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 activeTab="2"/>
  </bookViews>
  <sheets>
    <sheet name="WRRAR" sheetId="10" r:id="rId1"/>
    <sheet name="WP-FRP-WRAR-TABLE" sheetId="5" r:id="rId2"/>
    <sheet name="WP-FRP-WRAR-PROOFLIST-TABLE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2" l="1"/>
  <c r="F66" i="12"/>
  <c r="F64" i="12" s="1"/>
  <c r="F63" i="12"/>
  <c r="F57" i="12"/>
  <c r="F56" i="12"/>
  <c r="F54" i="12" s="1"/>
  <c r="F53" i="12"/>
  <c r="F47" i="12"/>
  <c r="F46" i="12"/>
  <c r="F43" i="12"/>
  <c r="F70" i="12"/>
  <c r="F60" i="12"/>
  <c r="F50" i="12"/>
  <c r="F40" i="12"/>
  <c r="F37" i="12"/>
  <c r="F36" i="12"/>
  <c r="F33" i="12"/>
  <c r="F30" i="12"/>
  <c r="F27" i="12"/>
  <c r="F26" i="12"/>
  <c r="F23" i="12"/>
  <c r="F20" i="12"/>
  <c r="F17" i="12"/>
  <c r="F16" i="12"/>
  <c r="F13" i="12"/>
  <c r="F44" i="12"/>
  <c r="F34" i="12"/>
  <c r="F24" i="12"/>
  <c r="F22" i="12" s="1"/>
  <c r="F14" i="12"/>
  <c r="F12" i="12"/>
  <c r="F10" i="12"/>
  <c r="F7" i="12"/>
  <c r="F6" i="12"/>
  <c r="F4" i="12" s="1"/>
  <c r="F3" i="12"/>
  <c r="D64" i="12"/>
  <c r="D65" i="12" s="1"/>
  <c r="D66" i="12" s="1"/>
  <c r="D67" i="12" s="1"/>
  <c r="D68" i="12" s="1"/>
  <c r="D69" i="12" s="1"/>
  <c r="D70" i="12" s="1"/>
  <c r="D71" i="12" s="1"/>
  <c r="D63" i="12"/>
  <c r="D55" i="12"/>
  <c r="D56" i="12" s="1"/>
  <c r="D57" i="12" s="1"/>
  <c r="D58" i="12" s="1"/>
  <c r="D59" i="12" s="1"/>
  <c r="D60" i="12" s="1"/>
  <c r="D61" i="12" s="1"/>
  <c r="D54" i="12"/>
  <c r="D53" i="12"/>
  <c r="D46" i="12"/>
  <c r="D47" i="12" s="1"/>
  <c r="D48" i="12" s="1"/>
  <c r="D49" i="12" s="1"/>
  <c r="D50" i="12" s="1"/>
  <c r="D51" i="12" s="1"/>
  <c r="D45" i="12"/>
  <c r="D44" i="12"/>
  <c r="D43" i="12"/>
  <c r="D33" i="12"/>
  <c r="D34" i="12" s="1"/>
  <c r="D35" i="12" s="1"/>
  <c r="D36" i="12" s="1"/>
  <c r="D37" i="12" s="1"/>
  <c r="D38" i="12" s="1"/>
  <c r="D39" i="12" s="1"/>
  <c r="D40" i="12" s="1"/>
  <c r="D41" i="12" s="1"/>
  <c r="D24" i="12"/>
  <c r="D25" i="12" s="1"/>
  <c r="D26" i="12" s="1"/>
  <c r="D27" i="12" s="1"/>
  <c r="D28" i="12" s="1"/>
  <c r="D29" i="12" s="1"/>
  <c r="D30" i="12" s="1"/>
  <c r="D31" i="12" s="1"/>
  <c r="D23" i="12"/>
  <c r="D15" i="12"/>
  <c r="D16" i="12" s="1"/>
  <c r="D17" i="12" s="1"/>
  <c r="D18" i="12" s="1"/>
  <c r="D19" i="12" s="1"/>
  <c r="D20" i="12" s="1"/>
  <c r="D21" i="12" s="1"/>
  <c r="D14" i="12"/>
  <c r="D13" i="12"/>
  <c r="D6" i="12"/>
  <c r="D7" i="12" s="1"/>
  <c r="D8" i="12" s="1"/>
  <c r="D9" i="12" s="1"/>
  <c r="D10" i="12" s="1"/>
  <c r="D11" i="12" s="1"/>
  <c r="D5" i="12"/>
  <c r="D4" i="12"/>
  <c r="D3" i="12"/>
  <c r="F62" i="12" l="1"/>
  <c r="F52" i="12"/>
  <c r="F42" i="12"/>
  <c r="F32" i="12"/>
  <c r="F2" i="12"/>
  <c r="D162" i="5"/>
  <c r="D163" i="5"/>
  <c r="D164" i="5"/>
  <c r="D165" i="5"/>
  <c r="D166" i="5" s="1"/>
  <c r="D167" i="5" s="1"/>
  <c r="D168" i="5" s="1"/>
  <c r="D169" i="5" s="1"/>
  <c r="D170" i="5" s="1"/>
  <c r="D172" i="5"/>
  <c r="D173" i="5"/>
  <c r="D174" i="5"/>
  <c r="D175" i="5" s="1"/>
  <c r="D176" i="5" s="1"/>
  <c r="D177" i="5" s="1"/>
  <c r="D178" i="5" s="1"/>
  <c r="D179" i="5" s="1"/>
  <c r="D180" i="5" s="1"/>
  <c r="D182" i="5"/>
  <c r="D183" i="5"/>
  <c r="D184" i="5" s="1"/>
  <c r="D185" i="5" s="1"/>
  <c r="D186" i="5" s="1"/>
  <c r="D187" i="5" s="1"/>
  <c r="D188" i="5" s="1"/>
  <c r="D189" i="5" s="1"/>
  <c r="D190" i="5" s="1"/>
  <c r="D152" i="5"/>
  <c r="D153" i="5" s="1"/>
  <c r="D154" i="5" s="1"/>
  <c r="D155" i="5" s="1"/>
  <c r="D156" i="5" s="1"/>
  <c r="D157" i="5" s="1"/>
  <c r="D158" i="5" s="1"/>
  <c r="D159" i="5" s="1"/>
  <c r="D160" i="5" s="1"/>
  <c r="D142" i="5"/>
  <c r="D143" i="5" s="1"/>
  <c r="D144" i="5" s="1"/>
  <c r="D145" i="5" s="1"/>
  <c r="D146" i="5" s="1"/>
  <c r="D147" i="5" s="1"/>
  <c r="D148" i="5" s="1"/>
  <c r="D149" i="5" s="1"/>
  <c r="D150" i="5" s="1"/>
  <c r="D132" i="5"/>
  <c r="D133" i="5" s="1"/>
  <c r="D134" i="5" s="1"/>
  <c r="D135" i="5" s="1"/>
  <c r="D136" i="5" s="1"/>
  <c r="D137" i="5" s="1"/>
  <c r="D138" i="5" s="1"/>
  <c r="D139" i="5" s="1"/>
  <c r="D140" i="5" s="1"/>
  <c r="D123" i="5"/>
  <c r="D124" i="5" s="1"/>
  <c r="D125" i="5" s="1"/>
  <c r="D126" i="5" s="1"/>
  <c r="D127" i="5" s="1"/>
  <c r="D128" i="5" s="1"/>
  <c r="D129" i="5" s="1"/>
  <c r="D130" i="5" s="1"/>
  <c r="D122" i="5"/>
  <c r="F87" i="5" l="1"/>
  <c r="F88" i="5"/>
  <c r="F89" i="5"/>
  <c r="F90" i="5"/>
  <c r="F91" i="5"/>
  <c r="F92" i="5"/>
  <c r="F86" i="5"/>
  <c r="F38" i="5" l="1"/>
  <c r="F39" i="5"/>
  <c r="F40" i="5"/>
  <c r="F41" i="5"/>
  <c r="F42" i="5"/>
  <c r="F43" i="5"/>
  <c r="F37" i="5"/>
  <c r="F17" i="5"/>
  <c r="F18" i="5"/>
  <c r="F19" i="5"/>
  <c r="F20" i="5"/>
  <c r="F21" i="5"/>
  <c r="F22" i="5"/>
  <c r="F16" i="5"/>
  <c r="F99" i="5" l="1"/>
  <c r="F98" i="5"/>
  <c r="F97" i="5"/>
  <c r="F96" i="5"/>
  <c r="F95" i="5"/>
  <c r="F94" i="5"/>
  <c r="F93" i="5"/>
  <c r="F71" i="5"/>
  <c r="F70" i="5"/>
  <c r="F69" i="5"/>
  <c r="F68" i="5"/>
  <c r="F67" i="5"/>
  <c r="F66" i="5"/>
  <c r="F65" i="5"/>
  <c r="F36" i="5"/>
  <c r="F35" i="5"/>
  <c r="F34" i="5"/>
  <c r="F33" i="5"/>
  <c r="F32" i="5"/>
  <c r="F31" i="5"/>
  <c r="F30" i="5"/>
  <c r="F15" i="5"/>
  <c r="F14" i="5"/>
  <c r="F13" i="5"/>
  <c r="F12" i="5"/>
  <c r="F11" i="5"/>
  <c r="F10" i="5"/>
  <c r="F9" i="5"/>
  <c r="F2" i="5" l="1"/>
  <c r="F6" i="5"/>
  <c r="F3" i="5"/>
  <c r="F8" i="5"/>
  <c r="F7" i="5"/>
  <c r="F4" i="5"/>
  <c r="F5" i="5"/>
</calcChain>
</file>

<file path=xl/sharedStrings.xml><?xml version="1.0" encoding="utf-8"?>
<sst xmlns="http://schemas.openxmlformats.org/spreadsheetml/2006/main" count="3461" uniqueCount="2642">
  <si>
    <t>description</t>
  </si>
  <si>
    <t>excel</t>
  </si>
  <si>
    <t>Sheet</t>
  </si>
  <si>
    <t>row</t>
  </si>
  <si>
    <t>col</t>
  </si>
  <si>
    <t>value</t>
  </si>
  <si>
    <t>WRRAR-Annex B</t>
  </si>
  <si>
    <t>Dep Liab (Total of Items 1,2,3,4) - Friday</t>
  </si>
  <si>
    <t>Dep Liab (Total of Items 1,2,3,4) - Saturday</t>
  </si>
  <si>
    <t>Dep Liab (Total of Items 1,2,3,4) - Sunday</t>
  </si>
  <si>
    <t>Dep Liab (Total of Items 1,2,3,4) - Monday</t>
  </si>
  <si>
    <t>Dep Liab (Total of Items 1,2,3,4) - Tuesday</t>
  </si>
  <si>
    <t>Dep Liab (Total of Items 1,2,3,4) - Wednesday</t>
  </si>
  <si>
    <t>Dep Liab (Total of Items 1,2,3,4) - Thursday</t>
  </si>
  <si>
    <t>Dep Liab (Total of Items 1,2,3,4) - Demand Deposits - Friday</t>
  </si>
  <si>
    <t>Dep Liab (Total of Items 1,2,3,4) -Demand Deposits - Saturday</t>
  </si>
  <si>
    <t>Dep Liab (Total of Items 1,2,3,4) - Demand Deposits -Sunday</t>
  </si>
  <si>
    <t>Dep Liab (Total of Items 1,2,3,4) - Demand Deposits - Monday</t>
  </si>
  <si>
    <t>Dep Liab (Total of Items 1,2,3,4) - Demand Deposits -Tuesday</t>
  </si>
  <si>
    <t>Dep Liab (Total of Items 1,2,3,4) - Demand Deposits - Wednesday</t>
  </si>
  <si>
    <t>Dep Liab (Total of Items 1,2,3,4) - Demand Deposits - Thursday</t>
  </si>
  <si>
    <t>Dep Liab (Total of Items 1,2,3,4) - Savings Deposits - Friday</t>
  </si>
  <si>
    <t>Dep Liab (Total of Items 1,2,3,4) -Savings Deposits - Saturday</t>
  </si>
  <si>
    <t>Dep Liab (Total of Items 1,2,3,4) - Savings Deposits -Sunday</t>
  </si>
  <si>
    <t>Dep Liab (Total of Items 1,2,3,4) - Savings Deposits - Monday</t>
  </si>
  <si>
    <t>Dep Liab (Total of Items 1,2,3,4) - Savings Deposits -Tuesday</t>
  </si>
  <si>
    <t>Dep Liab (Total of Items 1,2,3,4) - Savings Deposits - Wednesday</t>
  </si>
  <si>
    <t>Dep Liab (Total of Items 1,2,3,4) - Savings Deposits - Thursday</t>
  </si>
  <si>
    <t>WRRAR</t>
  </si>
  <si>
    <t>Dep Liab (Total of Items 1,2,3,4) - Savings Deposits - Basic Deposit Accts - Friday</t>
  </si>
  <si>
    <t>Dep Liab (Total of Items 1,2,3,4) -Savings Deposits - Basic Deposit Accts- Saturday</t>
  </si>
  <si>
    <t>Dep Liab (Total of Items 1,2,3,4) - Savings Deposits - Basic Deposit Accts -Sunday</t>
  </si>
  <si>
    <t>Dep Liab (Total of Items 1,2,3,4) - Savings Deposits - Basic Deposit Accts - Monday</t>
  </si>
  <si>
    <t>Dep Liab (Total of Items 1,2,3,4) - Savings Deposits - Basic Deposit Accts -Tuesday</t>
  </si>
  <si>
    <t>Dep Liab (Total of Items 1,2,3,4) - Savings Deposits - Basic Deposit Accts - Wednesday</t>
  </si>
  <si>
    <t>Dep Liab (Total of Items 1,2,3,4) - Savings Deposits - Basic Deposit Accts - Thursday</t>
  </si>
  <si>
    <t>Dep Liab (Total of Items 1,2,3,4) - Savings Deposits - All Other Savings Dep - Friday</t>
  </si>
  <si>
    <t>Dep Liab (Total of Items 1,2,3,4) -Savings Deposits - All Other Savings Dep - Saturday</t>
  </si>
  <si>
    <t>Dep Liab (Total of Items 1,2,3,4) - Savings Deposits - All Other Savings Dep  -Sunday</t>
  </si>
  <si>
    <t>Dep Liab (Total of Items 1,2,3,4) - Savings Deposits - All Other Savings Dep - Monday</t>
  </si>
  <si>
    <t>Dep Liab (Total of Items 1,2,3,4) - Savings Deposits - All Other Savings Dep -Tuesday</t>
  </si>
  <si>
    <t>Dep Liab (Total of Items 1,2,3,4) - Savings Deposits - All Other Savings Dep - Wednesday</t>
  </si>
  <si>
    <t>Dep Liab (Total of Items 1,2,3,4) - Savings Deposits - All Other Savings Dep - Thursday</t>
  </si>
  <si>
    <t>Dep Liab (Total of Items 1,2,3,4) - Time Cert of Deposit - Friday</t>
  </si>
  <si>
    <t>Dep Liab (Total of Items 1,2,3,4) - Time Cert of Deposit - Saturday</t>
  </si>
  <si>
    <t>Dep Liab (Total of Items 1,2,3,4) - Time Cert of Deposit  -Sunday</t>
  </si>
  <si>
    <t>Dep Liab (Total of Items 1,2,3,4) - Time Cert of Deposit - Monday</t>
  </si>
  <si>
    <t>Dep Liab (Total of Items 1,2,3,4) -Time Cert of Deposit -Tuesday</t>
  </si>
  <si>
    <t>Dep Liab (Total of Items 1,2,3,4) - Time Cert of Deposit - Wednesday</t>
  </si>
  <si>
    <t>Dep Liab (Total of Items 1,2,3,4) - Time Cert of Deposit - Thursday</t>
  </si>
  <si>
    <t>Dep Liab (Total of Items 1,2,3,4) - Time Cert of Deposit - Negotiable Cert of TD - Friday</t>
  </si>
  <si>
    <t>Dep Liab (Total of Items 1,2,3,4) - Time Cert of Deposit  - Negotiable Cert of TD - Saturday</t>
  </si>
  <si>
    <t>Dep Liab (Total of Items 1,2,3,4) - Time Cert of Deposit  -Negotiable Cert of TD-Sunday</t>
  </si>
  <si>
    <t>Dep Liab (Total of Items 1,2,3,4) - Time Cert of Deposit -Negotiable Cert of TD- Monday</t>
  </si>
  <si>
    <t>Dep Liab (Total of Items 1,2,3,4) -Time Cert of Deposit -Negotiable Cert of TD-Tuesday</t>
  </si>
  <si>
    <t>Dep Liab (Total of Items 1,2,3,4) - Time Cert of Deposit -Negotiable Cert of TD- Wednesday</t>
  </si>
  <si>
    <t>Dep Liab (Total of Items 1,2,3,4) - Time Cert of Deposit - Negotiable Cert of TD-Thursday</t>
  </si>
  <si>
    <t>Dep Liab (Total of Items 1,2,3,4) - Time Cert of Deposit - Negotiable Cert of TD - Long Term Negotiable Cert of TD - Friday</t>
  </si>
  <si>
    <t>Dep Liab (Total of Items 1,2,3,4) - Time Cert of Deposit  -Negotiable Cert of TD- Long Term Negotiable Cert of TD - Sunday</t>
  </si>
  <si>
    <t>Dep Liab (Total of Items 1,2,3,4) - Time Cert of Deposit  - Negotiable Cert of TD - Long Term Negotiable Cert of TD -  Saturday</t>
  </si>
  <si>
    <t>Dep Liab (Total of Items 1,2,3,4) - Time Cert of Deposit -Negotiable Cert of TD- Long Term Negotiable Cert of TD -  Monday</t>
  </si>
  <si>
    <t>Dep Liab (Total of Items 1,2,3,4) -Time Cert of Deposit -Negotiable Cert of TD - Long Term Negotiable Cert of TD - Tuesday</t>
  </si>
  <si>
    <t>Dep Liab (Total of Items 1,2,3,4) - Time Cert of Deposit -Negotiable Cert of TD - Long Term Negotiable Cert of TD -  Wednesday</t>
  </si>
  <si>
    <t>Dep Liab (Total of Items 1,2,3,4) - Time Cert of Deposit - Negotiable Cert of TD - Long Term Negotiable Cert of TD - Thursday</t>
  </si>
  <si>
    <t>Dep Liab (Total of Items 1,2,3,4) - Time Cert of Deposit - Negotiable Cert of TD - Others - Friday</t>
  </si>
  <si>
    <t>Dep Liab (Total of Items 1,2,3,4) - Time Cert of Deposit  - Negotiable Cert of TD - Others -  Saturday</t>
  </si>
  <si>
    <t>Dep Liab (Total of Items 1,2,3,4) - Time Cert of Deposit  -Negotiable Cert of TD- Others - Sunday</t>
  </si>
  <si>
    <t>Dep Liab (Total of Items 1,2,3,4) - Time Cert of Deposit -Negotiable Cert of TD- Others -  Monday</t>
  </si>
  <si>
    <t>Dep Liab (Total of Items 1,2,3,4) -Time Cert of Deposit -Negotiable Cert of TD - Others - Tuesday</t>
  </si>
  <si>
    <t>Dep Liab (Total of Items 1,2,3,4) - Time Cert of Deposit -Negotiable Cert of TD - Others -  Wednesday</t>
  </si>
  <si>
    <t>Dep Liab (Total of Items 1,2,3,4) - Time Cert of Deposit - Negotiable Cert of TD - Others - Thursday</t>
  </si>
  <si>
    <t>Dep Liab (Total of Items 1,2,3,4) - Time Cert of Deposit - Negotiable Cert of TD - Others - w/ Orig Maturity  of 730 days or less - Friday</t>
  </si>
  <si>
    <t>Dep Liab (Total of Items 1,2,3,4) - Time Cert of Deposit  - Negotiable Cert of TD - Others - w/ Orig Maturity  of 730 days or less-  Saturday</t>
  </si>
  <si>
    <t>Dep Liab (Total of Items 1,2,3,4) - Time Cert of Deposit  -Negotiable Cert of TD- Others - w/ Orig Maturity  of 730 days or less - Sunday</t>
  </si>
  <si>
    <t>Dep Liab (Total of Items 1,2,3,4) - Time Cert of Deposit -Negotiable Cert of TD- Others - w/ Orig Maturity  of 730 days or less-  Monday</t>
  </si>
  <si>
    <t>Dep Liab (Total of Items 1,2,3,4) -Time Cert of Deposit -Negotiable Cert of TD - Others - w/ Orig Maturity  of 730 days or less- Tuesday</t>
  </si>
  <si>
    <t>Dep Liab (Total of Items 1,2,3,4) - Time Cert of Deposit -Negotiable Cert of TD - Others - w/ Orig Maturity  of 730 days or less-  Wednesday</t>
  </si>
  <si>
    <t>Dep Liab (Total of Items 1,2,3,4) - Time Cert of Deposit - Negotiable Cert of TD - Others - w/ Orig Maturity  of 730 days or less- Thursday</t>
  </si>
  <si>
    <t>Dep Liab (Total of Items 1,2,3,4) - Time Cert of Deposit - Negotiable Cert of TD - Others - w/ Orig Maturity  of  more than 730 days - Friday</t>
  </si>
  <si>
    <t>Dep Liab (Total of Items 1,2,3,4) - Time Cert of Deposit  - Negotiable Cert of TD - Others - w/ Orig Maturity  of  more than 730 days-  Saturday</t>
  </si>
  <si>
    <t>Dep Liab (Total of Items 1,2,3,4) - Time Cert of Deposit  -Negotiable Cert of TD- Others - w/ Orig Maturity  of  more than 730 days - Sunday</t>
  </si>
  <si>
    <t>Dep Liab (Total of Items 1,2,3,4) - Time Cert of Deposit -Negotiable Cert of TD- Others - w/ Orig Maturity  of  more than 730 days-  Monday</t>
  </si>
  <si>
    <t>Dep Liab (Total of Items 1,2,3,4) -Time Cert of Deposit -Negotiable Cert of TD - Others - w/ Orig Maturity  of  more than 730 days- Tuesday</t>
  </si>
  <si>
    <t>Dep Liab (Total of Items 1,2,3,4) - Time Cert of Deposit -Negotiable Cert of TD - Others - w/ Orig Maturity  of  more than 730 days -  Wednesday</t>
  </si>
  <si>
    <t>Dep Liab (Total of Items 1,2,3,4) - Time Cert of Deposit - Negotiable Cert of TD - Others - w/ Orig Maturity  of  more than 730 days - Thursday</t>
  </si>
  <si>
    <t>Dep Liab (Total of Items 1,2,3,4) - NOW Accts - Friday</t>
  </si>
  <si>
    <t>Dep Liab (Total of Items 1,2,3,4) - NOW Accts-  Saturday</t>
  </si>
  <si>
    <t>Dep Liab (Total of Items 1,2,3,4) - NOW Accts - Sunday</t>
  </si>
  <si>
    <t>Dep Liab (Total of Items 1,2,3,4) - NOW Accts-  Monday</t>
  </si>
  <si>
    <t>Dep Liab (Total of Items 1,2,3,4) -NOW Accts- Tuesday</t>
  </si>
  <si>
    <t>Dep Liab (Total of Items 1,2,3,4) - NOW Accts -  Wednesday</t>
  </si>
  <si>
    <t>Dep Liab (Total of Items 1,2,3,4) - NOW Accts - Thursday</t>
  </si>
  <si>
    <t>Dep Liab (Total of Items 1,2,3,4) - Addtl Info- Cash on Hand - Friday</t>
  </si>
  <si>
    <t>Dep Liab (Total of Items 1,2,3,4) - Addtl Info- Cash on Hand -  Saturday</t>
  </si>
  <si>
    <t>Dep Liab (Total of Items 1,2,3,4) - Addtl Info- Cash on Hand - Sunday</t>
  </si>
  <si>
    <t>Dep Liab (Total of Items 1,2,3,4) - Addtl Info- Cash on Hand -  Monday</t>
  </si>
  <si>
    <t>Dep Liab (Total of Items 1,2,3,4) -Addtl Info- Cash on Hand - Tuesday</t>
  </si>
  <si>
    <t>Dep Liab (Total of Items 1,2,3,4) - Addtl Info- Cash on Hand -  Wednesday</t>
  </si>
  <si>
    <t>Dep Liab (Total of Items 1,2,3,4) - Addtl Info- Cash on Hand - Thursday</t>
  </si>
  <si>
    <t>Dep Liab (Total of Items 1,2,3,4) - Addtl Info- Friday</t>
  </si>
  <si>
    <t>Dep Liab (Total of Items 1,2,3,4) - Addtl Info-  Saturday</t>
  </si>
  <si>
    <t>Dep Liab (Total of Items 1,2,3,4) - Addtl Info- Sunday</t>
  </si>
  <si>
    <t>Dep Liab (Total of Items 1,2,3,4) - Addtl Info- Monday</t>
  </si>
  <si>
    <t>Dep Liab (Total of Items 1,2,3,4) -Addtl Info- Tuesday</t>
  </si>
  <si>
    <t>Dep Liab (Total of Items 1,2,3,4) - Addtl Info-  Wednesday</t>
  </si>
  <si>
    <t>Dep Liab (Total of Items 1,2,3,4) - Addtl Info- Thursday</t>
  </si>
  <si>
    <t>Dep Liab (Total of Items 1,2,3,4) - Addtl Info- IBODI for Legal Reserves - Friday</t>
  </si>
  <si>
    <t>Dep Liab (Total of Items 1,2,3,4) - Addtl Info- IBODI for Legal Reserves -  Saturday</t>
  </si>
  <si>
    <t>Dep Liab (Total of Items 1,2,3,4) - Addtl Info- IBODI for Legal Reserves - Sunday</t>
  </si>
  <si>
    <t>Dep Liab (Total of Items 1,2,3,4) - Addtl Info- IBODI for Legal Reserves -  Monday</t>
  </si>
  <si>
    <t>Dep Liab (Total of Items 1,2,3,4) -Addtl Info- IBODI for Legal Reserves - Tuesday</t>
  </si>
  <si>
    <t>Dep Liab (Total of Items 1,2,3,4) - Addtl Info- IBODI for Legal Reserves -  Wednesday</t>
  </si>
  <si>
    <t>Dep Liab (Total of Items 1,2,3,4) - Addtl Info- IBODI for Legal Reserves - Thursday</t>
  </si>
  <si>
    <t>Dep Liab (Total of Items 1,2,3,4) - Addtl Info- IBODI for Legal Reserves - Bangko Sentral Cert of Indebtedness - Friday</t>
  </si>
  <si>
    <t>Dep Liab (Total of Items 1,2,3,4) - Addtl Info- IBODI for Legal Reserves - Bangko Sentral Cert of Indebtedness - Saturday</t>
  </si>
  <si>
    <t>Dep Liab (Total of Items 1,2,3,4) - Addtl Info- IBODI for Legal Reserves - Bangko Sentral Cert of Indebtedness - Sunday</t>
  </si>
  <si>
    <t>Dep Liab (Total of Items 1,2,3,4) - Addtl Info- IBODI for Legal Reserves - Bangko Sentral Cert of Indebtedness - Monday</t>
  </si>
  <si>
    <t>Dep Liab (Total of Items 1,2,3,4) -Addtl Info- IBODI for Legal Reserves - Bangko Sentral Cert of Indebtedness -Tuesday</t>
  </si>
  <si>
    <t>Dep Liab (Total of Items 1,2,3,4) - Addtl Info- IBODI for Legal Reserves - Bangko Sentral Cert of Indebtedness - Wednesday</t>
  </si>
  <si>
    <t>Dep Liab (Total of Items 1,2,3,4) - Addtl Info- IBODI for Legal Reserves -Bangko Sentral Cert of Indebtedness -Thursday</t>
  </si>
  <si>
    <t>Dep Liab (Total of Items 1,2,3,4) - Addtl Info- IBODI for Legal Reserves - Others - Friday</t>
  </si>
  <si>
    <t>Dep Liab (Total of Items 1,2,3,4) - Addtl Info- IBODI for Legal Reserves - Others - Saturday</t>
  </si>
  <si>
    <t>Dep Liab (Total of Items 1,2,3,4) - Addtl Info- IBODI for Legal Reserves - Others - Sunday</t>
  </si>
  <si>
    <t>Dep Liab (Total of Items 1,2,3,4) - Addtl Info- IBODI for Legal Reserves - Others - Monday</t>
  </si>
  <si>
    <t>Dep Liab (Total of Items 1,2,3,4) -Addtl Info- IBODI for Legal Reserves - Others -Tuesday</t>
  </si>
  <si>
    <t>Dep Liab (Total of Items 1,2,3,4) - Addtl Info- IBODI for Legal Reserves - Others - Wednesday</t>
  </si>
  <si>
    <t>Dep Liab (Total of Items 1,2,3,4) - Addtl Info- IBODI for Legal Reserves -Others -Thursday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</si>
  <si>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</si>
  <si>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</si>
  <si>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</si>
  <si>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</si>
  <si>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</si>
  <si>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</si>
  <si>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</si>
  <si>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COCI-RESIDENT</t>
  </si>
  <si>
    <t>A-1-02-01-01</t>
  </si>
  <si>
    <t>COCI-GOVT-PHILIPPINE POSTAL CORP</t>
  </si>
  <si>
    <t>A-1-02-01-02</t>
  </si>
  <si>
    <t>COCI-BSP</t>
  </si>
  <si>
    <t>A-1-02-01-03</t>
  </si>
  <si>
    <t>COCI-BANKS</t>
  </si>
  <si>
    <t>A-1-02-01-03-01</t>
  </si>
  <si>
    <t>COCI-BANKS-UBS/KBS</t>
  </si>
  <si>
    <t>A-1-02-01-03-02</t>
  </si>
  <si>
    <t>COCI-BANKS-O.BANKS</t>
  </si>
  <si>
    <t>A-1-03</t>
  </si>
  <si>
    <t>DUE FROM BSP</t>
  </si>
  <si>
    <t>A-1-03-01</t>
  </si>
  <si>
    <t>DUE FROM BSP-DEMAND  DEPOSIT ACCOUNT</t>
  </si>
  <si>
    <t>A-1-03-02</t>
  </si>
  <si>
    <t>DUE FROM BSP-RESERVE DEPOSIT ACCOUNT</t>
  </si>
  <si>
    <t>A-1-03-03</t>
  </si>
  <si>
    <t>DUE FROM BSP-SPECIAL DEPOSIT ACCOUNT</t>
  </si>
  <si>
    <t>A-1-03-04</t>
  </si>
  <si>
    <t>DUE FROM BSP-OTHERS</t>
  </si>
  <si>
    <t>A-1-04</t>
  </si>
  <si>
    <t>DFOB</t>
  </si>
  <si>
    <t>A-1-04-01</t>
  </si>
  <si>
    <t>DFOB-UBS/KBS</t>
  </si>
  <si>
    <t>A-1-04-01-01</t>
  </si>
  <si>
    <t>DFOB-UBS/KBS-DEMAND DEPOSIT</t>
  </si>
  <si>
    <t>A-1-04-01-02</t>
  </si>
  <si>
    <t>DFOB-UBS/KBS-SAVINGS DEPOSIT</t>
  </si>
  <si>
    <t>A-1-04-01-03</t>
  </si>
  <si>
    <t>DFOB-UBS/KBS-NOW DEPOSIT</t>
  </si>
  <si>
    <t>A-1-04-01-04</t>
  </si>
  <si>
    <t>DFOB-UBS/KBS-CTD</t>
  </si>
  <si>
    <t>A-1-04-01-04-01</t>
  </si>
  <si>
    <t xml:space="preserve">DFOB-UBS/KBS-CTD-SHORT TERM </t>
  </si>
  <si>
    <t>A-1-04-01-04-02</t>
  </si>
  <si>
    <t xml:space="preserve">DFOB-UBS/KBS-CTD-MED. TERM </t>
  </si>
  <si>
    <t>A-1-04-01-04-03</t>
  </si>
  <si>
    <t xml:space="preserve">DFOB-UBS/KBS-CTD-LONG TERM </t>
  </si>
  <si>
    <t>A-1-04-02</t>
  </si>
  <si>
    <t>DFOB-O.BANKS</t>
  </si>
  <si>
    <t>A-1-04-02-01</t>
  </si>
  <si>
    <t>DFOB-O.BANKS-DEMAND DEPOSIT</t>
  </si>
  <si>
    <t>A-1-04-02-02</t>
  </si>
  <si>
    <t>DFOB-O.BANKS-SAVINGS DEPOSIT</t>
  </si>
  <si>
    <t>A-1-04-02-03</t>
  </si>
  <si>
    <t>DFOB-O.BANKS-NOW DEPSOSIT</t>
  </si>
  <si>
    <t>A-1-04-02-04</t>
  </si>
  <si>
    <t>DFOB-O.BANKS-CTDS</t>
  </si>
  <si>
    <t>A-1-04-02-04-01</t>
  </si>
  <si>
    <t xml:space="preserve">DFOB-O.BANKS-CTDS-SHORT </t>
  </si>
  <si>
    <t>A-1-04-02-04-02</t>
  </si>
  <si>
    <t xml:space="preserve">DFOB-O.BANKS-CTDS-MED. </t>
  </si>
  <si>
    <t>A-1-04-02-04-03</t>
  </si>
  <si>
    <t xml:space="preserve">DFOB-O.BANKS-CTDS-LONG </t>
  </si>
  <si>
    <t>A-1-05</t>
  </si>
  <si>
    <t>FIN ASSETS HELD FOR TRADING (HFT)</t>
  </si>
  <si>
    <t>A-1-05-01</t>
  </si>
  <si>
    <t>HFT-HFT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</si>
  <si>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</si>
  <si>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</si>
  <si>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</si>
  <si>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</si>
  <si>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</si>
  <si>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</si>
  <si>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</si>
  <si>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</si>
  <si>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AFS-DBT SEC</t>
  </si>
  <si>
    <t>A-1-07-01-01</t>
  </si>
  <si>
    <t>AFS-DBT SEC-GOVT</t>
  </si>
  <si>
    <t>A-1-07-01-01-01</t>
  </si>
  <si>
    <t>AFS-DBT SEC-GOVT-N.GOVT.</t>
  </si>
  <si>
    <t>A-1-07-01-01-01-01</t>
  </si>
  <si>
    <t>AFS-DBT SEC-GOVT-N.GOVT.-T.BILLS</t>
  </si>
  <si>
    <t>A-1-07-01-01-01-01-01</t>
  </si>
  <si>
    <t>AFS-DBT SEC-GOVT-N.GOVT.-T.BILLS-SHORT TERM</t>
  </si>
  <si>
    <t>A-1-07-01-01-01-01-02</t>
  </si>
  <si>
    <t xml:space="preserve">AFS-DBT SEC-GOVT-N.GOVT.-T.BILLS-MED. TERM </t>
  </si>
  <si>
    <t>A-1-07-01-01-01-01-03</t>
  </si>
  <si>
    <t xml:space="preserve">AFS-DBT SEC-GOVT-N.GOVT.-T.BILLS-LONG TERM </t>
  </si>
  <si>
    <t>A-1-07-01-01-01-02</t>
  </si>
  <si>
    <t>AFS-DBT SEC-GOVT-N.GOVT.-T.BONDS</t>
  </si>
  <si>
    <t>A-1-07-01-01-01-02-01</t>
  </si>
  <si>
    <t xml:space="preserve">AFS-DBT SEC-GOVT-N.GOVT.-T.BONDS-SHORT TERM </t>
  </si>
  <si>
    <t>A-1-07-01-01-01-02-02</t>
  </si>
  <si>
    <t xml:space="preserve">AFS-DBT SEC-GOVT-N.GOVT.-T.BONDS-MED. TERM </t>
  </si>
  <si>
    <t>A-1-07-01-01-01-02-03</t>
  </si>
  <si>
    <t xml:space="preserve">AFS-DBT SEC-GOVT-N.GOVT.-T.BONDS-LONG TERM </t>
  </si>
  <si>
    <t>A-1-07-01-01-01-03</t>
  </si>
  <si>
    <t xml:space="preserve">AFS-DBT SEC-GOVT-N.GOVT.-OTHERS </t>
  </si>
  <si>
    <t>A-1-07-01-01-01-03-01</t>
  </si>
  <si>
    <t xml:space="preserve">AFS-DBT SEC-GOVT-N.GOVT.-OTHERS-SHORT TERM </t>
  </si>
  <si>
    <t>A-1-07-01-01-01-03-02</t>
  </si>
  <si>
    <t xml:space="preserve">AFS-DBT SEC-GOVT-N.GOVT.-OTHERS-MED. TERM </t>
  </si>
  <si>
    <t>A-1-07-01-01-01-03-03</t>
  </si>
  <si>
    <t xml:space="preserve">AFS-DBT SEC-GOVT-N.GOVT.-OTHERS-LONG TERM </t>
  </si>
  <si>
    <t>A-1-07-01-01-02</t>
  </si>
  <si>
    <t>AFS-DBT SEC-GOVT-LGUS</t>
  </si>
  <si>
    <t>A-1-07-01-01-02-01</t>
  </si>
  <si>
    <t xml:space="preserve">AFS-DBT SEC-GOVT-LGUS-SHORT TERM </t>
  </si>
  <si>
    <t>A-1-07-01-01-02-02</t>
  </si>
  <si>
    <t xml:space="preserve">AFS-DBT SEC-GOVT-LGUS-MED. TERM </t>
  </si>
  <si>
    <t>A-1-07-01-01-02-03</t>
  </si>
  <si>
    <t xml:space="preserve">AFS-DBT SEC-GOVT-LGUS-LONG TERM </t>
  </si>
  <si>
    <t>A-1-07-01-01-03</t>
  </si>
  <si>
    <t>AFS-DBT SEC-GOVT-GOCC</t>
  </si>
  <si>
    <t>A-1-07-01-01-03-01</t>
  </si>
  <si>
    <t>AFS-DBT SEC-GOVT-GOCC-SSS</t>
  </si>
  <si>
    <t>A-1-07-01-01-03-01-01</t>
  </si>
  <si>
    <t xml:space="preserve">AFS-DBT SEC-GOVT-GOCC-SSS-SHORT TERM </t>
  </si>
  <si>
    <t>A-1-07-01-01-03-01-02</t>
  </si>
  <si>
    <t xml:space="preserve">AFS-DBT SEC-GOVT-GOCC-SSS-MED. TERM </t>
  </si>
  <si>
    <t>A-1-07-01-01-03-01-03</t>
  </si>
  <si>
    <t xml:space="preserve">AFS-DBT SEC-GOVT-GOCC-SSS-LONG TERM </t>
  </si>
  <si>
    <t>A-1-07-01-01-03-02</t>
  </si>
  <si>
    <t>AFS-DBT SEC-GOVT-GOCC-OTHER FIN</t>
  </si>
  <si>
    <t>A-1-07-01-01-03-02-01</t>
  </si>
  <si>
    <t xml:space="preserve">AFS-DBT SEC-GOVT-GOCC-OTHER FIN-SHORT TERM </t>
  </si>
  <si>
    <t>A-1-07-01-01-03-02-02</t>
  </si>
  <si>
    <t xml:space="preserve">AFS-DBT SEC-GOVT-GOCC-OTHER FIN-MED. TERM </t>
  </si>
  <si>
    <t>A-1-07-01-01-03-02-03</t>
  </si>
  <si>
    <t xml:space="preserve">AFS-DBT SEC-GOVT-GOCC-OTHER FIN-LONG TERM </t>
  </si>
  <si>
    <t>A-1-07-01-01-03-03</t>
  </si>
  <si>
    <t>AFS-DBT SEC-GOVT-GOCC-NON FIN</t>
  </si>
  <si>
    <t>A-1-07-01-01-03-03-01</t>
  </si>
  <si>
    <t xml:space="preserve">AFS-DBT SEC-GOVT-GOCC-NON FIN-SHORT TERM </t>
  </si>
  <si>
    <t>A-1-07-01-01-03-03-02</t>
  </si>
  <si>
    <t xml:space="preserve">AFS-DBT SEC-GOVT-GOCC-NON FIN-MED. TERM </t>
  </si>
  <si>
    <t>A-1-07-01-01-03-03-03</t>
  </si>
  <si>
    <t xml:space="preserve">AFS-DBT SEC-GOVT-GOCC-NON FIN-LONG TERM </t>
  </si>
  <si>
    <t>A-1-07-01-02</t>
  </si>
  <si>
    <t>AFS-DBT SEC-BSP</t>
  </si>
  <si>
    <t>A-1-07-01-02-01</t>
  </si>
  <si>
    <t xml:space="preserve">AFS-DBT SEC-BSP-SHORT TERM </t>
  </si>
  <si>
    <t>A-1-07-01-02-02</t>
  </si>
  <si>
    <t xml:space="preserve">AFS-DBT SEC-BSP-MED. TERM </t>
  </si>
  <si>
    <t>A-1-07-01-02-03</t>
  </si>
  <si>
    <t xml:space="preserve">AFS-DBT SEC-BSP-LONG TERM </t>
  </si>
  <si>
    <t>A-1-07-01-03</t>
  </si>
  <si>
    <t>AFS-DBT SEC-BANKS</t>
  </si>
  <si>
    <t>A-1-07-01-03-01</t>
  </si>
  <si>
    <t>AFS-DBT SEC-BANKS-UBS/KBS</t>
  </si>
  <si>
    <t>A-1-07-01-03-01-01</t>
  </si>
  <si>
    <t xml:space="preserve">AFS-DBT SEC-BANKS-UBS/KBS-SHORT TERM </t>
  </si>
  <si>
    <t>A-1-07-01-03-01-02</t>
  </si>
  <si>
    <t xml:space="preserve">AFS-DBT SEC-BANKS-UBS/KBS-MED. TERM </t>
  </si>
  <si>
    <t>A-1-07-01-03-01-03</t>
  </si>
  <si>
    <t xml:space="preserve">AFS-DBT SEC-BANKS-UBS/KBS-LONG TERM </t>
  </si>
  <si>
    <t>A-1-07-01-03-02</t>
  </si>
  <si>
    <t>AFS-DBT SEC-O.BANKS</t>
  </si>
  <si>
    <t>A-1-07-01-03-02-01</t>
  </si>
  <si>
    <t xml:space="preserve">AFS-DBT SEC-O.BANKS-O.BANKS-SHORT TERM </t>
  </si>
  <si>
    <t>A-1-07-01-03-02-02</t>
  </si>
  <si>
    <t xml:space="preserve">AFS-DBT SEC-O.BANKS-O.BANKS-MED. TERM </t>
  </si>
  <si>
    <t>A-1-07-01-03-02-03</t>
  </si>
  <si>
    <t xml:space="preserve">AFS-DBT SEC-O.BANKS-O.BANKS-LONG TERM </t>
  </si>
  <si>
    <t>A-1-07-01-04</t>
  </si>
  <si>
    <t>AFS-DBT SEC-P.CORP</t>
  </si>
  <si>
    <t>A-1-07-01-04-01</t>
  </si>
  <si>
    <t>AFS-DBT SEC-P.CORP-FIN</t>
  </si>
  <si>
    <t>A-1-07-01-04-01-01</t>
  </si>
  <si>
    <t>AFS-DBT SEC-P.CORP-FIN-NBQBS</t>
  </si>
  <si>
    <t>A-1-07-01-04-01-01-01</t>
  </si>
  <si>
    <t xml:space="preserve">AFS-DBT SEC-P.CORP-FIN-NBQBS-SHORT TERM </t>
  </si>
  <si>
    <t>A-1-07-01-04-01-01-02</t>
  </si>
  <si>
    <t xml:space="preserve">AFS-DBT SEC-P.CORP-FIN-NBQBS-MED. TERM </t>
  </si>
  <si>
    <t>A-1-07-01-04-01-01-03</t>
  </si>
  <si>
    <t xml:space="preserve">AFS-DBT SEC-P.CORP-FIN-NBQBS-LONG TERM </t>
  </si>
  <si>
    <t>A-1-07-01-04-01-02</t>
  </si>
  <si>
    <t>AFS-DBT SEC-P.CORP-FIN-OTHERS</t>
  </si>
  <si>
    <t>A-1-07-01-04-01-02-01</t>
  </si>
  <si>
    <t xml:space="preserve">AFS-DBT SEC-P.CORP-FIN-OTHERS-SHORT TERM </t>
  </si>
  <si>
    <t>A-1-07-01-04-01-02-02</t>
  </si>
  <si>
    <t xml:space="preserve">AFS-DBT SEC-P.CORP-FIN-OTHERS-MED. TERM </t>
  </si>
  <si>
    <t>A-1-07-01-04-01-02-03</t>
  </si>
  <si>
    <t xml:space="preserve">AFS-DBT SEC-P.CORP-FIN-OTHERS-LONG TERM </t>
  </si>
  <si>
    <t>A-1-07-01-04-02</t>
  </si>
  <si>
    <t>AFS-DBT SEC-P.CORP-N.FIN</t>
  </si>
  <si>
    <t>A-1-07-01-04-02-01</t>
  </si>
  <si>
    <t xml:space="preserve">AFS-DBT SEC-P.CORP-N.FIN-SHORT TERM </t>
  </si>
  <si>
    <t>A-1-07-01-04-02-02</t>
  </si>
  <si>
    <t xml:space="preserve">AFS-DBT SEC-P.CORP-N.FIN-MED. TERM </t>
  </si>
  <si>
    <t>A-1-07-01-04-02-03</t>
  </si>
  <si>
    <t xml:space="preserve">AFS-DBT SEC-P.CORP-N.FIN-LONG TERM </t>
  </si>
  <si>
    <t>A-1-07-02</t>
  </si>
  <si>
    <t>AFS-EQUITY SEC</t>
  </si>
  <si>
    <t>A-1-07-02-01</t>
  </si>
  <si>
    <t>AFS-EQUITY SEC-GOCCS</t>
  </si>
  <si>
    <t>A-1-07-02-01-01</t>
  </si>
  <si>
    <t xml:space="preserve">AFS-EQUITY SEC-GOCCS-FIN OTHER THAN SSIS </t>
  </si>
  <si>
    <t>A-1-07-02-01-02</t>
  </si>
  <si>
    <t>AFS-EQUITY SEC-GOCCS-N.FIN</t>
  </si>
  <si>
    <t>A-1-07-02-02</t>
  </si>
  <si>
    <t>AFS-EQUITY SEC-BANKS</t>
  </si>
  <si>
    <t>A-1-07-02-02-01</t>
  </si>
  <si>
    <t>AFS-EQUITY SEC-BANKS-UBS/KBS</t>
  </si>
  <si>
    <t>A-1-07-02-02-02</t>
  </si>
  <si>
    <t xml:space="preserve">AFS-EQUITY SEC-BANKS-O.BANKS </t>
  </si>
  <si>
    <t>A-1-07-02-03</t>
  </si>
  <si>
    <t>AFS-EQUITY SEC-P.CORP</t>
  </si>
  <si>
    <t>A-1-07-02-03-01</t>
  </si>
  <si>
    <t>AFS-EQUITY SEC-P.CORP-FIN</t>
  </si>
  <si>
    <t>A-1-07-02-03-02</t>
  </si>
  <si>
    <t>AFS-EQUITY SEC-P.CORP-N.FIN</t>
  </si>
  <si>
    <t>A-1-07-97</t>
  </si>
  <si>
    <t>AFS-UNMORTIZED DISC / PREM.</t>
  </si>
  <si>
    <t>A-1-07-98</t>
  </si>
  <si>
    <t>AFS-ACCUM MRKT GAINS / LOSSES</t>
  </si>
  <si>
    <t>A-1-07-98-01</t>
  </si>
  <si>
    <t>AFS-DBT SEC-ACCUM MRKT GAINS/LOSSES FROM MTM</t>
  </si>
  <si>
    <t>A-1-07-98-01-01</t>
  </si>
  <si>
    <t>AFS-DBT SEC-ACCUM MRKT GAINS/LOSSES-GOVT</t>
  </si>
  <si>
    <t>A-1-07-98-01-01-01</t>
  </si>
  <si>
    <t xml:space="preserve">AFS-DBT SEC-ACCUM MRKT GAINS/LOSSES-GOVT-N.GOVT.   </t>
  </si>
  <si>
    <t>A-1-07-98-01-01-01-01</t>
  </si>
  <si>
    <t>AFS-DBT SEC-ACCUM MRKT GAINS/LOSSES-GOVT-N.GOVT.-</t>
  </si>
  <si>
    <t>A-1-07-98-01-01-01-02</t>
  </si>
  <si>
    <t>A-1-07-98-01-01-01-03</t>
  </si>
  <si>
    <t>AFS-DBT SEC-ACCUM MRKT GAINS/LOSSES-GOVT-N.GOVT.-OTHERS</t>
  </si>
  <si>
    <t>A-1-07-98-01-01-02</t>
  </si>
  <si>
    <t xml:space="preserve">AFS-DBT SEC-ACCUM MRKT GAINS/LOSSES-GOVT-LGUS </t>
  </si>
  <si>
    <t>A-1-07-98-01-01-03</t>
  </si>
  <si>
    <t xml:space="preserve">AFS-DBT SEC-ACCUM MRKT GAINS/LOSSES-GOVT-GOCC </t>
  </si>
  <si>
    <t>A-1-07-98-01-01-03-01</t>
  </si>
  <si>
    <t xml:space="preserve">AFS-DBT SEC-ACCUM MRKT GAINS/LOSSES-GOVT-GOCC-SSS </t>
  </si>
  <si>
    <t>A-1-07-98-01-01-03-02</t>
  </si>
  <si>
    <t xml:space="preserve">AFS-DBT SEC-ACCUM MRKT GAINS/LOSSES-GOVT-GOCC-OTHER FIN </t>
  </si>
  <si>
    <t>A-1-07-98-01-01-03-03</t>
  </si>
  <si>
    <t xml:space="preserve">AFS-DBT SEC-ACCUM MRKT GAINS/LOSSES-GOVT-GOCC-NON FIN </t>
  </si>
  <si>
    <t>A-1-07-98-01-02</t>
  </si>
  <si>
    <t>AFS-DBT SEC-ACCUM MRKT GAINS/LOSSES-BSP</t>
  </si>
  <si>
    <t>A-1-07-98-01-03</t>
  </si>
  <si>
    <t>AFS-DBT SEC-ACCUM MRKT GAINS/LOSSES-BANKS</t>
  </si>
  <si>
    <t>A-1-07-98-01-03-01</t>
  </si>
  <si>
    <t>AFS-DBT SEC-ACCUM MRKT GAINS/LOSSES-BANKS-UBS/KBS</t>
  </si>
  <si>
    <t>A-1-07-98-01-03-02</t>
  </si>
  <si>
    <t>AFS-DBT SEC-ACCUM MRKT GAINS/LOSSES-BANKS-O.BANKS</t>
  </si>
  <si>
    <t>A-1-07-98-01-04</t>
  </si>
  <si>
    <t>AFS-DBT SEC-ACCUM MRKT GAINS/LOSSES-P.CORP</t>
  </si>
  <si>
    <t>A-1-07-98-01-04-01</t>
  </si>
  <si>
    <t>AFS-DBT SEC-ACCUM MRKT GAINS/LOSSES-P.CORP-FIN</t>
  </si>
  <si>
    <t>A-1-07-98-01-04-01-01</t>
  </si>
  <si>
    <t>AFS-DBT SEC-ACCUM MRKT GAINS/LOSSES-P.CORP-FIN-NBQBS</t>
  </si>
  <si>
    <t>A-1-07-98-01-04-01-02</t>
  </si>
  <si>
    <t>AFS-DBT SEC-ACCUM MRKT GAINS/LOSSES-P.CORP-FIN-OTHERS</t>
  </si>
  <si>
    <t>A-1-07-98-01-04-02</t>
  </si>
  <si>
    <t>AFS-DBT SEC-ACCUM MRKT GAINS/LOSSES-P.CORP-N.FIN</t>
  </si>
  <si>
    <t>A-1-07-98-02</t>
  </si>
  <si>
    <t>AFS-EQUITY SEC-ACCUM MRKT GAINS / LOSSES FROM MTM</t>
  </si>
  <si>
    <t>A-1-07-98-02-01</t>
  </si>
  <si>
    <t>AFS-EQUITY SEC-ACCUM MRKT GAINS / LOSSES-GOCCS</t>
  </si>
  <si>
    <t>A-1-07-98-02-01-01</t>
  </si>
  <si>
    <t xml:space="preserve">AFS-EQUITY SEC-ACCUM MRKT GAINS / LOSSES-GOCCS-FIN OTHER THAN </t>
  </si>
  <si>
    <t>A-1-07-98-02-01-02</t>
  </si>
  <si>
    <t>AFS-EQUITY SEC-ACCUM MRKT GAINS / LOSSES-GOCCS-N.FIN</t>
  </si>
  <si>
    <t>A-1-07-98-02-02</t>
  </si>
  <si>
    <t>AFS-EQUITY SEC-ACCUM MRKT GAINS / LOSSES-BANKS</t>
  </si>
  <si>
    <t>A-1-07-98-02-02-01</t>
  </si>
  <si>
    <t>AFS-EQUITY SEC-ACCUM MRKT GAINS / LOSSES-BANKS-UBS/KBS</t>
  </si>
  <si>
    <t>A-1-07-98-02-02-02</t>
  </si>
  <si>
    <t>AFS-EQUITY SEC-ACCUM MRKT GAINS / LOSSES-BANKS-O.BANKS</t>
  </si>
  <si>
    <t>A-1-07-98-02-03</t>
  </si>
  <si>
    <t>AFS-EQUITY SEC-ACCUM MRKT GAINS / LOSSES-P.CORP</t>
  </si>
  <si>
    <t>A-1-07-98-02-03-01</t>
  </si>
  <si>
    <t>AFS-EQUITY SEC-ACCUM MRKT GAINS / LOSSES-P.CORP-FIN</t>
  </si>
  <si>
    <t>A-1-07-98-02-03-02</t>
  </si>
  <si>
    <t>AFS-EQUITY SEC-ACCUM MRKT GAINS / LOSSES-P.CORP-N.FIN</t>
  </si>
  <si>
    <t>A-1-07-99</t>
  </si>
  <si>
    <t>AFS-ALLOW. FOR LOSSES</t>
  </si>
  <si>
    <t>A-1-07-99-01</t>
  </si>
  <si>
    <t>AFS-DBT SEC-ALLOW. FOR LOSSES</t>
  </si>
  <si>
    <t>A-1-07-99-01-01</t>
  </si>
  <si>
    <t xml:space="preserve">AFS-DBT SEC-ALLOW. FOR LOSSES-GOVT </t>
  </si>
  <si>
    <t>A-1-07-99-01-01-01</t>
  </si>
  <si>
    <t>AFS-DBT SEC-ALLOW. FOR LOSSES-GOVT-N.GOVT.</t>
  </si>
  <si>
    <t>A-1-07-99-01-01-01-01</t>
  </si>
  <si>
    <t xml:space="preserve">AFS-DBT SEC-ALLOW. FOR LOSSES-GOVT-N.GOVT.-TREASURY </t>
  </si>
  <si>
    <t>A-1-07-99-01-01-01-02</t>
  </si>
  <si>
    <t>A-1-07-99-01-01-01-03</t>
  </si>
  <si>
    <t xml:space="preserve">AFS-DBT SEC-ALLOW. FOR LOSSES-GOVT-N.GOVT.-OTHERS </t>
  </si>
  <si>
    <t>A-1-07-99-01-01-02</t>
  </si>
  <si>
    <t xml:space="preserve">AFS-DBT SEC-ALLOW. FOR LOSSES-GOVT-LGUS </t>
  </si>
  <si>
    <t>A-1-07-99-01-01-03</t>
  </si>
  <si>
    <t xml:space="preserve">AFS-DBT SEC-ALLOW. FOR LOSSES-GOVT-GOCC </t>
  </si>
  <si>
    <t>A-1-07-99-01-01-03-01</t>
  </si>
  <si>
    <t>AFS-DBT SEC-ALLOW. FOR LOSSES-GOVT-GOCC-SSS</t>
  </si>
  <si>
    <t>A-1-07-99-01-01-03-02</t>
  </si>
  <si>
    <t xml:space="preserve">AFS-DBT SEC-ALLOW. FOR LOSSES-GOVT-GOCC-OTHER FIN </t>
  </si>
  <si>
    <t>A-1-07-99-01-01-03-03</t>
  </si>
  <si>
    <t>AFS-DBT SEC-ALLOW. FOR LOSSES-GOVT-GOCC-NON FIN</t>
  </si>
  <si>
    <t>A-1-07-99-01-02</t>
  </si>
  <si>
    <t>AFS-DBT SEC-ALLOW. FOR LOSSES-BSP</t>
  </si>
  <si>
    <t>A-1-07-99-01-03</t>
  </si>
  <si>
    <t>AFS-DBT SEC-ALLOW. FOR LOSSES-BANKS</t>
  </si>
  <si>
    <t>A-1-07-99-01-03-01</t>
  </si>
  <si>
    <t>AFS-DBT SEC-ALLOW. FOR LOSSES-BANKS-UBS/KBS</t>
  </si>
  <si>
    <t>A-1-07-99-01-03-02</t>
  </si>
  <si>
    <t>AFS-DBT SEC-ALLOW. FOR LOSSES-BANKS-O.BANKS</t>
  </si>
  <si>
    <t>A-1-07-99-01-04</t>
  </si>
  <si>
    <t>AFS-DBT SEC-ALLOW. FOR LOSSES-P.CORP</t>
  </si>
  <si>
    <t>A-1-07-99-01-04-01</t>
  </si>
  <si>
    <t>AFS-DBT SEC-ALLOW. FOR LOSSES-P.CORP-FIN</t>
  </si>
  <si>
    <t>A-1-07-99-01-04-01-01</t>
  </si>
  <si>
    <t>AFS-DBT SEC-ALLOW. FOR LOSSES-P.CORP-FIN-NBQBS</t>
  </si>
  <si>
    <t>A-1-07-99-01-04-01-02</t>
  </si>
  <si>
    <t>AFS-DBT SEC-ALLOW. FOR LOSSES-P.CORP-FIN-OTHERS</t>
  </si>
  <si>
    <t>A-1-07-99-01-04-02</t>
  </si>
  <si>
    <t>AFS-DBT SEC-ALLOW. FOR LOSSES-P.CORP-N.FIN</t>
  </si>
  <si>
    <t>A-1-07-99-02</t>
  </si>
  <si>
    <t xml:space="preserve">AFS-EQUITY SEC-ALLOWANCE FOR CREDIT </t>
  </si>
  <si>
    <t>A-1-07-99-02-01</t>
  </si>
  <si>
    <t>AFS-EQUITY SEC-ALLOWANCE FOR CREDIT-GOCCS</t>
  </si>
  <si>
    <t>A-1-07-99-02-01-01</t>
  </si>
  <si>
    <t>AFS-EQUITY SEC-ALLOWANCE FOR CREDIT-GOCCS-FIN OTHER THAN SSIS</t>
  </si>
  <si>
    <t>A-1-07-99-02-01-02</t>
  </si>
  <si>
    <t>AFS-EQUITY SEC-ALLOWANCE FOR CREDIT-GOCCS-N.FIN</t>
  </si>
  <si>
    <t>A-1-07-99-02-02</t>
  </si>
  <si>
    <t xml:space="preserve">AFS-EQUITY SEC-ALLOWANCE FOR CREDIT-BANKS </t>
  </si>
  <si>
    <t>A-1-07-99-02-02-01</t>
  </si>
  <si>
    <t>AFS-EQUITY SEC-ALLOWANCE FOR CREDIT-BANKS-UBS/KBS</t>
  </si>
  <si>
    <t>A-1-07-99-02-02-02</t>
  </si>
  <si>
    <t>AFS-EQUITY SEC-ALLOWANCE FOR CREDIT-BANKS-O.BANKS</t>
  </si>
  <si>
    <t>A-1-07-99-02-03</t>
  </si>
  <si>
    <t xml:space="preserve">AFS-EQUITY SEC-ALLOWANCE FOR CREDIT-P.CORP </t>
  </si>
  <si>
    <t>A-1-07-99-02-03-01</t>
  </si>
  <si>
    <t>AFS-EQUITY SEC-ALLOWANCE FOR CREDIT-P.CORP-FIN</t>
  </si>
  <si>
    <t>A-1-07-99-02-03-02</t>
  </si>
  <si>
    <t>AFS-EQUITY SEC-ALLOWANCE FOR CREDIT-P.CORP-N.FIN</t>
  </si>
  <si>
    <t>A-1-08</t>
  </si>
  <si>
    <t>HELD TO MATURITY FIN ASSETS (HTM)</t>
  </si>
  <si>
    <t>A-1-08-01</t>
  </si>
  <si>
    <t>HTM-DBT SEC</t>
  </si>
  <si>
    <t>A-1-08-01-01</t>
  </si>
  <si>
    <t>HTM-DBT SEC-GOVT</t>
  </si>
  <si>
    <t>A-1-08-01-01-01</t>
  </si>
  <si>
    <t>HTM-DBT SEC-GOVT-N.GOVT.</t>
  </si>
  <si>
    <t>A-1-08-01-01-01-01</t>
  </si>
  <si>
    <t>HTM-DBT SEC-GOVT-N.GOVT.-T.BILLS</t>
  </si>
  <si>
    <t>A-1-08-01-01-01-01-01</t>
  </si>
  <si>
    <t xml:space="preserve">HTM-DBT SEC-GOVT-N.GOVT.-T.BILLS-SHORT TERM </t>
  </si>
  <si>
    <t>A-1-08-01-01-01-01-02</t>
  </si>
  <si>
    <t xml:space="preserve">HTM-DBT SEC-GOVT-N.GOVT.-T.BILLS-MED. TERM </t>
  </si>
  <si>
    <t>A-1-08-01-01-01-01-03</t>
  </si>
  <si>
    <t xml:space="preserve">HTM-DBT SEC-GOVT-N.GOVT.-T.BILLS-LONG TERM </t>
  </si>
  <si>
    <t>A-1-08-01-01-01-02</t>
  </si>
  <si>
    <t>HTM-DBT SEC-GOVT-N.GOVT.-T.BONDS</t>
  </si>
  <si>
    <t>A-1-08-01-01-01-02-01</t>
  </si>
  <si>
    <t xml:space="preserve">HTM-DBT SEC-GOVT-N.GOVT.-T.BONDS-SHORT TERM </t>
  </si>
  <si>
    <t>A-1-08-01-01-01-02-02</t>
  </si>
  <si>
    <t xml:space="preserve">HTM-DBT SEC-GOVT-N.GOVT.-T.BONDS-MED. TERM </t>
  </si>
  <si>
    <t>A-1-08-01-01-01-02-03</t>
  </si>
  <si>
    <t xml:space="preserve">HTM-DBT SEC-GOVT-N.GOVT.-T.BONDS-LONG TERM </t>
  </si>
  <si>
    <t>A-1-08-01-01-01-03</t>
  </si>
  <si>
    <t xml:space="preserve">HTM-DBT SEC-GOVT-N.GOVT.-OTHERS </t>
  </si>
  <si>
    <t>A-1-08-01-01-01-03-01</t>
  </si>
  <si>
    <t xml:space="preserve">HTM-DBT SEC-GOVT-N.GOVT.-OTHERS-SHORT TERM </t>
  </si>
  <si>
    <t>A-1-08-01-01-01-03-02</t>
  </si>
  <si>
    <t xml:space="preserve">HTM-DBT SEC-GOVT-N.GOVT.-OTHERS-MED. TERM </t>
  </si>
  <si>
    <t>A-1-08-01-01-01-03-03</t>
  </si>
  <si>
    <t xml:space="preserve">HTM-DBT SEC-GOVT-N.GOVT.-OTHERS-LONG TERM </t>
  </si>
  <si>
    <t>A-1-08-01-01-02</t>
  </si>
  <si>
    <t>HTM-DBT SEC-GOVT-LGUS</t>
  </si>
  <si>
    <t>A-1-08-01-01-02-01</t>
  </si>
  <si>
    <t xml:space="preserve">HTM-DBT SEC-GOVT-LGUS-SHORT TERM </t>
  </si>
  <si>
    <t>A-1-08-01-01-02-02</t>
  </si>
  <si>
    <t xml:space="preserve">HTM-DBT SEC-GOVT-LGUS-MED. TERM </t>
  </si>
  <si>
    <t>A-1-08-01-01-02-03</t>
  </si>
  <si>
    <t xml:space="preserve">HTM-DBT SEC-GOVT-LGUS-LONG TERM </t>
  </si>
  <si>
    <t>A-1-08-01-01-03</t>
  </si>
  <si>
    <t>HTM-DBT SEC-GOVT-GOCC</t>
  </si>
  <si>
    <t>A-1-08-01-01-03-01</t>
  </si>
  <si>
    <t>HTM-DBT SEC-GOVT-GOCC-SSS</t>
  </si>
  <si>
    <t>A-1-08-01-01-03-01-01</t>
  </si>
  <si>
    <t xml:space="preserve">HTM-DBT SEC-GOVT-GOCC-SSS-SHORT TERM </t>
  </si>
  <si>
    <t>A-1-08-01-01-03-01-02</t>
  </si>
  <si>
    <t xml:space="preserve">HTM-DBT SEC-GOVT-GOCC-SSS-MED. TERM </t>
  </si>
  <si>
    <t>A-1-08-01-01-03-01-03</t>
  </si>
  <si>
    <t xml:space="preserve">HTM-DBT SEC-GOVT-GOCC-SSS-LONG TERM </t>
  </si>
  <si>
    <t>A-1-08-01-01-03-02</t>
  </si>
  <si>
    <t>HTM-DBT SEC-GOVT-GOCC-OTHER FIN</t>
  </si>
  <si>
    <t>A-1-08-01-01-03-02-01</t>
  </si>
  <si>
    <t xml:space="preserve">HTM-DBT SEC-GOVT-GOCC-OTHER FIN-SHORT TERM </t>
  </si>
  <si>
    <t>A-1-08-01-01-03-02-02</t>
  </si>
  <si>
    <t xml:space="preserve">HTM-DBT SEC-GOVT-GOCC-OTHER FIN-MED. TERM </t>
  </si>
  <si>
    <t>A-1-08-01-01-03-02-03</t>
  </si>
  <si>
    <t xml:space="preserve">HTM-DBT SEC-GOVT-GOCC-OTHER FIN-LONG TERM </t>
  </si>
  <si>
    <t>A-1-08-01-01-03-03</t>
  </si>
  <si>
    <t>HTM-DBT SEC-GOVT-GOCC-N.FIN</t>
  </si>
  <si>
    <t>A-1-08-01-01-03-03-01</t>
  </si>
  <si>
    <t xml:space="preserve">HTM-DBT SEC-GOVT-GOCC-N.FIN-SHORT TERM </t>
  </si>
  <si>
    <t>A-1-08-01-01-03-03-02</t>
  </si>
  <si>
    <t xml:space="preserve">HTM-DBT SEC-GOVT-GOCC-N.FIN-MED. TERM </t>
  </si>
  <si>
    <t>A-1-08-01-01-03-03-03</t>
  </si>
  <si>
    <t xml:space="preserve">HTM-DBT SEC-GOVT-GOCC-N.FIN-LONG TERM </t>
  </si>
  <si>
    <t>A-1-08-01-02</t>
  </si>
  <si>
    <t>HTM-DBT SEC-BSP</t>
  </si>
  <si>
    <t>A-1-08-01-02-01</t>
  </si>
  <si>
    <t xml:space="preserve">HTM-DBT SEC-BSP-SHORT TERM </t>
  </si>
  <si>
    <t>A-1-08-01-02-02</t>
  </si>
  <si>
    <t xml:space="preserve">HTM-DBT SEC-BSP-MED. TERM </t>
  </si>
  <si>
    <t>A-1-08-01-02-03</t>
  </si>
  <si>
    <t xml:space="preserve">HTM-DBT SEC-BSP-LONG TERM </t>
  </si>
  <si>
    <t>A-1-08-01-03</t>
  </si>
  <si>
    <t>HTM-DBT SEC-BANKS</t>
  </si>
  <si>
    <t>A-1-08-01-03-01</t>
  </si>
  <si>
    <t>HTM-DBT SEC-BANKS-UBS/KBS</t>
  </si>
  <si>
    <t>A-1-08-01-03-01-01</t>
  </si>
  <si>
    <t xml:space="preserve">HTM-DBT SEC-BANKS-UBS/KBS-SHORT TERM </t>
  </si>
  <si>
    <t>A-1-08-01-03-01-02</t>
  </si>
  <si>
    <t xml:space="preserve">HTM-DBT SEC-BANKS-UBS/KBS-MED. TERM </t>
  </si>
  <si>
    <t>A-1-08-01-03-01-03</t>
  </si>
  <si>
    <t xml:space="preserve">HTM-DBT SEC-BANKS-UBS/KBS-LONG TERM </t>
  </si>
  <si>
    <t>A-1-08-01-03-02</t>
  </si>
  <si>
    <t>HTM-DBT SEC-BANKS-O.BANKS</t>
  </si>
  <si>
    <t>A-1-08-01-03-02-01</t>
  </si>
  <si>
    <t xml:space="preserve">HTM-DBT SEC-BANKS-O.BANKS-SHORT TERM </t>
  </si>
  <si>
    <t>A-1-08-01-03-02-02</t>
  </si>
  <si>
    <t xml:space="preserve">HTM-DBT SEC-BANKS-O.BANKS-MED. TERM </t>
  </si>
  <si>
    <t>A-1-08-01-03-02-03</t>
  </si>
  <si>
    <t xml:space="preserve">HTM-DBT SEC-BANKS-O.BANKS-LONG TERM </t>
  </si>
  <si>
    <t>A-1-08-01-04</t>
  </si>
  <si>
    <t>HTM-DBT SEC-P.CORP</t>
  </si>
  <si>
    <t>A-1-08-01-04-01</t>
  </si>
  <si>
    <t>HTM-DBT SEC-P.CORP-FIN</t>
  </si>
  <si>
    <t>A-1-08-01-04-01-01</t>
  </si>
  <si>
    <t>HTM-DBT SEC-P.CORP-FIN-NBQBS</t>
  </si>
  <si>
    <t>A-1-08-01-04-01-01-01</t>
  </si>
  <si>
    <t xml:space="preserve">HTM-DBT SEC-P.CORP-FIN-NBQBS-SHORT TERM </t>
  </si>
  <si>
    <t>A-1-08-01-04-01-01-02</t>
  </si>
  <si>
    <t xml:space="preserve">HTM-DBT SEC-P.CORP-FIN-NBQBS-MED. TERM </t>
  </si>
  <si>
    <t>A-1-08-01-04-01-01-03</t>
  </si>
  <si>
    <t xml:space="preserve">HTM-DBT SEC-P.CORP-FIN-NBQBS-LONG TERM </t>
  </si>
  <si>
    <t>A-1-08-01-04-01-02</t>
  </si>
  <si>
    <t>HTM-DBT SEC-P.CORP-FIN-OTHERS</t>
  </si>
  <si>
    <t>A-1-08-01-04-01-02-01</t>
  </si>
  <si>
    <t xml:space="preserve">HTM-DBT SEC-P.CORP-FIN-OTHERS-SHORT TERM </t>
  </si>
  <si>
    <t>A-1-08-01-04-01-02-02</t>
  </si>
  <si>
    <t xml:space="preserve">HTM-DBT SEC-P.CORP-FIN-OTHERS-MED. TERM </t>
  </si>
  <si>
    <t>A-1-08-01-04-01-02-03</t>
  </si>
  <si>
    <t xml:space="preserve">HTM-DBT SEC-P.CORP-FIN-OTHERS-LONG TERM </t>
  </si>
  <si>
    <t>A-1-08-01-04-02</t>
  </si>
  <si>
    <t>HTM-DBT SEC-P.CORP-N.FIN</t>
  </si>
  <si>
    <t>A-1-08-01-04-02-01</t>
  </si>
  <si>
    <t xml:space="preserve">HTM-DBT SEC-P.CORP-N.FIN-SHORT TERM </t>
  </si>
  <si>
    <t>A-1-08-01-04-02-02</t>
  </si>
  <si>
    <t xml:space="preserve">HTM-DBT SEC-P.CORP-N.FIN-MED. TERM </t>
  </si>
  <si>
    <t>A-1-08-01-04-02-03</t>
  </si>
  <si>
    <t xml:space="preserve">HTM-DBT SEC-P.CORP-N.FIN-LONG TERM </t>
  </si>
  <si>
    <t>A-1-08-98</t>
  </si>
  <si>
    <t>HTM-UNAMORT. DISC / PREM.</t>
  </si>
  <si>
    <t>A-1-08-98-01</t>
  </si>
  <si>
    <t>HTM-DBT SEC-UNAMORT. DISC / PREM.</t>
  </si>
  <si>
    <t>A-1-08-98-01-01</t>
  </si>
  <si>
    <t>HTM-DBT SEC-UNAMORT. DISC / PREM.-GOVT</t>
  </si>
  <si>
    <t>A-1-08-98-01-01-01</t>
  </si>
  <si>
    <t>HTM-DBT SEC-UNAMORT. DISC / PREM.-GOVT-N.GOVT.</t>
  </si>
  <si>
    <t>A-1-08-98-01-01-01-01</t>
  </si>
  <si>
    <t xml:space="preserve">HTM-DBT SEC-UNAMORT. DISC / PREM.-GOVT-N.GOVT.-TREASURY </t>
  </si>
  <si>
    <t>A-1-08-98-01-01-01-02</t>
  </si>
  <si>
    <t>A-1-08-98-01-01-01-03</t>
  </si>
  <si>
    <t>HTM-DBT SEC-UNAMORT. DISC / PREM.-GOVT-N.GOVT.-OTHERS</t>
  </si>
  <si>
    <t>A-1-08-98-01-01-02</t>
  </si>
  <si>
    <t>HTM-DBT SEC-UNAMORT. DISC / PREM.-GOVT-LGUS</t>
  </si>
  <si>
    <t>A-1-08-98-01-01-03</t>
  </si>
  <si>
    <t>HTM-DBT SEC-UNAMORT. DISC / PREM.-GOVT-GOCCS</t>
  </si>
  <si>
    <t>A-1-08-98-01-01-03-01</t>
  </si>
  <si>
    <t>HTM-DBT SEC-UNAMORT. DISC / PREM.-GOVT-GOCC-SSS</t>
  </si>
  <si>
    <t>A-1-08-98-01-01-03-02</t>
  </si>
  <si>
    <t>HTM-DBT SEC-UNAMORT. DISC / PREM.-GOVT-GOCC-OTHER FIN</t>
  </si>
  <si>
    <t>A-1-08-98-01-01-03-03</t>
  </si>
  <si>
    <t>HTM-DBT SEC-UNAMORT. DISC / PREM.-GOVT-GOCC-N.FIN</t>
  </si>
  <si>
    <t>A-1-08-98-01-02</t>
  </si>
  <si>
    <t>HTM-DBT SEC-UNAMORT. DISC / PREM.-BSP</t>
  </si>
  <si>
    <t>A-1-08-98-01-03</t>
  </si>
  <si>
    <t>HTM-DBT SEC-UNAMORT. DISC / PREM.-BANKS</t>
  </si>
  <si>
    <t>A-1-08-98-01-03-01</t>
  </si>
  <si>
    <t>HTM-DBT SEC-UNAMORT. DISC / PREM.-BANKS-UBS/KBS</t>
  </si>
  <si>
    <t>A-1-08-98-01-03-02</t>
  </si>
  <si>
    <t>HTM-DBT SEC-UNAMORT. DISC / PREM.-BANKS-O.BANKS</t>
  </si>
  <si>
    <t>A-1-08-98-01-04</t>
  </si>
  <si>
    <t>HTM-DBT SEC-UNAMORT. DISC / PREM.-P.CORP</t>
  </si>
  <si>
    <t>A-1-08-98-01-04-01</t>
  </si>
  <si>
    <t>HTM-DBT SEC-UNAMORT. DISC / PREM.-P.CORP-FIN</t>
  </si>
  <si>
    <t>A-1-08-98-01-04-01-01</t>
  </si>
  <si>
    <t>HTM-DBT SEC-UNAMORT. DISC / PREM.-P.CORP-FIN-NBQBS</t>
  </si>
  <si>
    <t>A-1-08-98-01-04-01-02</t>
  </si>
  <si>
    <t>HTM-DBT SEC-UNAMORT. DISC / PREM.-P.CORP-FIN-OTHERS</t>
  </si>
  <si>
    <t>A-1-08-98-01-04-02</t>
  </si>
  <si>
    <t>HTM-DBT SEC-UNAMORT. DISC / PREM.-P.CORP-N.FIN</t>
  </si>
  <si>
    <t>A-1-08-99</t>
  </si>
  <si>
    <t>HTM-ALLOW. FOR LOSSES</t>
  </si>
  <si>
    <t>A-1-08-99-01</t>
  </si>
  <si>
    <t>HTM-DBT SEC-ALLOW. FOR LOSSES</t>
  </si>
  <si>
    <t>A-1-08-99-01-01</t>
  </si>
  <si>
    <t>HTM-DBT SEC-ALLOW. FOR LOSSES-GOVT</t>
  </si>
  <si>
    <t>A-1-08-99-01-01-01</t>
  </si>
  <si>
    <t>HTM-DBT SEC-ALLOW. FOR LOSSES-GOVT-N.GOVT.</t>
  </si>
  <si>
    <t>A-1-08-99-01-01-01-01</t>
  </si>
  <si>
    <t xml:space="preserve">HTM-DBT SEC-ALLOW. FOR LOSSES-GOVT-N.GOVT.-TREASURY </t>
  </si>
  <si>
    <t>A-1-08-99-01-01-01-02</t>
  </si>
  <si>
    <t>A-1-08-99-01-01-01-03</t>
  </si>
  <si>
    <t>HTM-DBT SEC-ALLOW. FOR LOSSES-GOVT-N.GOVT.-OTHERS</t>
  </si>
  <si>
    <t>A-1-08-99-01-01-02</t>
  </si>
  <si>
    <t>HTM-DBT SEC-ALLOW. FOR LOSSES-GOVT-LGUS</t>
  </si>
  <si>
    <t>A-1-08-99-01-01-03</t>
  </si>
  <si>
    <t>HTM-DBT SEC-ALLOW. FOR LOSSES-GOVT-GOCC</t>
  </si>
  <si>
    <t>A-1-08-99-01-01-03-01</t>
  </si>
  <si>
    <t>HTM-DBT SEC-ALLOW. FOR LOSSES-GOVT-GOCC-SSS</t>
  </si>
  <si>
    <t>A-1-08-99-01-01-03-02</t>
  </si>
  <si>
    <t>HTM-DBT SEC-ALLOW. FOR LOSSES-GOVT-GOCC-OTHER FIN</t>
  </si>
  <si>
    <t>A-1-08-99-01-01-03-03</t>
  </si>
  <si>
    <t>HTM-DBT SEC-ALLOW. FOR LOSSES-GOVT-GOCC-N.FIN</t>
  </si>
  <si>
    <t>A-1-08-99-01-02</t>
  </si>
  <si>
    <t>HTM-DBT SEC-ALLOW. FOR LOSSES-BSP</t>
  </si>
  <si>
    <t>A-1-08-99-01-03</t>
  </si>
  <si>
    <t>HTM-DBT SEC-ALLOW. FOR LOSSES-BANKS</t>
  </si>
  <si>
    <t>A-1-08-99-01-03-01</t>
  </si>
  <si>
    <t>HTM-DBT SEC-ALLOW. FOR LOSSES-BANKS-UBS/KBS</t>
  </si>
  <si>
    <t>A-1-08-99-01-03-02</t>
  </si>
  <si>
    <t>HTM-DBT SEC-ALLOW. FOR LOSSES-BANKS-O.BANKS</t>
  </si>
  <si>
    <t>A-1-08-99-01-04</t>
  </si>
  <si>
    <t>HTM-DBT SEC-ALLOW. FOR LOSSES-P.CORP</t>
  </si>
  <si>
    <t>A-1-08-99-01-04-01</t>
  </si>
  <si>
    <t>HTM-DBT SEC-ALLOW. FOR LOSSES-P.CORP-FIN</t>
  </si>
  <si>
    <t>A-1-08-99-01-04-01-01</t>
  </si>
  <si>
    <t>HTM-DBT SEC-ALLOW. FOR LOSSES-P.CORP-FIN-NBQBS</t>
  </si>
  <si>
    <t>A-1-08-99-01-04-01-02</t>
  </si>
  <si>
    <t>HTM-DBT SEC-ALLOW. FOR LOSSES-P.CORP-FIN-OTHERS</t>
  </si>
  <si>
    <t>A-1-08-99-01-04-02</t>
  </si>
  <si>
    <t>HTM-DBT SEC-ALLOW. FOR LOSSES-P.CORP-N.FIN</t>
  </si>
  <si>
    <t>A-1-09</t>
  </si>
  <si>
    <t>UNQUOTED DBT SEC CLASSIFIED AS LOANS (UDS)</t>
  </si>
  <si>
    <t>A-1-09-01</t>
  </si>
  <si>
    <t>UDS-DBT SEC</t>
  </si>
  <si>
    <t>A-1-09-01-01</t>
  </si>
  <si>
    <t>UDS-DBT SEC-GOVT</t>
  </si>
  <si>
    <t>A-1-09-01-01-01</t>
  </si>
  <si>
    <t>UDS-DBT SEC-GOVT-N.GOVT.</t>
  </si>
  <si>
    <t>A-1-09-01-01-01-01</t>
  </si>
  <si>
    <t>UDS-DBT SEC-GOVT-N.GOVT.-T.BILLS</t>
  </si>
  <si>
    <t>A-1-09-01-01-01-01-01</t>
  </si>
  <si>
    <t xml:space="preserve">UDS-DBT SEC-GOVT-N.GOVT.-T.BILLS-SHORT TERM </t>
  </si>
  <si>
    <t>A-1-09-01-01-01-01-02</t>
  </si>
  <si>
    <t xml:space="preserve">UDS-DBT SEC-GOVT-N.GOVT.-T.BILLS-MED. TERM </t>
  </si>
  <si>
    <t>A-1-09-01-01-01-01-03</t>
  </si>
  <si>
    <t xml:space="preserve">UDS-DBT SEC-GOVT-N.GOVT.-T.BILLS-LONG TERM </t>
  </si>
  <si>
    <t>A-1-09-01-01-01-02</t>
  </si>
  <si>
    <t>UDS-DBT SEC-GOVT-N.GOVT.-T.BONDS</t>
  </si>
  <si>
    <t>A-1-09-01-01-01-02-01</t>
  </si>
  <si>
    <t xml:space="preserve">UDS-DBT SEC-GOVT-N.GOVT.-T.BONDS-SHORT TERM </t>
  </si>
  <si>
    <t>A-1-09-01-01-01-02-02</t>
  </si>
  <si>
    <t xml:space="preserve">UDS-DBT SEC-GOVT-N.GOVT.-T.BONDS-MED. TERM </t>
  </si>
  <si>
    <t>A-1-09-01-01-01-02-03</t>
  </si>
  <si>
    <t xml:space="preserve">UDS-DBT SEC-GOVT-N.GOVT.-T.BONDS-LONG TERM </t>
  </si>
  <si>
    <t>A-1-09-01-01-01-03</t>
  </si>
  <si>
    <t xml:space="preserve">UDS-DBT SEC-GOVT-N.GOVT.-OTHERS </t>
  </si>
  <si>
    <t>A-1-09-01-01-01-03-01</t>
  </si>
  <si>
    <t xml:space="preserve">UDS-DBT SEC-GOVT-N.GOVT.-OTHERS-SHORT TERM </t>
  </si>
  <si>
    <t>A-1-09-01-01-01-03-02</t>
  </si>
  <si>
    <t xml:space="preserve">UDS-DBT SEC-GOVT-N.GOVT.-OTHERS-MED. TERM </t>
  </si>
  <si>
    <t>A-1-09-01-01-01-03-03</t>
  </si>
  <si>
    <t xml:space="preserve">UDS-DBT SEC-GOVT-N.GOVT.-OTHERS-LONG TERM </t>
  </si>
  <si>
    <t>A-1-09-01-01-02</t>
  </si>
  <si>
    <t>UDS-DBT SEC-GOVT-LGUS</t>
  </si>
  <si>
    <t>A-1-09-01-01-02-01</t>
  </si>
  <si>
    <t xml:space="preserve">UDS-DBT SEC-GOVT-LGUS-SHORT TERM </t>
  </si>
  <si>
    <t>A-1-09-01-01-02-02</t>
  </si>
  <si>
    <t xml:space="preserve">UDS-DBT SEC-GOVT-LGUS-MED. TERM </t>
  </si>
  <si>
    <t>A-1-09-01-01-02-03</t>
  </si>
  <si>
    <t xml:space="preserve">UDS-DBT SEC-GOVT-LGUS-LONG TERM </t>
  </si>
  <si>
    <t>A-1-09-01-01-03</t>
  </si>
  <si>
    <t>UDS-DBT SEC-GOVT-GOCC</t>
  </si>
  <si>
    <t>A-1-09-01-01-03-01</t>
  </si>
  <si>
    <t>UDS-DBT SEC-GOVT-GOCC-SSS</t>
  </si>
  <si>
    <t>A-1-09-01-01-03-01-01</t>
  </si>
  <si>
    <t xml:space="preserve">UDS-DBT SEC-GOVT-GOCC-SSS-SHORT TERM </t>
  </si>
  <si>
    <t>A-1-09-01-01-03-01-02</t>
  </si>
  <si>
    <t xml:space="preserve">UDS-DBT SEC-GOVT-GOCC-SSS-MED. TERM </t>
  </si>
  <si>
    <t>A-1-09-01-01-03-01-03</t>
  </si>
  <si>
    <t xml:space="preserve">UDS-DBT SEC-GOVT-GOCC-SSS-LONG TERM </t>
  </si>
  <si>
    <t>A-1-09-01-01-03-02</t>
  </si>
  <si>
    <t>UDS-DBT SEC-GOVT-GOCC-OTHER FIN</t>
  </si>
  <si>
    <t>A-1-09-01-01-03-02-01</t>
  </si>
  <si>
    <t xml:space="preserve">UDS-DBT SEC-GOVT-GOCC-OTHER FIN-SHORT TERM </t>
  </si>
  <si>
    <t>A-1-09-01-01-03-02-02</t>
  </si>
  <si>
    <t xml:space="preserve">UDS-DBT SEC-GOVT-GOCC-OTHER FIN-MED. TERM </t>
  </si>
  <si>
    <t>A-1-09-01-01-03-02-03</t>
  </si>
  <si>
    <t xml:space="preserve">UDS-DBT SEC-GOVT-GOCC-OTHER FIN-LONG TERM </t>
  </si>
  <si>
    <t>A-1-09-01-01-03-03</t>
  </si>
  <si>
    <t>UDS-DBT SEC-GOVT-GOCC-N.FIN</t>
  </si>
  <si>
    <t>A-1-09-01-01-03-03-01</t>
  </si>
  <si>
    <t xml:space="preserve">UDS-DBT SEC-GOVT-GOCC-N.FIN-SHORT TERM </t>
  </si>
  <si>
    <t>A-1-09-01-01-03-03-02</t>
  </si>
  <si>
    <t xml:space="preserve">UDS-DBT SEC-GOVT-GOCC-N.FIN-MED. TERM </t>
  </si>
  <si>
    <t>A-1-09-01-01-03-03-03</t>
  </si>
  <si>
    <t xml:space="preserve">UDS-DBT SEC-GOVT-GOCC-N.FIN-LONG TERM </t>
  </si>
  <si>
    <t>A-1-09-01-02</t>
  </si>
  <si>
    <t>UDS-DBT SEC-BSP</t>
  </si>
  <si>
    <t>A-1-09-01-02-01</t>
  </si>
  <si>
    <t xml:space="preserve">UDS-DBT SEC-BSP-SHORT TERM </t>
  </si>
  <si>
    <t>A-1-09-01-02-02</t>
  </si>
  <si>
    <t xml:space="preserve">UDS-DBT SEC-BSP-MED. TERM </t>
  </si>
  <si>
    <t>A-1-09-01-02-03</t>
  </si>
  <si>
    <t xml:space="preserve">UDS-DBT SEC-BSP-LONG TERM </t>
  </si>
  <si>
    <t>A-1-09-01-03</t>
  </si>
  <si>
    <t>UDS-DBT SEC-BANKS</t>
  </si>
  <si>
    <t>A-1-09-01-03-01</t>
  </si>
  <si>
    <t>UDS-DBT SEC-BANKS-UBS/KBS</t>
  </si>
  <si>
    <t>A-1-09-01-03-01-01</t>
  </si>
  <si>
    <t xml:space="preserve">UDS-DBT SEC-BANKS-UBS/KBS-SHORT TERM </t>
  </si>
  <si>
    <t>A-1-09-01-03-01-02</t>
  </si>
  <si>
    <t xml:space="preserve">UDS-DBT SEC-BANKS-UBS/KBS-MED. TERM </t>
  </si>
  <si>
    <t>A-1-09-01-03-01-03</t>
  </si>
  <si>
    <t xml:space="preserve">UDS-DBT SEC-BANKS-UBS/KBS-LONG TERM </t>
  </si>
  <si>
    <t>A-1-09-01-03-02</t>
  </si>
  <si>
    <t>UDS-DBT SEC-BANKS-O.BANKS</t>
  </si>
  <si>
    <t>A-1-09-01-03-02-01</t>
  </si>
  <si>
    <t xml:space="preserve">UDS-DBT SEC-BANKS-O.BANKS-SHORT TERM </t>
  </si>
  <si>
    <t>A-1-09-01-03-02-02</t>
  </si>
  <si>
    <t xml:space="preserve">UDS-DBT SEC-BANKS-O.BANKS-MED. TERM </t>
  </si>
  <si>
    <t>A-1-09-01-03-02-03</t>
  </si>
  <si>
    <t xml:space="preserve">UDS-DBT SEC-BANKS-O.BANKS-LONG TERM </t>
  </si>
  <si>
    <t>A-1-09-01-04</t>
  </si>
  <si>
    <t>UDS-DBT SEC-P.CORP</t>
  </si>
  <si>
    <t>A-1-09-01-04-01</t>
  </si>
  <si>
    <t>UDS-DBT SEC-P.CORP-FIN</t>
  </si>
  <si>
    <t>A-1-09-01-04-01-01</t>
  </si>
  <si>
    <t>UDS-DBT SEC-P.CORP-FIN-NBQBS</t>
  </si>
  <si>
    <t>A-1-09-01-04-01-01-01</t>
  </si>
  <si>
    <t xml:space="preserve">UDS-DBT SEC-P.CORP-FIN-NBQBS-SHORT TERM </t>
  </si>
  <si>
    <t>A-1-09-01-04-01-01-02</t>
  </si>
  <si>
    <t xml:space="preserve">UDS-DBT SEC-P.CORP-FIN-NBQBS-MED. TERM </t>
  </si>
  <si>
    <t>A-1-09-01-04-01-01-03</t>
  </si>
  <si>
    <t xml:space="preserve">UDS-DBT SEC-P.CORP-FIN-NBQBS-LONG TERM </t>
  </si>
  <si>
    <t>A-1-09-01-04-01-02</t>
  </si>
  <si>
    <t>UDS-DBT SEC-P.CORP-FIN-OTHERS</t>
  </si>
  <si>
    <t>A-1-09-01-04-01-02-01</t>
  </si>
  <si>
    <t>UDS-DBT SEC-P.CORP-FIN-OTHERS-SHORT TERM S</t>
  </si>
  <si>
    <t>A-1-09-01-04-01-02-02</t>
  </si>
  <si>
    <t xml:space="preserve">UDS-DBT SEC-P.CORP-FIN-OTHERS-MED. TERM </t>
  </si>
  <si>
    <t>A-1-09-01-04-01-02-03</t>
  </si>
  <si>
    <t xml:space="preserve">UDS-DBT SEC-P.CORP-FIN-OTHERS-LONG TERM </t>
  </si>
  <si>
    <t>A-1-09-01-04-02</t>
  </si>
  <si>
    <t>UDS-DBT SEC-P.CORP-N.FIN</t>
  </si>
  <si>
    <t>A-1-09-01-04-02-01</t>
  </si>
  <si>
    <t xml:space="preserve">UDS-DBT SEC-P.CORP-N.FIN-SHORT TERM </t>
  </si>
  <si>
    <t>A-1-09-01-04-02-02</t>
  </si>
  <si>
    <t xml:space="preserve">UDS-DBT SEC-P.CORP-N.FIN-MED. TERM </t>
  </si>
  <si>
    <t>A-1-09-01-04-02-03</t>
  </si>
  <si>
    <t xml:space="preserve">UDS-DBT SEC-P.CORP-N.FIN-LONG TERM </t>
  </si>
  <si>
    <t>A-1-09-98</t>
  </si>
  <si>
    <t>UDS-UNAMORT. DISC / PREM.</t>
  </si>
  <si>
    <t>A-1-09-98-01</t>
  </si>
  <si>
    <t>UDS-DBT SEC-UNAMORT. DISC / PREM.</t>
  </si>
  <si>
    <t>A-1-09-98-01-01</t>
  </si>
  <si>
    <t>UDS-DBT SEC-UNAMORT. DISC / PREM.-GOVT</t>
  </si>
  <si>
    <t>A-1-09-98-01-01-01</t>
  </si>
  <si>
    <t>UDS-DBT SEC-UNAMORT. DISC / PREM.-GOVT-N.GOVT.</t>
  </si>
  <si>
    <t>A-1-09-98-01-01-01-01</t>
  </si>
  <si>
    <t xml:space="preserve">UDS-DBT SEC-UNAMORT. DISC / PREM.-GOVT-N.GOVT.-TREASURY </t>
  </si>
  <si>
    <t>A-1-09-98-01-01-01-02</t>
  </si>
  <si>
    <t>A-1-09-98-01-01-01-03</t>
  </si>
  <si>
    <t>UDS-DBT SEC-UNAMORT. DISC / PREM.-GOVT-N.GOVT.-OTHERS</t>
  </si>
  <si>
    <t>A-1-09-98-01-01-02</t>
  </si>
  <si>
    <t>UDS-DBT SEC-UNAMORT. DISC / PREM.-GOVT-LGUS</t>
  </si>
  <si>
    <t>A-1-09-98-01-01-03</t>
  </si>
  <si>
    <t>UDS-DBT SEC-UNAMORT. DISC / PREM.-GOVT-GOCC</t>
  </si>
  <si>
    <t>A-1-09-98-01-01-03-01</t>
  </si>
  <si>
    <t>UDS-DBT SEC-UNAMORT. DISC / PREM.-GOVT-GOCC-SSS</t>
  </si>
  <si>
    <t>A-1-09-98-01-01-03-02</t>
  </si>
  <si>
    <t>UDS-DBT SEC-UNAMORT. DISC / PREM.-GOVT-GOCC-OTHER FIN</t>
  </si>
  <si>
    <t>A-1-09-98-01-01-03-03</t>
  </si>
  <si>
    <t>UDS-DBT SEC-UNAMORT. DISC / PREM.-GOVT-GOCC-N.FIN</t>
  </si>
  <si>
    <t>A-1-09-98-01-02</t>
  </si>
  <si>
    <t>UDS-DBT SEC-UNAMORT. DISC / PREM.-BSP</t>
  </si>
  <si>
    <t>A-1-09-98-01-03</t>
  </si>
  <si>
    <t>UDS-DBT SEC-UNAMORT. DISC / PREM.-BANKS</t>
  </si>
  <si>
    <t>A-1-09-98-01-03-01</t>
  </si>
  <si>
    <t>UDS-DBT SEC-UNAMORT. DISC / PREM.-BANKS-UBS/KBS</t>
  </si>
  <si>
    <t>A-1-09-98-01-03-02</t>
  </si>
  <si>
    <t>UDS-DBT SEC-UNAMORT. DISC / PREM.-BANKS-O.BANKS</t>
  </si>
  <si>
    <t>A-1-09-98-01-04</t>
  </si>
  <si>
    <t>UDS-DBT SEC-UNAMORT. DISC / PREM.-P.CORP</t>
  </si>
  <si>
    <t>A-1-09-98-01-04-01</t>
  </si>
  <si>
    <t>UDS-DBT SEC-UNAMORT. DISC / PREM.-P.CORP-FIN</t>
  </si>
  <si>
    <t>A-1-09-98-01-04-01-01</t>
  </si>
  <si>
    <t xml:space="preserve">UDS-DBT SEC-UNAMORT. DISC / PREM.-P.CORP-FIN-NBQBS            </t>
  </si>
  <si>
    <t>A-1-09-98-01-04-01-02</t>
  </si>
  <si>
    <t>UDS-DBT SEC-UNAMORT. DISC / PREM.-P.CORP-FIN-OTHERS</t>
  </si>
  <si>
    <t>A-1-09-98-01-04-02</t>
  </si>
  <si>
    <t>UDS-DBT SEC-UNAMORT. DISC / PREM.-P.CORP-N.FIN</t>
  </si>
  <si>
    <t>A-1-09-99</t>
  </si>
  <si>
    <t>UDS-ALLOW. FOR LOSSES</t>
  </si>
  <si>
    <t>A-1-09-99-01</t>
  </si>
  <si>
    <t>UDS-DBT SEC-ALLOW. FOR LOSSES</t>
  </si>
  <si>
    <t>A-1-09-99-01-01</t>
  </si>
  <si>
    <t>UDS-DBT SEC-ALLOW. FOR LOSSES-GOVT</t>
  </si>
  <si>
    <t>A-1-09-99-01-01-01</t>
  </si>
  <si>
    <t>UDS-DBT SEC-ALLOW. FOR LOSSES-GOVT-N.GOVT.</t>
  </si>
  <si>
    <t>A-1-09-99-01-01-01-01</t>
  </si>
  <si>
    <t xml:space="preserve">UDS-DBT SEC-ALLOW. FOR LOSSES-GOVT-N.GOVT.-TREASURY </t>
  </si>
  <si>
    <t>A-1-09-99-01-01-01-02</t>
  </si>
  <si>
    <t>A-1-09-99-01-01-01-03</t>
  </si>
  <si>
    <t>UDS-DBT SEC-ALLOW. FOR LOSSES-GOVT-N.GOVT.-OTHERS</t>
  </si>
  <si>
    <t>A-1-09-99-01-01-02</t>
  </si>
  <si>
    <t>UDS-DBT SEC-ALLOW. FOR LOSSES-GOVT-LGUS</t>
  </si>
  <si>
    <t>A-1-09-99-01-01-03</t>
  </si>
  <si>
    <t>UDS-DBT SEC-ALLOW. FOR LOSSES-GOVT-GOCC</t>
  </si>
  <si>
    <t>A-1-09-99-01-01-03-01</t>
  </si>
  <si>
    <t>UDS-DBT SEC-ALLOW. FOR LOSSES-GOVT-GOCC-SSS</t>
  </si>
  <si>
    <t>A-1-09-99-01-01-03-02</t>
  </si>
  <si>
    <t>UDS-DBT SEC-ALLOW. FOR LOSSES-GOVT-GOCC-OTHER FIN</t>
  </si>
  <si>
    <t>A-1-09-99-01-01-03-03</t>
  </si>
  <si>
    <t>UDS-DBT SEC-ALLOW. FOR LOSSES-GOVT-GOCC-N.FIN</t>
  </si>
  <si>
    <t>A-1-09-99-01-02</t>
  </si>
  <si>
    <t>UDS-DBT SEC-ALLOW. FOR LOSSES-BSP</t>
  </si>
  <si>
    <t>A-1-09-99-01-03</t>
  </si>
  <si>
    <t>UDS-DBT SEC-ALLOW. FOR LOSSES-BANKS</t>
  </si>
  <si>
    <t>A-1-09-99-01-03-01</t>
  </si>
  <si>
    <t>UDS-DBT SEC-ALLOW. FOR LOSSES-BANKS-UBS/KBS</t>
  </si>
  <si>
    <t>A-1-09-99-01-03-02</t>
  </si>
  <si>
    <t>UDS-DBT SEC-ALLOW. FOR LOSSES-BANKS-O.BANKS</t>
  </si>
  <si>
    <t>A-1-09-99-01-04</t>
  </si>
  <si>
    <t>UDS-DBT SEC-ALLOW. FOR LOSSES-P.CORP</t>
  </si>
  <si>
    <t>A-1-09-99-01-04-01</t>
  </si>
  <si>
    <t>UDS-DBT SEC-ALLOW. FOR LOSSES-P.CORP-FIN</t>
  </si>
  <si>
    <t>A-1-09-99-01-04-01-01</t>
  </si>
  <si>
    <t>UDS-DBT SEC-ALLOW. FOR LOSSES-P.CORP-FIN-NBQBS</t>
  </si>
  <si>
    <t>A-1-09-99-01-04-01-02</t>
  </si>
  <si>
    <t>UDS-DBT SEC-ALLOW. FOR LOSSES-P.CORP-FIN-OTHERS</t>
  </si>
  <si>
    <t>A-1-09-99-01-04-02</t>
  </si>
  <si>
    <t>UDS-DBT SEC-ALLOW. FOR LOSSES-P.CORP-N.FIN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</si>
  <si>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</si>
  <si>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</si>
  <si>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</si>
  <si>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</si>
  <si>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</si>
  <si>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</si>
  <si>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</si>
  <si>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</si>
  <si>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</si>
  <si>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INMES-RESIDENT-GOCCS-N.FIN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</si>
  <si>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</si>
  <si>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</si>
  <si>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</si>
  <si>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</si>
  <si>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</si>
  <si>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INMES-RESIDENT-BANKS-O.BANKS </t>
  </si>
  <si>
    <t>A-1-10-01-03</t>
  </si>
  <si>
    <t>INMES-RESIDENT-P.CORP</t>
  </si>
  <si>
    <t>A-1-10-01-03-01</t>
  </si>
  <si>
    <t>INMES-RESIDENT-P.CORP-FIN</t>
  </si>
  <si>
    <t>A-1-10-01-03-02</t>
  </si>
  <si>
    <t>INMES-RESIDENT-P.CORP-N.FIN</t>
  </si>
  <si>
    <t>A-1-10-99</t>
  </si>
  <si>
    <t>INMES-RESIDENT-ALLOW. FOR LOSSES</t>
  </si>
  <si>
    <t>A-1-10-99-01</t>
  </si>
  <si>
    <t>INMES-RESIDENT-ALLOW. FOR LOSSES-GOCCS</t>
  </si>
  <si>
    <t>A-1-10-99-01-01</t>
  </si>
  <si>
    <t>INMES-RESIDENT-ALLOW. FOR LOSSES-GOCCS-FIN OTHER THAN SSIS</t>
  </si>
  <si>
    <t>A-1-10-99-01-02</t>
  </si>
  <si>
    <t>INMES-RESIDENT-ALLOW. FOR LOSSES-GOCCS-N.FIN</t>
  </si>
  <si>
    <t>A-1-10-99-02</t>
  </si>
  <si>
    <t>INMES-RESIDENT-ALLOW. FOR LOSSES-BANKS</t>
  </si>
  <si>
    <t>A-1-10-99-02-01</t>
  </si>
  <si>
    <t>INMES-RESIDENT-ALLOW. FOR LOSSES-BANKS-UBS/KBS</t>
  </si>
  <si>
    <t>A-1-10-99-02-02</t>
  </si>
  <si>
    <t>INMES-RESIDENT-ALLOW. FOR LOSSES-BANKS-O.BANKS</t>
  </si>
  <si>
    <t>A-1-10-99-03</t>
  </si>
  <si>
    <t>INMES-RESIDENT-ALLOW. FOR LOSSES-P.CORP</t>
  </si>
  <si>
    <t>A-1-10-99-03-01</t>
  </si>
  <si>
    <t>INMES-RESIDENT-ALLOW. FOR LOSSES-P.CORP-FIN</t>
  </si>
  <si>
    <t>A-1-10-99-03-02</t>
  </si>
  <si>
    <t>INMES-RESIDENT-ALLOW. FOR LOSSES-P.CORP-NON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</si>
  <si>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</si>
  <si>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</si>
  <si>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</si>
  <si>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</si>
  <si>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</si>
  <si>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</si>
  <si>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</si>
  <si>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</si>
  <si>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</si>
  <si>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</si>
  <si>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</si>
  <si>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RECVBLS-I.BANK CALL LN RECVBL</t>
  </si>
  <si>
    <t>A-1-11-02-01-01</t>
  </si>
  <si>
    <t>INTERBNK LOANS  RECVBLS-I.BANK CALL LN RECVBL-UBS/KBS</t>
  </si>
  <si>
    <t>A-1-11-02-01-02</t>
  </si>
  <si>
    <t>INTERBNK LOANS  RECVBLS-I.BANK CALL LN RECVBL-OTHERS</t>
  </si>
  <si>
    <t>A-1-11-02-01-03</t>
  </si>
  <si>
    <t>INTERBNK LOANS  RECVBLS-I.BANK CALL LN RECVBL-NBQBS</t>
  </si>
  <si>
    <t>A-1-11-02-01-99</t>
  </si>
  <si>
    <t xml:space="preserve">INTERBNK LOANS  RECVBLS-I.BANK CALL LN RECVBL-ALL.CR.LOSS </t>
  </si>
  <si>
    <t>A-1-11-02-01-99-01</t>
  </si>
  <si>
    <t>INTERBNK LOANS  RECVBLS-I.BANK CALL LN RECVBL-ALL.CR.LOSS-UBS/KBS</t>
  </si>
  <si>
    <t>A-1-11-02-01-99-02</t>
  </si>
  <si>
    <t>INTERBNK LOANS  RECVBLS-I.BANK CALL LN RECVBL-ALL.CR.LOSS-OTHERS</t>
  </si>
  <si>
    <t>A-1-11-02-01-99-03</t>
  </si>
  <si>
    <t>INTERBNK LOANS  RECVBLS-I.BANK CALL LN RECVBL-ALL.CR.LOSS-NBQBS</t>
  </si>
  <si>
    <t>A-1-11-02-02</t>
  </si>
  <si>
    <t>INTERBNK LOANS  RECVBLS-I.BANK TERM LN RECVBL</t>
  </si>
  <si>
    <t>A-1-11-02-02-01</t>
  </si>
  <si>
    <t>INTERBNK LOANS  RECVBLS-I.BANK TERM LN RECVBL-UBS/KBS</t>
  </si>
  <si>
    <t>A-1-11-02-02-02</t>
  </si>
  <si>
    <t>INTERBNK LOANS  RECVBLS-I.BANK TERM LN RECVBL-OTHERS</t>
  </si>
  <si>
    <t>A-1-11-02-02-03</t>
  </si>
  <si>
    <t>INTERBNK LOANS  RECVBLS-I.BANK TERM LN RECVBL-NBQBS</t>
  </si>
  <si>
    <t>A-1-11-02-02-99</t>
  </si>
  <si>
    <t>INTERBNK LOANS  RECVBLS-I.BANK TERM LN RECVBL-ALL.CR.LOSS</t>
  </si>
  <si>
    <t>A-1-11-02-02-99-01</t>
  </si>
  <si>
    <t>INTERBNK LOANS  RECVBLS-I.BANK TERM LN RECVBL-ALL.CR.LOSS-UBS/KBS</t>
  </si>
  <si>
    <t>A-1-11-02-02-99-02</t>
  </si>
  <si>
    <t>INTERBNK LOANS  RECVBLS-I.BANK TERM LN RECVBL-ALL.CR.LOSS-OTHERS</t>
  </si>
  <si>
    <t>A-1-11-02-02-99-03</t>
  </si>
  <si>
    <t>INTERBNK LOANS  RECVBLS-I.BANK TERM LN RECVBL-ALL.CR.LOSS-NBQBS</t>
  </si>
  <si>
    <t>A-1-11-03</t>
  </si>
  <si>
    <t>LOANS AND RECEIVABLES-OTHERS</t>
  </si>
  <si>
    <t>A-1-11-03-01</t>
  </si>
  <si>
    <t>LOANS TO GOVT</t>
  </si>
  <si>
    <t>A-1-11-03-01-01</t>
  </si>
  <si>
    <t>LOANS TO GOVT-N.GOVT. (NET)</t>
  </si>
  <si>
    <t>A-1-11-03-01-01-01</t>
  </si>
  <si>
    <t>LOANS TO GOVT-N.GOVT.</t>
  </si>
  <si>
    <t>A-1-11-03-01-01-01-01</t>
  </si>
  <si>
    <t>LOANS TO GOVT-N.GOVT.-CURRENT</t>
  </si>
  <si>
    <t>A-1-11-03-01-01-01-02</t>
  </si>
  <si>
    <t>LOANS TO GOVT-N.GOVT.-PAST DUE-PERFORMING LOAN</t>
  </si>
  <si>
    <t>A-1-11-03-01-01-01-03</t>
  </si>
  <si>
    <t>LOANS TO GOVT-N.GOVT.-PAST DUE-NON PERFORMING LOAN</t>
  </si>
  <si>
    <t>A-1-11-03-01-01-01-04</t>
  </si>
  <si>
    <t>LOANS TO GOVT-N.GOVT.-ITEMS IN LITIGATION</t>
  </si>
  <si>
    <t>A-1-11-03-01-01-98</t>
  </si>
  <si>
    <t>LOANS TO GOVT-N.GOVT.-UNAMORT. DISC AND DEFERRED CREDITS</t>
  </si>
  <si>
    <t>A-1-11-03-01-01-99</t>
  </si>
  <si>
    <t>LOANS TO GOVT-N.GOVT.-ALLOWANCE FOR CREDIT LOSSES</t>
  </si>
  <si>
    <t>A-1-11-03-01-02</t>
  </si>
  <si>
    <t>LOANS TO GOVT-LGU. (NET)</t>
  </si>
  <si>
    <t>A-1-11-03-01-02-01</t>
  </si>
  <si>
    <t>LOANS TO GOVT-LGU.</t>
  </si>
  <si>
    <t>A-1-11-03-01-02-01-01</t>
  </si>
  <si>
    <t>LOANS TO GOVT-LGU. -CURRENT</t>
  </si>
  <si>
    <t>A-1-11-03-01-02-01-02</t>
  </si>
  <si>
    <t>LOANS TO GOVT-LGU. -PAST DUE-PERFORMING LOAN</t>
  </si>
  <si>
    <t>A-1-11-03-01-02-01-03</t>
  </si>
  <si>
    <t>LOANS TO GOVT-LGU. -PAST DUE-NON PERFORMING LOAN</t>
  </si>
  <si>
    <t>A-1-11-03-01-02-01-04</t>
  </si>
  <si>
    <t>LOANS TO GOVT-LGU. -ITEMS IN LITIGATION</t>
  </si>
  <si>
    <t>A-1-11-03-01-02-98</t>
  </si>
  <si>
    <t>LOANS TO GOVT-LGU. -UNAMORT. DISC AND DEFERRED CREDITS</t>
  </si>
  <si>
    <t>A-1-11-03-01-02-99</t>
  </si>
  <si>
    <t>LOANS TO GOVT-LGU. -ALLOWANCE FOR CREDIT LOSSES</t>
  </si>
  <si>
    <t>A-1-11-03-01-03</t>
  </si>
  <si>
    <t>LOANS TO GOVT-GOCCS</t>
  </si>
  <si>
    <t>A-1-11-03-01-03-01</t>
  </si>
  <si>
    <t>LOANS TO GOVT-GOCCS-SSS (NET)</t>
  </si>
  <si>
    <t>A-1-11-03-01-03-01-01</t>
  </si>
  <si>
    <t>LOANS TO GOVT-GOCCS-SSS</t>
  </si>
  <si>
    <t>A-1-11-03-01-03-01-01-01</t>
  </si>
  <si>
    <t>LOANS TO GOVT-GOCCS-SSS -CURRENT</t>
  </si>
  <si>
    <t>A-1-11-03-01-03-01-01-02</t>
  </si>
  <si>
    <t>LOANS TO GOVT-GOCCS-SSS -PAST DUE-PERFORMING LOAN</t>
  </si>
  <si>
    <t>A-1-11-03-01-03-01-01-03</t>
  </si>
  <si>
    <t>LOANS TO GOVT-GOCCS-SSS -PAST DUE-NON PERFORMING LOAN</t>
  </si>
  <si>
    <t>A-1-11-03-01-03-01-01-04</t>
  </si>
  <si>
    <t>LOANS TO GOVT-GOCCS-SSS -ITEMS IN LITIGATION</t>
  </si>
  <si>
    <t>A-1-11-03-01-03-01-98</t>
  </si>
  <si>
    <t>LOANS TO GOVT-GOCCS-SSS -UNAMORT. DISC AND DEFERRED CREDITS</t>
  </si>
  <si>
    <t>A-1-11-03-01-03-01-99</t>
  </si>
  <si>
    <t>LOANS TO GOVT-GOCCS-SSS -ALLOWANCE FOR CREDIT LOSSES</t>
  </si>
  <si>
    <t>A-1-11-03-01-03-02</t>
  </si>
  <si>
    <t>LOANS TO GOVT-GOCCS-OTHER FIN (NET)</t>
  </si>
  <si>
    <t>A-1-11-03-01-03-02-01</t>
  </si>
  <si>
    <t>LOANS TO GOVT-GOCCS-OTHER FIN</t>
  </si>
  <si>
    <t>A-1-11-03-01-03-02-01-01</t>
  </si>
  <si>
    <t>LOANS TO GOVT-GOCCS-OTHER FIN -CURRENT</t>
  </si>
  <si>
    <t>A-1-11-03-01-03-02-01-02</t>
  </si>
  <si>
    <t>LOANS TO GOVT-GOCCS-OTHER FIN -PAST DUE-PERFORMING LOAN</t>
  </si>
  <si>
    <t>A-1-11-03-01-03-02-01-03</t>
  </si>
  <si>
    <t>LOANS TO GOVT-GOCCS-OTHER FIN -PAST DUE-NON PERFORMING LOAN</t>
  </si>
  <si>
    <t>A-1-11-03-01-03-02-01-04</t>
  </si>
  <si>
    <t>LOANS TO GOVT-GOCCS-OTHER FIN -ITEMS IN LITIGATION</t>
  </si>
  <si>
    <t>A-1-11-03-01-03-02-98</t>
  </si>
  <si>
    <t>LOANS TO GOVT-GOCCS-OTHER FIN -UNAMORT. DISC AND DEFERRED CREDITS</t>
  </si>
  <si>
    <t>A-1-11-03-01-03-02-99</t>
  </si>
  <si>
    <t>LOANS TO GOVT-GOCCS-OTHER FIN -ALLOWANCE FOR CREDIT LOSSES</t>
  </si>
  <si>
    <t>A-1-11-03-01-03-03</t>
  </si>
  <si>
    <t>LOANS TO GOVT-GOCCS-N.FIN (NET)</t>
  </si>
  <si>
    <t>A-1-11-03-01-03-03-01</t>
  </si>
  <si>
    <t>LOANS TO GOVT-GOCCS-N.FIN</t>
  </si>
  <si>
    <t>A-1-11-03-01-03-03-01-01</t>
  </si>
  <si>
    <t>LOANS TO GOVT-GOCCS-N.FIN -CURRENT</t>
  </si>
  <si>
    <t>A-1-11-03-01-03-03-01-02</t>
  </si>
  <si>
    <t>LOANS TO GOVT-GOCCS-N.FIN -PAST DUE-PERFORMING LOAN</t>
  </si>
  <si>
    <t>A-1-11-03-01-03-03-01-03</t>
  </si>
  <si>
    <t>LOANS TO GOVT-GOCCS-N.FIN -PAST DUE-NON PERFORMING LOAN</t>
  </si>
  <si>
    <t>A-1-11-03-01-03-03-01-04</t>
  </si>
  <si>
    <t>LOANS TO GOVT-GOCCS-N.FIN -ITEMS IN LITIGATION</t>
  </si>
  <si>
    <t>A-1-11-03-01-03-03-98</t>
  </si>
  <si>
    <t>LOANS TO GOVT-GOCCS-N.FIN -UNAMORT. DISC AND DEFERRED CREDITS</t>
  </si>
  <si>
    <t>A-1-11-03-01-03-03-99</t>
  </si>
  <si>
    <t>LOANS TO GOVT-GOCCS-N.FIN -ALLOWANCE FOR CREDIT LOSSES</t>
  </si>
  <si>
    <t>A-1-11-03-02</t>
  </si>
  <si>
    <t>AGRARIAN REFORM  / OTHER AGRICULTURAL LOANS</t>
  </si>
  <si>
    <t>A-1-11-03-02-01</t>
  </si>
  <si>
    <t>AGRARIAN REFORM LOANS (NET)</t>
  </si>
  <si>
    <t>A-1-11-03-02-01-01</t>
  </si>
  <si>
    <t>AGRARIAN REFORM LOANS</t>
  </si>
  <si>
    <t>A-1-11-03-02-01-01-01</t>
  </si>
  <si>
    <t>AGRARIAN REFORM LOANS -CURRENT</t>
  </si>
  <si>
    <t>A-1-11-03-02-01-01-02</t>
  </si>
  <si>
    <t>AGRA/AGRI-AGRARIAN REFORM LOANS-PAST DUE-PERFORMING LOAN</t>
  </si>
  <si>
    <t>A-1-11-03-02-01-01-03</t>
  </si>
  <si>
    <t>AGRA/AGRI-AGRARIAN REFORM LOANS-PAST DUE-NON PERFORMING LOAN</t>
  </si>
  <si>
    <t>A-1-11-03-02-01-01-04</t>
  </si>
  <si>
    <t>AGRA/AGRI-AGRARIAN REFORM LOANS-ITEMS IN LITIGATION</t>
  </si>
  <si>
    <t>A-1-11-03-02-01-98</t>
  </si>
  <si>
    <t>AGRARIAN REFORM LOANS -UNAMORT. DISC AND DEFERRED CREDITS</t>
  </si>
  <si>
    <t>A-1-11-03-02-01-99</t>
  </si>
  <si>
    <t>AGRA/AGRI-AGRARIAN REFORM LOANS-ALLOW. FOR LOSSES</t>
  </si>
  <si>
    <t>A-1-11-03-02-02</t>
  </si>
  <si>
    <t>OTHER AGRICULTURAL CREDIT (NET)</t>
  </si>
  <si>
    <t>A-1-11-03-02-02-01</t>
  </si>
  <si>
    <t>OTHER AGRICULTURAL CREDIT</t>
  </si>
  <si>
    <t>A-1-11-03-02-02-01-01</t>
  </si>
  <si>
    <t>OTHER AGRICULTURAL CREDIT -CURRENT</t>
  </si>
  <si>
    <t>A-1-11-03-02-02-01-02</t>
  </si>
  <si>
    <t>OTHER AGRICULTURAL CREDIT -PAST DUE-PERFORMING LOAN</t>
  </si>
  <si>
    <t>A-1-11-03-02-02-01-03</t>
  </si>
  <si>
    <t>OTHER AGRICULTURAL CREDIT -PAST DUE-NON PERFORMING LOAN</t>
  </si>
  <si>
    <t>A-1-11-03-02-02-01-04</t>
  </si>
  <si>
    <t>OTHER AGRICULTURAL CREDIT -ITEMS IN LITIGATION</t>
  </si>
  <si>
    <t>A-1-11-03-02-02-98</t>
  </si>
  <si>
    <t>OTHER AGRICULTURAL CREDIT -UNAMORT. DISC AND DEFERRED CREDITS</t>
  </si>
  <si>
    <t>A-1-11-03-02-02-99</t>
  </si>
  <si>
    <t>OTHER AGRICULTURAL CREDIT -ALLOWANCE FOR CREDIT LOSSES</t>
  </si>
  <si>
    <t>A-1-11-03-03</t>
  </si>
  <si>
    <t>MICROENTERPRISE LOANS</t>
  </si>
  <si>
    <t>A-1-11-03-03-01</t>
  </si>
  <si>
    <t>MICROFINANCE LOANS (NET)</t>
  </si>
  <si>
    <t>A-1-11-03-03-01-01</t>
  </si>
  <si>
    <t>MICROFINANCE LOANS</t>
  </si>
  <si>
    <t>A-1-11-03-03-01-01-01</t>
  </si>
  <si>
    <t>MICROFINANCE LOANS -CURRENT</t>
  </si>
  <si>
    <t>A-1-11-03-03-01-01-02</t>
  </si>
  <si>
    <t>MICROFINANCE LOANS -PAST DUE-PERFORMING LOAN</t>
  </si>
  <si>
    <t>A-1-11-03-03-01-01-03</t>
  </si>
  <si>
    <t>MICROFINANCE LOANS -PAST DUE-NON PERFORMING LOAN</t>
  </si>
  <si>
    <t>A-1-11-03-03-01-01-04</t>
  </si>
  <si>
    <t>MICROFINANCE LOANS -ITEMS IN LITIGATION</t>
  </si>
  <si>
    <t>A-1-11-03-03-01-98</t>
  </si>
  <si>
    <t>MICROFINANCE LOANS -UNAMORT. DISC AND DEFERRED CREDITS</t>
  </si>
  <si>
    <t>A-1-11-03-03-01-99</t>
  </si>
  <si>
    <t>MICROFINANCE LOANS -ALLOWANCE FOR CREDIT LOSSES</t>
  </si>
  <si>
    <t>A-1-11-03-03-02</t>
  </si>
  <si>
    <t>OTHER MICROENTERPRISE (NET)</t>
  </si>
  <si>
    <t>A-1-11-03-03-02-01</t>
  </si>
  <si>
    <t>OTHER MICROENTERPRISE</t>
  </si>
  <si>
    <t>A-1-11-03-03-02-01-01</t>
  </si>
  <si>
    <t>OTHER MICROENTERPRISE -CURRENT</t>
  </si>
  <si>
    <t>A-1-11-03-03-02-01-02</t>
  </si>
  <si>
    <t>OTHER MICROENTERPRISE -PAST DUE-PERFORMING LOAN</t>
  </si>
  <si>
    <t>A-1-11-03-03-02-01-03</t>
  </si>
  <si>
    <t>OTHER MICROENTERPRISE -PAST DUE-NON PERFORMING LOAN</t>
  </si>
  <si>
    <t>A-1-11-03-03-02-01-04</t>
  </si>
  <si>
    <t>OTHER MICROENTERPRISE -ITEMS IN LITIGATION</t>
  </si>
  <si>
    <t>A-1-11-03-03-02-98</t>
  </si>
  <si>
    <t>OTHER MICROENTERPRISE -UNAMORT. DISC AND DEFERRED CREDITS</t>
  </si>
  <si>
    <t>A-1-11-03-03-02-99</t>
  </si>
  <si>
    <t>OTHER MICROENTERPRISE -ALLOWANCE FOR CREDIT LOSSES</t>
  </si>
  <si>
    <t>A-1-11-03-04</t>
  </si>
  <si>
    <t>SMALL AND MEDIUM ENTERPRISE LOANS</t>
  </si>
  <si>
    <t>A-1-11-03-04-01</t>
  </si>
  <si>
    <t>SMALL SCALE ENTERPRISES (NET)</t>
  </si>
  <si>
    <t>A-1-11-03-04-01-01</t>
  </si>
  <si>
    <t>SMALL SCALE ENTERPRISES</t>
  </si>
  <si>
    <t>A-1-11-03-04-01-01-01</t>
  </si>
  <si>
    <t>SMALL SCALE ENTERPRISES -CURRENT</t>
  </si>
  <si>
    <t>A-1-11-03-04-01-01-02</t>
  </si>
  <si>
    <t>SMALL SCALE ENTERPRISES -PAST DUE-PERFORMING LOAN</t>
  </si>
  <si>
    <t>A-1-11-03-04-01-01-03</t>
  </si>
  <si>
    <t>SMALL SCALE ENTERPRISES -PAST DUE-NON PERFORMING LOAN</t>
  </si>
  <si>
    <t>A-1-11-03-04-01-01-04</t>
  </si>
  <si>
    <t>SMALL SCALE ENTERPRISES -ITEMS IN LITIGATION</t>
  </si>
  <si>
    <t>A-1-11-03-04-01-98</t>
  </si>
  <si>
    <t>SMALL SCALE ENTERPRISES -UNAMORT. DISC AND DEFERRED CREDITS</t>
  </si>
  <si>
    <t>A-1-11-03-04-01-99</t>
  </si>
  <si>
    <t>SMALL SCALE ENTERPRISES -ALLOWANCE FOR CREDIT LOSSES</t>
  </si>
  <si>
    <t>A-1-11-03-04-02</t>
  </si>
  <si>
    <t>MEDIUM. SCALE ENTERPRISE (NET)</t>
  </si>
  <si>
    <t>A-1-11-03-04-02-01</t>
  </si>
  <si>
    <t>MEDIUM. SCALE ENTERPRISE</t>
  </si>
  <si>
    <t>A-1-11-03-04-02-01-01</t>
  </si>
  <si>
    <t>MEDIUM. SCALE ENTERPRISE -CURRENT</t>
  </si>
  <si>
    <t>A-1-11-03-04-02-01-02</t>
  </si>
  <si>
    <t>MEDIUM. SCALE ENTERPRISE -PAST DUE-PERFORMING LOAN</t>
  </si>
  <si>
    <t>A-1-11-03-04-02-01-03</t>
  </si>
  <si>
    <t>MEDIUM. SCALE ENTERPRISE -PAST DUE-NON PERFORMING LOAN</t>
  </si>
  <si>
    <t>A-1-11-03-04-02-01-04</t>
  </si>
  <si>
    <t>MEDIUM. SCALE ENTERPRISE -ITEMS IN LITIGATION</t>
  </si>
  <si>
    <t>A-1-11-03-04-02-98</t>
  </si>
  <si>
    <t>MEDIUM. SCALE ENTERPRISE -UNAMORT. DISC AND DEFERRED CREDITS</t>
  </si>
  <si>
    <t>A-1-11-03-04-02-99</t>
  </si>
  <si>
    <t>MEDIUM. SCALE ENTERPRISE -ALLOWANCE FOR CREDIT LOSSES</t>
  </si>
  <si>
    <t>A-1-11-03-05</t>
  </si>
  <si>
    <t>CONTRACT TO SELL (NET)</t>
  </si>
  <si>
    <t>A-1-11-03-05-01</t>
  </si>
  <si>
    <t>CONTRACT TO SELL</t>
  </si>
  <si>
    <t>A-1-11-03-05-01-01</t>
  </si>
  <si>
    <t>CONTRACT TO SELL -CUR</t>
  </si>
  <si>
    <t>A-1-11-03-05-01-02</t>
  </si>
  <si>
    <t>CONTRACT TO SELL -PAST DUE-PERFORMING LOAN</t>
  </si>
  <si>
    <t>A-1-11-03-05-01-03</t>
  </si>
  <si>
    <t>CONTRACT TO SELL -PAST DUE-NON PERFORMING LOAN</t>
  </si>
  <si>
    <t>A-1-11-03-05-01-04</t>
  </si>
  <si>
    <t>CONTRACT TO SELL -ITEMS IN LITIGATION</t>
  </si>
  <si>
    <t>A-1-11-03-05-98</t>
  </si>
  <si>
    <t>CONTRACT TO SELL -UNAMORT. DISC AND DEFERRED CREDITS</t>
  </si>
  <si>
    <t>A-1-11-03-05-99</t>
  </si>
  <si>
    <t>CONTRACT TO SELL -ALLOWANCE FOR CREDIT LOSSES</t>
  </si>
  <si>
    <t>A-1-11-03-06</t>
  </si>
  <si>
    <t>LOANS TO PRIVATE. CORPORATION</t>
  </si>
  <si>
    <t>A-1-11-03-06-01</t>
  </si>
  <si>
    <t>LOANS TO PRIV. CORP.-FIN (NET)</t>
  </si>
  <si>
    <t>A-1-11-03-06-01-01</t>
  </si>
  <si>
    <t>LOANS TO PRIV. CORP.-FIN</t>
  </si>
  <si>
    <t>A-1-11-03-06-01-01-01</t>
  </si>
  <si>
    <t>LOANS TO PRIV. CORP.-FIN -CURRENT</t>
  </si>
  <si>
    <t>A-1-11-03-06-01-01-02</t>
  </si>
  <si>
    <t>LOANS TO PRIV. CORP.-FIN -PAST DUE-PERFORMING LOAN</t>
  </si>
  <si>
    <t>A-1-11-03-06-01-01-03</t>
  </si>
  <si>
    <t>LOANS TO PRIV. CORP.-FIN -PAST DUE-NON PERFORMING LOAN</t>
  </si>
  <si>
    <t>A-1-11-03-06-01-01-04</t>
  </si>
  <si>
    <t>LOANS TO PRIV. CORP.-FIN -ITEMS IN LITIGATION</t>
  </si>
  <si>
    <t>A-1-11-03-06-01-98</t>
  </si>
  <si>
    <t>LOANS TO PRIV. CORP.-FIN -UNAMORT. DISC AND DEFERRED CREDITS</t>
  </si>
  <si>
    <t>A-1-11-03-06-01-99</t>
  </si>
  <si>
    <t>LOANS TO PRIV. CORP.-FIN -ALLOWANCE FOR CREDIT LOSSES</t>
  </si>
  <si>
    <t>A-1-11-03-06-02</t>
  </si>
  <si>
    <t>LOANS TO PRIV. CORP-N.FIN (NET)</t>
  </si>
  <si>
    <t>A-1-11-03-06-02-01</t>
  </si>
  <si>
    <t>LOANS TO PRIV. CORP-N.FIN</t>
  </si>
  <si>
    <t>A-1-11-03-06-02-01-01</t>
  </si>
  <si>
    <t>LOANS TO PRIV. CORP-N.FIN -CURRENT</t>
  </si>
  <si>
    <t>A-1-11-03-06-02-01-02</t>
  </si>
  <si>
    <t>LOANS TO PRIV. CORP-N.FIN -PAST DUE-PERFORMING LOAN</t>
  </si>
  <si>
    <t>A-1-11-03-06-02-01-03</t>
  </si>
  <si>
    <t>LOANS TO PRIV. CORP-N.FIN -PAST DUE-NON PERFORMING LOAN</t>
  </si>
  <si>
    <t>A-1-11-03-06-02-01-04</t>
  </si>
  <si>
    <t>LOANS TO PRIV. CORP-N.FIN -ITEMS IN LITIGATION</t>
  </si>
  <si>
    <t>A-1-11-03-06-02-98</t>
  </si>
  <si>
    <t>LOANS TO PRIV. CORP-N.FIN -UNAMORT. DISC AND DEFERRED CREDITS</t>
  </si>
  <si>
    <t>A-1-11-03-06-02-99</t>
  </si>
  <si>
    <t>LOANS TO PRIV. CORP-N.FIN -ALLOWANCE FOR CREDIT LOSSES</t>
  </si>
  <si>
    <t>A-1-11-03-07</t>
  </si>
  <si>
    <t>LOANS TO INDV. FOR HOUSING PURPOSE (NET)</t>
  </si>
  <si>
    <t>A-1-11-03-07-01</t>
  </si>
  <si>
    <t>LOANS TO INDV. FOR HOUSING PURPOSE</t>
  </si>
  <si>
    <t>A-1-11-03-07-01-01</t>
  </si>
  <si>
    <t>LOANS TO INDV. FOR HOUSING PURPOSE -CURRENT</t>
  </si>
  <si>
    <t>A-1-11-03-07-01-02</t>
  </si>
  <si>
    <t>LOANS TO INDV. FOR HOUSING PURPOSE -PAST DUE-PERFORMING LOAN</t>
  </si>
  <si>
    <t>A-1-11-03-07-01-03</t>
  </si>
  <si>
    <t>LOANS TO INDV. FOR HOUSING PURPOSE -PAST DUE-NON PERFORMING LOAN</t>
  </si>
  <si>
    <t>A-1-11-03-07-01-04</t>
  </si>
  <si>
    <t>LOANS TO INDV. FOR HOUSING PURPOSE -ITEMS IN LITIGATION</t>
  </si>
  <si>
    <t>A-1-11-03-07-98</t>
  </si>
  <si>
    <t>LOANS TO INDV. FOR HOUSING PURPOSE -UNAMORT. DISC AND DEFERRED CREDITS</t>
  </si>
  <si>
    <t>A-1-11-03-07-99</t>
  </si>
  <si>
    <t>LOANS TO INDV. FOR HOUSING PURPOSE -ALLOWANCE FOR CREDIT LOSSES</t>
  </si>
  <si>
    <t>A-1-11-03-08</t>
  </si>
  <si>
    <t>LOANS TO INDV. PRIMARILY FOR PERSONAL USE PURPOSES</t>
  </si>
  <si>
    <t>A-1-11-03-08-01</t>
  </si>
  <si>
    <t>LOANS FOR PERSONAL USE-CREDIT CARD (NET)</t>
  </si>
  <si>
    <t>A-1-11-03-08-01-01</t>
  </si>
  <si>
    <t>LOANS FOR PERSONAL USE-CREDIT CARD</t>
  </si>
  <si>
    <t>A-1-11-03-08-01-01-01</t>
  </si>
  <si>
    <t>LOANS FOR PERSONAL USE-CREDIT CARD -CURRENT</t>
  </si>
  <si>
    <t>A-1-11-03-08-01-01-02</t>
  </si>
  <si>
    <t>LOANS FOR PERSONAL USE-CREDIT CARD -PAST DUE-PERFORMING LOAN</t>
  </si>
  <si>
    <t>A-1-11-03-08-01-01-03</t>
  </si>
  <si>
    <t>LOANS FOR PERSONAL USE-CREDIT CARD -PAST DUE-NON PERFORMING LOAN</t>
  </si>
  <si>
    <t>A-1-11-03-08-01-01-04</t>
  </si>
  <si>
    <t>LOANS FOR PERSONAL USE-CREDIT CARD -ITEMS IN LITIGATION</t>
  </si>
  <si>
    <t>A-1-11-03-08-01-98</t>
  </si>
  <si>
    <t>LOANS FOR PERSONAL USE-CREDIT CARD -UNAMORT. DISC AND DEFERRED CREDITS</t>
  </si>
  <si>
    <t>A-1-11-03-08-01-99</t>
  </si>
  <si>
    <t>LOANS FOR PERSONAL USE-CREDIT CARD -ALLOWANCE FOR CREDIT LOSSES</t>
  </si>
  <si>
    <t>A-1-11-03-08-02</t>
  </si>
  <si>
    <t>LOANS FOR PERSONAL USE-MOTOR VEHICLE LOANS</t>
  </si>
  <si>
    <t>A-1-11-03-08-02-01</t>
  </si>
  <si>
    <t>LOANS FOR PERSONAL USE-MVL-AUTO LOANS (NET)</t>
  </si>
  <si>
    <t>A-1-11-03-08-02-01-01</t>
  </si>
  <si>
    <t>LOANS FOR PERSONAL USE-MVL-AUTO LOANS</t>
  </si>
  <si>
    <t>A-1-11-03-08-02-01-01-01</t>
  </si>
  <si>
    <t>LOANS FOR PERSONAL USE-MVL-AUTO LOANS -CURRENT</t>
  </si>
  <si>
    <t>A-1-11-03-08-02-01-01-02</t>
  </si>
  <si>
    <t>LOANS FOR PERSONAL USE-MVL-AUTO LOANS -PAST DUE-PERFORMING LOAN</t>
  </si>
  <si>
    <t>A-1-11-03-08-02-01-01-03</t>
  </si>
  <si>
    <t>LOANS FOR PERSONAL USE-MVL-AUTO LOANS -PAST DUE-NON PERFORMING LOAN</t>
  </si>
  <si>
    <t>A-1-11-03-08-02-01-01-04</t>
  </si>
  <si>
    <t>LOANS FOR PERSONAL USE-MVL-AUTO LOANS -ITEMS IN LITIGATION</t>
  </si>
  <si>
    <t>A-1-11-03-08-02-01-98</t>
  </si>
  <si>
    <t>LOANS FOR PERSONAL USE-MVL-AUTO LOANS -UNAMORT. DISC AND DEFERRED CREDITS</t>
  </si>
  <si>
    <t>A-1-11-03-08-02-01-99</t>
  </si>
  <si>
    <t>LOANS FOR PERSONAL USE-MVL-AUTO LOANS -ALLOWANCE FOR CREDIT LOSSES</t>
  </si>
  <si>
    <t>A-1-11-03-08-02-02</t>
  </si>
  <si>
    <t>LOANS FOR PERSONAL USE-MVL-MOTORCYCLE LOANS (NET)</t>
  </si>
  <si>
    <t>A-1-11-03-08-02-02-01</t>
  </si>
  <si>
    <t>LOANS FOR PERSONAL USE-MVL-MOTORCYCLE LOANS</t>
  </si>
  <si>
    <t>A-1-11-03-08-02-02-01-01</t>
  </si>
  <si>
    <t>LOANS FOR PERSONAL USE-MVL-MOTORCYCLE LOANS -CURRENT</t>
  </si>
  <si>
    <t>A-1-11-03-08-02-02-01-02</t>
  </si>
  <si>
    <t>LOANS FOR PERSONAL USE-MVL-MOTORCYCLE LOANS -PAST DUE-PERFORMING LOAN</t>
  </si>
  <si>
    <t>A-1-11-03-08-02-02-01-03</t>
  </si>
  <si>
    <t>LOANS FOR PERSONAL USE-MVL-MOTORCYCLE LOANS -PAST DUE-NON PERFORMING LOAN</t>
  </si>
  <si>
    <t>A-1-11-03-08-02-02-01-04</t>
  </si>
  <si>
    <t>LOANS FOR PERSONAL USE-MVL-MOTORCYCLE LOANS -ITEMS IN LITIGATION</t>
  </si>
  <si>
    <t>A-1-11-03-08-02-02-98</t>
  </si>
  <si>
    <t>LOANS FOR PERSONAL USE-MVL-MOTORCYCLE LOANS -UNAMORT. DISC AND DEFERRED CREDITS</t>
  </si>
  <si>
    <t>A-1-11-03-08-02-02-99</t>
  </si>
  <si>
    <t>LOANS FOR PERSONAL USE-MVL-MOTORCYCLE LOANS -ALLOWANCE FOR CREDIT LOSSES</t>
  </si>
  <si>
    <t>A-1-11-03-08-03</t>
  </si>
  <si>
    <t>LOANS FOR PERSONAL USE-SALARY BASED (NET)</t>
  </si>
  <si>
    <t>A-1-11-03-08-03-01</t>
  </si>
  <si>
    <t>LOANS FOR PERSONAL USE-SALARY BASED</t>
  </si>
  <si>
    <t>A-1-11-03-08-03-01-01</t>
  </si>
  <si>
    <t>LOANS FOR PERSONAL USE-SALARY BASED -CURRENT</t>
  </si>
  <si>
    <t>A-1-11-03-08-03-01-02</t>
  </si>
  <si>
    <t>LOANS FOR PERSONAL USE-SALARY BASED -PAST DUE-PERFORMING LOAN</t>
  </si>
  <si>
    <t>A-1-11-03-08-03-01-03</t>
  </si>
  <si>
    <t>LOANS FOR PERSONAL USE-SALARY BASED -PAST DUE-NON PERFORMING LOAN</t>
  </si>
  <si>
    <t>A-1-11-03-08-03-01-04</t>
  </si>
  <si>
    <t>LOANS FOR PERSONAL USE-SALARY BASED -ITEMS IN LITIGATION</t>
  </si>
  <si>
    <t>A-1-11-03-08-03-98</t>
  </si>
  <si>
    <t>LOANS FOR PERSONAL USE-SALARY BASED -UNAMORT. DISC AND DEFERRED CREDITS</t>
  </si>
  <si>
    <t>A-1-11-03-08-03-99</t>
  </si>
  <si>
    <t>LOANS FOR PERSONAL USE-SALARY BASED -ALLOWANCE FOR CREDIT LOSSES</t>
  </si>
  <si>
    <t>A-1-11-03-08-04</t>
  </si>
  <si>
    <t>LOANS FOR PERSONAL USE-OTHERS (NET)</t>
  </si>
  <si>
    <t>A-1-11-03-08-04-01</t>
  </si>
  <si>
    <t>LOANS FOR PERSONAL USE-OTHERS</t>
  </si>
  <si>
    <t>A-1-11-03-08-04-01-01</t>
  </si>
  <si>
    <t>LOANS FOR PERSONAL USE-OTHERS -CURRENT</t>
  </si>
  <si>
    <t>A-1-11-03-08-04-01-02</t>
  </si>
  <si>
    <t>LOANS FOR PERSONAL USE-OTHERS -PAST DUE-PERFORMING LOAN</t>
  </si>
  <si>
    <t>A-1-11-03-08-04-01-03</t>
  </si>
  <si>
    <t>LOANS FOR PERSONAL USE-OTHERS -PAST DUE-NON PERFORMING LOAN</t>
  </si>
  <si>
    <t>A-1-11-03-08-04-01-04</t>
  </si>
  <si>
    <t>LOANS FOR PERSONAL USE-OTHERS -ITEMS IN LITIGATION</t>
  </si>
  <si>
    <t>A-1-11-03-08-04-98</t>
  </si>
  <si>
    <t>LOANS FOR PERSONAL USE-OTHERS -UNAMORT. DISC AND DEFERRED CREDITS</t>
  </si>
  <si>
    <t>A-1-11-03-08-04-99</t>
  </si>
  <si>
    <t>LOANS FOR PERSONAL USE-OTHERS -ALLOWANCE FOR CREDIT LOSSES</t>
  </si>
  <si>
    <t>A-1-11-03-09</t>
  </si>
  <si>
    <t>LOANS TO INDV. FOR OTHER PURPOSES (NET)</t>
  </si>
  <si>
    <t>A-1-11-03-09-01</t>
  </si>
  <si>
    <t>LOANS TO INDV. FOR OTHER PURPOSES</t>
  </si>
  <si>
    <t>A-1-11-03-09-01-01</t>
  </si>
  <si>
    <t>LOANS TO INDV. FOR OTHER PURPOSES -CURRENT</t>
  </si>
  <si>
    <t>A-1-11-03-09-01-02</t>
  </si>
  <si>
    <t>LOANS TO INDV. FOR OTHER PURPOSES -PAST DUE-PERFORMING LOAN</t>
  </si>
  <si>
    <t>A-1-11-03-09-01-03</t>
  </si>
  <si>
    <t>LOANS TO INDV. FOR OTHER PURPOSES -PAST DUE-NON PERFORMING LOAN</t>
  </si>
  <si>
    <t>A-1-11-03-09-01-04</t>
  </si>
  <si>
    <t>LOANS TO INDV. FOR OTHER PURPOSES -ITEMS IN LITIGATION</t>
  </si>
  <si>
    <t>A-1-11-03-09-98</t>
  </si>
  <si>
    <t>LOANS TO INDV. FOR OTHER PURPOSES -UNAMORT. DISC AND DEFERRED CREDITS</t>
  </si>
  <si>
    <t>A-1-11-03-09-99</t>
  </si>
  <si>
    <t>LOANS TO INDV. FOR OTHER PURPOSES -ALLOWANCE FOR CREDIT LOSSES</t>
  </si>
  <si>
    <t>A-1-11-04</t>
  </si>
  <si>
    <t>RESTRUCTURED LOANS AND RECEIVABLES</t>
  </si>
  <si>
    <t>A-1-11-04-01</t>
  </si>
  <si>
    <t>RESTRUCTURED-LOANS TO GOVERNMENT</t>
  </si>
  <si>
    <t>A-1-11-04-01-01</t>
  </si>
  <si>
    <t>REST.-LOANS TO GOVT-N.GOVT. (NET)</t>
  </si>
  <si>
    <t>A-1-11-04-01-01-01</t>
  </si>
  <si>
    <t>REST.-LOANS TO GOVT-N.GOVT.</t>
  </si>
  <si>
    <t>A-1-11-04-01-01-01-01</t>
  </si>
  <si>
    <t>REST.-LOANS TO GOVT-N.GOVT. -CURRENT</t>
  </si>
  <si>
    <t>A-1-11-04-01-01-01-02</t>
  </si>
  <si>
    <t>REST.-LOANS TO GOVT-N.GOVT. -PAST DUE-PERFORMING LOAN</t>
  </si>
  <si>
    <t>A-1-11-04-01-01-01-03</t>
  </si>
  <si>
    <t>REST.-LOANS TO GOVT-N.GOVT. -PAST DUE-NON PERFORMING LOAN</t>
  </si>
  <si>
    <t>A-1-11-04-01-01-01-04</t>
  </si>
  <si>
    <t>REST.-LOANS TO GOVT-N.GOVT. -ITEMS IN LITIGATION</t>
  </si>
  <si>
    <t>A-1-11-04-01-01-98</t>
  </si>
  <si>
    <t>REST.-LOANS TO GOVT-N.GOVT. -UNAMORT. DISC AND DEFERRED CREDITS</t>
  </si>
  <si>
    <t>A-1-11-04-01-01-99</t>
  </si>
  <si>
    <t>REST.-LOANS TO GOVT-N.GOVT. -ALLOWANCE FOR CREDIT LOSSES</t>
  </si>
  <si>
    <t>A-1-11-04-01-02</t>
  </si>
  <si>
    <t>REST.-LOANS TO GOVT-LGUS (NET)</t>
  </si>
  <si>
    <t>A-1-11-04-01-02-01</t>
  </si>
  <si>
    <t>REST.-LOANS TO GOVT-LGUS</t>
  </si>
  <si>
    <t>A-1-11-04-01-02-01-01</t>
  </si>
  <si>
    <t>REST.-LOANS TO GOVT-LGUS -CURRENT</t>
  </si>
  <si>
    <t>A-1-11-04-01-02-01-02</t>
  </si>
  <si>
    <t>REST.-LOANS TO GOVT-LGUS -PAST DUE-PERFORMING LOAN</t>
  </si>
  <si>
    <t>A-1-11-04-01-02-01-03</t>
  </si>
  <si>
    <t>REST.-LOANS TO GOVT-LGUS -PAST DUE-NON PERFORMING LOAN</t>
  </si>
  <si>
    <t>A-1-11-04-01-02-01-04</t>
  </si>
  <si>
    <t>REST.-LOANS TO GOVT-LGUS -ITEMS IN LITIGATION</t>
  </si>
  <si>
    <t>A-1-11-04-01-02-98</t>
  </si>
  <si>
    <t>REST.-LOANS TO GOVT-LGUS -UNAMORT. DISC AND DEFERRED CREDITS</t>
  </si>
  <si>
    <t>A-1-11-04-01-02-99</t>
  </si>
  <si>
    <t>REST.-LOANS TO GOVT-LGUS -ALLOWANCE FOR CREDIT LOSSES</t>
  </si>
  <si>
    <t>A-1-11-04-01-03</t>
  </si>
  <si>
    <t>REST.-LOANS TO GOVT-GOCCS</t>
  </si>
  <si>
    <t>A-1-11-04-01-03-01</t>
  </si>
  <si>
    <t>REST.-LOANS TO GOVT-GOCCS-SSS (NET)</t>
  </si>
  <si>
    <t>A-1-11-04-01-03-01-01</t>
  </si>
  <si>
    <t>REST.-LOANS TO GOVT-GOCCS-SSS</t>
  </si>
  <si>
    <t>A-1-11-04-01-03-01-01-01</t>
  </si>
  <si>
    <t>REST.-LOANS TO GOVT-GOCCS-SSS -CURRENT</t>
  </si>
  <si>
    <t>A-1-11-04-01-03-01-01-02</t>
  </si>
  <si>
    <t>REST.-LOANS TO GOVT-GOCCS-SSS -PAST DUE-PERFORMING LOAN</t>
  </si>
  <si>
    <t>A-1-11-04-01-03-01-01-03</t>
  </si>
  <si>
    <t>REST.-LOANS TO GOVT-GOCCS-SSS -PAST DUE-NON PERFORMING LOAN</t>
  </si>
  <si>
    <t>A-1-11-04-01-03-01-01-04</t>
  </si>
  <si>
    <t>REST.-LOANS TO GOVT-GOCCS-SSS -ITEMS IN LITIGATION</t>
  </si>
  <si>
    <t>A-1-11-04-01-03-01-98</t>
  </si>
  <si>
    <t>REST.-LOANS TO GOVT-GOCCS-SSS -UNAMORT. DISC AND DEFERRED CREDITS</t>
  </si>
  <si>
    <t>A-1-11-04-01-03-01-99</t>
  </si>
  <si>
    <t>REST.-LOANS TO GOVT-GOCCS-SSS -ALLOWANCE FOR CREDIT LOSSES</t>
  </si>
  <si>
    <t>A-1-11-04-01-03-02</t>
  </si>
  <si>
    <t>REST.-LOANS TO GOVT-GOCCS-OTHER FIN (NET)</t>
  </si>
  <si>
    <t>A-1-11-04-01-03-02-01</t>
  </si>
  <si>
    <t>REST.-LOANS TO GOVT-GOCCS-OTHER FIN</t>
  </si>
  <si>
    <t>A-1-11-04-01-03-02-01-01</t>
  </si>
  <si>
    <t>REST.-LOANS TO GOVT-GOCCS-OTHER FIN -CURRENT</t>
  </si>
  <si>
    <t>A-1-11-04-01-03-02-01-02</t>
  </si>
  <si>
    <t>REST.-LOANS TO GOVT-GOCCS-OTHER FIN -PAST DUE-PERFORMING LOAN</t>
  </si>
  <si>
    <t>A-1-11-04-01-03-02-01-03</t>
  </si>
  <si>
    <t>REST.-LOANS TO GOVT-GOCCS-OTHER FIN -PAST DUE-NON PERFORMING LOAN</t>
  </si>
  <si>
    <t>A-1-11-04-01-03-02-01-04</t>
  </si>
  <si>
    <t>REST.-LOANS TO GOVT-GOCCS-OTHER FIN -ITEMS IN LITIGATION</t>
  </si>
  <si>
    <t>A-1-11-04-01-03-02-98</t>
  </si>
  <si>
    <t>REST.-LOANS TO GOVT-GOCCS-OTHER FIN -UNAMORT. DISC AND DEFERRED CREDITS</t>
  </si>
  <si>
    <t>A-1-11-04-01-03-02-99</t>
  </si>
  <si>
    <t>REST.-LOANS TO GOVT-GOCCS-OTHER FIN -ALLOWANCE FOR CREDIT LOSSES</t>
  </si>
  <si>
    <t>A-1-11-04-01-03-03</t>
  </si>
  <si>
    <t>REST.-LOANS TO GOVT-GOCCS-N.FIN (NET)</t>
  </si>
  <si>
    <t>A-1-11-04-01-03-03-01</t>
  </si>
  <si>
    <t>REST.-LOANS TO GOVT-GOCCS-N.FIN</t>
  </si>
  <si>
    <t>A-1-11-04-01-03-03-01-01</t>
  </si>
  <si>
    <t>REST.-LOANS TO GOVT-GOCCS-N.FIN -CURRENT</t>
  </si>
  <si>
    <t>A-1-11-04-01-03-03-01-02</t>
  </si>
  <si>
    <t>REST.-LOANS TO GOVT-GOCCS-N.FIN -PAST DUE-PERFORMING LOAN</t>
  </si>
  <si>
    <t>A-1-11-04-01-03-03-01-03</t>
  </si>
  <si>
    <t>REST.-LOANS TO GOVT-GOCCS-N.FIN -PAST DUE-NON PERFORMING LOAN</t>
  </si>
  <si>
    <t>A-1-11-04-01-03-03-01-04</t>
  </si>
  <si>
    <t>REST.-LOANS TO GOVT-GOCCS-N.FIN -ITEMS IN LITIGATION</t>
  </si>
  <si>
    <t>A-1-11-04-01-03-03-98</t>
  </si>
  <si>
    <t>REST.-LOANS TO GOVT-GOCCS-N.FIN -UNAMORT. DISC AND DEFERRED CREDITS</t>
  </si>
  <si>
    <t>A-1-11-04-01-03-03-99</t>
  </si>
  <si>
    <t>REST.-LOANS TO GOVT-GOCCS-N.FIN -ALLOWANCE FOR CREDIT LOSSES</t>
  </si>
  <si>
    <t>A-1-11-04-02</t>
  </si>
  <si>
    <t>RESTRUCTURED AGRARIAN REFORM  / OTHER AGRICULTURAL LOANS</t>
  </si>
  <si>
    <t>A-1-11-04-02-01</t>
  </si>
  <si>
    <t>REST.- AGRARIAN REFORM LOANS (NET)</t>
  </si>
  <si>
    <t>A-1-11-04-02-01-01</t>
  </si>
  <si>
    <t>REST.- AGRARIAN REFORM LOANS</t>
  </si>
  <si>
    <t>A-1-11-04-02-01-01-01</t>
  </si>
  <si>
    <t>REST.- AGRARIAN REFORM LOANS -CURRENT</t>
  </si>
  <si>
    <t>A-1-11-04-02-01-01-02</t>
  </si>
  <si>
    <t>REST.- AGRARIAN REFORM LOANS-PAST DUE-PERFORMING LOAN</t>
  </si>
  <si>
    <t>A-1-11-04-02-01-01-03</t>
  </si>
  <si>
    <t>REST.- AGRARIAN REFORM LOANS-PAST DUE-NON PERFORMING LOAN</t>
  </si>
  <si>
    <t>A-1-11-04-02-01-01-04</t>
  </si>
  <si>
    <t>REST.- AGRARIAN REFORM LOANS-ITEMS IN LITIGATION</t>
  </si>
  <si>
    <t>A-1-11-04-02-01-98</t>
  </si>
  <si>
    <t>REST.- AGRARIAN REFORM LOANS -UNAMORT. DISC AND DEFERRED CREDITS</t>
  </si>
  <si>
    <t>A-1-11-04-02-01-99</t>
  </si>
  <si>
    <t>REST.- AGRARIAN REFORM LOANS-ALLOW. FOR LOSSES</t>
  </si>
  <si>
    <t>A-1-11-04-02-02</t>
  </si>
  <si>
    <t>REST.- OTHER AGRICULTURAL CREDIT (NET)</t>
  </si>
  <si>
    <t>A-1-11-04-02-02-01</t>
  </si>
  <si>
    <t>REST.- OTHER AGRICULTURAL CREDIT</t>
  </si>
  <si>
    <t>A-1-11-04-02-02-01-01</t>
  </si>
  <si>
    <t>REST.- OTHER AGRICULTURAL CREDIT -CURRENT</t>
  </si>
  <si>
    <t>A-1-11-04-02-02-01-02</t>
  </si>
  <si>
    <t>REST.- OTHER AGRICULTURAL CREDIT -PAST DUE-PERFORMING LOAN</t>
  </si>
  <si>
    <t>A-1-11-04-02-02-01-03</t>
  </si>
  <si>
    <t>REST.- OTHER AGRICULTURAL CREDIT -PAST DUE-NON PERFORMING LOAN</t>
  </si>
  <si>
    <t>A-1-11-04-02-02-01-04</t>
  </si>
  <si>
    <t>REST.- OTHER AGRICULTURAL CREDIT -ITEMS IN LITIGATION</t>
  </si>
  <si>
    <t>A-1-11-04-02-02-98</t>
  </si>
  <si>
    <t>REST.- OTHER AGRICULTURAL CREDIT -UNAMORT. DISC AND DEFERRED CREDITS</t>
  </si>
  <si>
    <t>A-1-11-04-02-02-99</t>
  </si>
  <si>
    <t>REST.- OTHER AGRICULTURAL CREDIT -ALLOWANCE FOR CREDIT LOSSES</t>
  </si>
  <si>
    <t>A-1-11-04-03</t>
  </si>
  <si>
    <t>RESTRUCTURED-MICROENTERPRISE LOANS</t>
  </si>
  <si>
    <t>A-1-11-04-03-01</t>
  </si>
  <si>
    <t>REST.-MICROFINANCE LOANS (NET)</t>
  </si>
  <si>
    <t>A-1-11-04-03-01-01</t>
  </si>
  <si>
    <t>REST.-MICROFINANCE LOANS</t>
  </si>
  <si>
    <t>A-1-11-04-03-01-01-01</t>
  </si>
  <si>
    <t>REST.-MICROFINANCE LOANS -CURRENT</t>
  </si>
  <si>
    <t>A-1-11-04-03-01-01-02</t>
  </si>
  <si>
    <t>REST.-MICROFINANCE LOANS -PAST DUE-PERFORMING LOAN</t>
  </si>
  <si>
    <t>A-1-11-04-03-01-01-03</t>
  </si>
  <si>
    <t>REST.-MICROFINANCE LOANS -PAST DUE-NON PERFORMING LOAN</t>
  </si>
  <si>
    <t>A-1-11-04-03-01-01-04</t>
  </si>
  <si>
    <t>REST.-MICROFINANCE LOANS -ITEMS IN LITIGATION</t>
  </si>
  <si>
    <t>A-1-11-04-03-01-98</t>
  </si>
  <si>
    <t>REST.-MICROFINANCE LOANS -UNAMORT. DISC AND DEFERRED CREDITS</t>
  </si>
  <si>
    <t>A-1-11-04-03-01-99</t>
  </si>
  <si>
    <t>REST.-MICROFINANCE LOANS -ALLOWANCE FOR CREDIT LOSSES</t>
  </si>
  <si>
    <t>A-1-11-04-03-02</t>
  </si>
  <si>
    <t>REST.-OTHER MICROENTERPRISE LOANS (NET)</t>
  </si>
  <si>
    <t>A-1-11-04-03-02-01</t>
  </si>
  <si>
    <t>REST.-OTHER MICROENTERPRISE LOANS</t>
  </si>
  <si>
    <t>A-1-11-04-03-02-01-01</t>
  </si>
  <si>
    <t>REST.-OTHER MICROENTERPRISE LOANS -CURRENT</t>
  </si>
  <si>
    <t>A-1-11-04-03-02-01-02</t>
  </si>
  <si>
    <t>REST.-OTHER MICROENTERPRISE LOANS -PAST DUE-PERFORMING LOAN</t>
  </si>
  <si>
    <t>A-1-11-04-03-02-01-03</t>
  </si>
  <si>
    <t>REST.-OTHER MICROENTERPRISE LOANS -PAST DUE-NON PERFORMING LOAN</t>
  </si>
  <si>
    <t>A-1-11-04-03-02-01-04</t>
  </si>
  <si>
    <t>REST.-OTHER MICROENTERPRISE LOANS -ITEMS IN LITIGATION</t>
  </si>
  <si>
    <t>A-1-11-04-03-02-98</t>
  </si>
  <si>
    <t>REST.-OTHER MICROENTERPRISE LOANS -UNAMORT. DISC AND DEFERRED CREDITS</t>
  </si>
  <si>
    <t>A-1-11-04-03-02-99</t>
  </si>
  <si>
    <t>REST.-OTHER MICROENTERPRISE LOANS -ALLOWANCE FOR CREDIT LOSSES</t>
  </si>
  <si>
    <t>A-1-11-04-04</t>
  </si>
  <si>
    <t xml:space="preserve">RESTRUCTURED-SMALL &amp; MEDIUM ENTERPRISES LOANS </t>
  </si>
  <si>
    <t>A-1-11-04-04-01</t>
  </si>
  <si>
    <t>REST.-SMALL SCALE ENT. LOANS (NET)</t>
  </si>
  <si>
    <t>A-1-11-04-04-01-01</t>
  </si>
  <si>
    <t>REST.-SMALL SCALE ENT. LOANS</t>
  </si>
  <si>
    <t>A-1-11-04-04-01-01-01</t>
  </si>
  <si>
    <t>REST.-SMALL SCALE ENT. LOANS -CURRENT</t>
  </si>
  <si>
    <t>A-1-11-04-04-01-01-02</t>
  </si>
  <si>
    <t>REST.-SMALL SCALE ENT. LOANS -PAST DUE-PERFORMING LOAN</t>
  </si>
  <si>
    <t>A-1-11-04-04-01-01-03</t>
  </si>
  <si>
    <t>REST.-SMALL SCALE ENT. LOANS -PAST DUE-NON PERFORMING LOAN</t>
  </si>
  <si>
    <t>A-1-11-04-04-01-01-04</t>
  </si>
  <si>
    <t>REST.-SMALL SCALE ENT. LOANS -ITEMS IN LITIGATION</t>
  </si>
  <si>
    <t>A-1-11-04-04-01-98</t>
  </si>
  <si>
    <t>REST.-SMALL SCALE ENT. LOANS -UNAMORT. DISC AND DEFERRED CREDITS</t>
  </si>
  <si>
    <t>A-1-11-04-04-01-99</t>
  </si>
  <si>
    <t>REST.-SMALL SCALE ENT. LOANS -ALLOWANCE FOR CREDIT LOSSES</t>
  </si>
  <si>
    <t>A-1-11-04-04-02</t>
  </si>
  <si>
    <t>REST.-MEDIUM SCALE ENT. LOANS (NET)</t>
  </si>
  <si>
    <t>A-1-11-04-04-02-01</t>
  </si>
  <si>
    <t>REST.-MEDIUM SCALE ENT. LOANS</t>
  </si>
  <si>
    <t>A-1-11-04-04-02-01-01</t>
  </si>
  <si>
    <t>REST.-MEDIUM SCALE ENT. LOANS -CURRENT</t>
  </si>
  <si>
    <t>A-1-11-04-04-02-01-02</t>
  </si>
  <si>
    <t>REST.-MEDIUM SCALE ENT. LOANS -PAST DUE-PERFORMING LOAN</t>
  </si>
  <si>
    <t>A-1-11-04-04-02-01-03</t>
  </si>
  <si>
    <t>REST.-MEDIUM SCALE ENT. LOANS -PAST DUE-NON PERFORMING LOAN</t>
  </si>
  <si>
    <t>A-1-11-04-04-02-01-04</t>
  </si>
  <si>
    <t>REST.-MEDIUM SCALE ENT. LOANS -ITEMS IN LITIGATION</t>
  </si>
  <si>
    <t>A-1-11-04-04-02-98</t>
  </si>
  <si>
    <t>REST.-MEDIUM SCALE ENT. LOANS -UNAMORT. DISC AND DEFERRED CREDITS</t>
  </si>
  <si>
    <t>A-1-11-04-04-02-99</t>
  </si>
  <si>
    <t>REST.-MEDIUM SCALE ENT. LOANS -ALLOWANCE FOR CREDIT LOSSES</t>
  </si>
  <si>
    <t>A-1-11-04-05</t>
  </si>
  <si>
    <t>REST.-CONTRACT TO SELL (NET)</t>
  </si>
  <si>
    <t>A-1-11-04-05-01</t>
  </si>
  <si>
    <t>REST.-CONTRACT TO SELL</t>
  </si>
  <si>
    <t>A-1-11-04-05-01-01</t>
  </si>
  <si>
    <t>REST.-CONTRACT TO SELL -CUR</t>
  </si>
  <si>
    <t>A-1-11-04-05-01-02</t>
  </si>
  <si>
    <t>REST.-CONTRACT TO SELL -PAST DUE-PERFORMING LOAN</t>
  </si>
  <si>
    <t>A-1-11-04-05-01-03</t>
  </si>
  <si>
    <t>REST.-CONTRACT TO SELL -PAST DUE-NON PERFORMING LOAN</t>
  </si>
  <si>
    <t>A-1-11-04-05-01-04</t>
  </si>
  <si>
    <t>REST.-CONTRACT TO SELL -ITEMS IN LITIGATION</t>
  </si>
  <si>
    <t>A-1-11-04-05-98</t>
  </si>
  <si>
    <t>REST.-CONTRACT TO SELL -UNAMORT. DISC AND DEFERRED CREDITS</t>
  </si>
  <si>
    <t>A-1-11-04-05-99</t>
  </si>
  <si>
    <t>REST.-CONTRACT TO SELL -ALLOWANCE FOR CREDIT LOSSES</t>
  </si>
  <si>
    <t>A-1-11-04-06</t>
  </si>
  <si>
    <t>RESTRUCTURED LOANS TO PRIVATE CORPORATIONS</t>
  </si>
  <si>
    <t>A-1-11-04-06-01</t>
  </si>
  <si>
    <t>REST.-LOANS TO PRIVATE CORP-FIN (NET)</t>
  </si>
  <si>
    <t>A-1-11-04-06-01-01</t>
  </si>
  <si>
    <t>REST.-LOANS TO PRIVATE CORP-FIN</t>
  </si>
  <si>
    <t>A-1-11-04-06-01-01-01</t>
  </si>
  <si>
    <t>REST.-LOANS TO PRIVATE CORP-FIN -CURRENT</t>
  </si>
  <si>
    <t>A-1-11-04-06-01-01-02</t>
  </si>
  <si>
    <t>REST.-LOANS TO PRIVATE CORP-FIN -PAST DUE-PERFORMING LOAN</t>
  </si>
  <si>
    <t>A-1-11-04-06-01-01-03</t>
  </si>
  <si>
    <t>REST.-LOANS TO PRIVATE CORP-FIN -PAST DUE-NON PERFORMING LOAN</t>
  </si>
  <si>
    <t>A-1-11-04-06-01-01-04</t>
  </si>
  <si>
    <t>REST.-LOANS TO PRIVATE CORP-FIN -ITEMS IN LITIGATION</t>
  </si>
  <si>
    <t>A-1-11-04-06-01-98</t>
  </si>
  <si>
    <t>REST.-LOANS TO PRIVATE CORP-FIN -UNAMORT. DISC AND DEFERRED CREDITS</t>
  </si>
  <si>
    <t>A-1-11-04-06-01-99</t>
  </si>
  <si>
    <t>REST.-LOANS TO PRIVATE CORP-FIN -ALLOWANCE FOR CREDIT LOSSES</t>
  </si>
  <si>
    <t>A-1-11-04-06-02</t>
  </si>
  <si>
    <t>REST.-LOANS TO PRIVATE CORP.-N.FIN (NET)</t>
  </si>
  <si>
    <t>A-1-11-04-06-02-01</t>
  </si>
  <si>
    <t>REST.-LOANS TO PRIVATE CORP.-N.FIN</t>
  </si>
  <si>
    <t>A-1-11-04-06-02-01-01</t>
  </si>
  <si>
    <t>REST.-LOANS TO PRIVATE CORP.-N.FIN -CURRENT</t>
  </si>
  <si>
    <t>A-1-11-04-06-02-01-02</t>
  </si>
  <si>
    <t>REST.-LOANS TO PRIVATE CORP.-N.FIN -PAST DUE-PERFORMING LOAN</t>
  </si>
  <si>
    <t>A-1-11-04-06-02-01-03</t>
  </si>
  <si>
    <t>REST.-LOANS TO PRIVATE CORP.-N.FIN -PAST DUE-NON PERFORMING LOAN</t>
  </si>
  <si>
    <t>A-1-11-04-06-02-01-04</t>
  </si>
  <si>
    <t>REST.-LOANS TO PRIVATE CORP.-N.FIN -ITEMS IN LITIGATION</t>
  </si>
  <si>
    <t>A-1-11-04-06-02-98</t>
  </si>
  <si>
    <t>REST.-LOANS TO PRIVATE CORP.-N.FIN -UNAMORT. DISC AND DEFERRED CREDITS</t>
  </si>
  <si>
    <t>A-1-11-04-06-02-99</t>
  </si>
  <si>
    <t>REST.-LOANS TO PRIVATE CORP.-N.FIN -ALLOWANCE FOR CREDIT LOSSES</t>
  </si>
  <si>
    <t>A-1-11-04-07</t>
  </si>
  <si>
    <t>REST.-LOANS TO INDV. HOUSING PURPOSE (NET)</t>
  </si>
  <si>
    <t>A-1-11-04-07-01</t>
  </si>
  <si>
    <t>REST.-LOANS TO INDV. HOUSING PURPOSE</t>
  </si>
  <si>
    <t>A-1-11-04-07-01-01</t>
  </si>
  <si>
    <t>REST.-LOANS TO INDV. HOUSING PURPOSE -CURRENT</t>
  </si>
  <si>
    <t>A-1-11-04-07-01-02</t>
  </si>
  <si>
    <t>REST.-LOANS TO INDV. HOUSING PURPOSE -PAST DUE-PERFORMING LOAN</t>
  </si>
  <si>
    <t>A-1-11-04-07-01-03</t>
  </si>
  <si>
    <t>REST.-LOANS TO INDV. HOUSING PURPOSE -PAST DUE-NON PERFORMING LOAN</t>
  </si>
  <si>
    <t>A-1-11-04-07-01-04</t>
  </si>
  <si>
    <t>REST.-LOANS TO INDV. HOUSING PURPOSE -ITEMS IN LITIGATION</t>
  </si>
  <si>
    <t>A-1-11-04-07-98</t>
  </si>
  <si>
    <t>REST.-LOANS TO INDV. HOUSING PURPOSE -UNAMORT. DISC AND DEFERRED CREDITS</t>
  </si>
  <si>
    <t>A-1-11-04-07-99</t>
  </si>
  <si>
    <t>REST.-LOANS TO INDV. HOUSING PURPOSE -ALLOWANCE FOR CREDIT LOSSES</t>
  </si>
  <si>
    <t>A-1-11-04-08</t>
  </si>
  <si>
    <t>RESTRUCTURED-PRIM FOR PERSNAL USE PURP</t>
  </si>
  <si>
    <t>A-1-11-04-08-01</t>
  </si>
  <si>
    <t>REST.-LOANS TO INDV. PERSNAL USE PURP-CREDIT CARD (NET)</t>
  </si>
  <si>
    <t>A-1-11-04-08-01-01</t>
  </si>
  <si>
    <t>REST.-LOANS TO INDV. PERSNAL USE PURP-CREDIT CARD</t>
  </si>
  <si>
    <t>A-1-11-04-08-01-01-01</t>
  </si>
  <si>
    <t>REST.-LOANS TO INDV. PERSNAL USE PURP-CREDIT CARD -CURRENT</t>
  </si>
  <si>
    <t>A-1-11-04-08-01-01-02</t>
  </si>
  <si>
    <t>REST.-LOANS TO INDV. PERSNAL USE PURP-CREDIT CARD -PAST DUE-PERFORMING LOAN</t>
  </si>
  <si>
    <t>A-1-11-04-08-01-01-03</t>
  </si>
  <si>
    <t>REST.-LOANS TO INDV. PERSNAL USE PURP-CREDIT CARD -PAST DUE-NON PERFORMING LOAN</t>
  </si>
  <si>
    <t>A-1-11-04-08-01-01-04</t>
  </si>
  <si>
    <t>REST.-LOANS TO INDV. PERSNAL USE PURP-CREDIT CARD -ITEMS IN LITIGATION</t>
  </si>
  <si>
    <t>A-1-11-04-08-01-98</t>
  </si>
  <si>
    <t>REST.-LOANS TO INDV. PERSNAL USE PURP-CREDIT CARD -UNAMORT. DISC AND DEFERRED CREDITS</t>
  </si>
  <si>
    <t>A-1-11-04-08-01-99</t>
  </si>
  <si>
    <t>REST.-LOANS TO INDV. PERSNAL USE PURP-CREDIT CARD -ALLOWANCE FOR CREDIT LOSSES</t>
  </si>
  <si>
    <t>A-1-11-04-08-02</t>
  </si>
  <si>
    <t>REST.-LOANS TO INDV. PERSNAL USE PURP-MOTOR VEHICLE LOANS</t>
  </si>
  <si>
    <t>A-1-11-04-08-02-01</t>
  </si>
  <si>
    <t>REST.-LOANS TO INDV. PERSNAL USE PURP-MVL-AUTO LOANS (NET)</t>
  </si>
  <si>
    <t>A-1-11-04-08-02-01-01</t>
  </si>
  <si>
    <t>REST.-LOANS TO INDV. PERSNAL USE PURP-MVL-AUTO LOANS</t>
  </si>
  <si>
    <t>A-1-11-04-08-02-01-01-01</t>
  </si>
  <si>
    <t>REST.-LOANS TO INDV. PERSNAL USE PURP-MVL-AUTO LOANS -CURRENT</t>
  </si>
  <si>
    <t>A-1-11-04-08-02-01-01-02</t>
  </si>
  <si>
    <t>REST.-LOANS TO INDV. PERSNAL USE PURP-MVL-AUTO LOANS -PAST DUE-PERFORMING LOAN</t>
  </si>
  <si>
    <t>A-1-11-04-08-02-01-01-03</t>
  </si>
  <si>
    <t>REST.-LOANS TO INDV. PERSNAL USE PURP-MVL-AUTO LOANS -PAST DUE-NON PERFORMING LOAN</t>
  </si>
  <si>
    <t>A-1-11-04-08-02-01-01-04</t>
  </si>
  <si>
    <t>REST.-LOANS TO INDV. PERSNAL USE PURP-MVL-AUTO LOANS -ITEMS IN LITIGATION</t>
  </si>
  <si>
    <t>A-1-11-04-08-02-01-98</t>
  </si>
  <si>
    <t>REST.-LOANS TO INDV. PERSNAL USE PURP-MVL-AUTO LOANS -UNAMORT. DISC AND DEFERRED CREDITS</t>
  </si>
  <si>
    <t>A-1-11-04-08-02-01-99</t>
  </si>
  <si>
    <t>REST.-LOANS TO INDV. PERSNAL USE PURP-MVL-AUTO LOANS -ALLOWANCE FOR CREDIT LOSSES</t>
  </si>
  <si>
    <t>A-1-11-04-08-02-02</t>
  </si>
  <si>
    <t>REST.-LOANS TO INDV. PERSNAL USE PURP-MVL-MOTORCYCLE LOANS (NET)</t>
  </si>
  <si>
    <t>A-1-11-04-08-02-02-01</t>
  </si>
  <si>
    <t>REST.-LOANS TO INDV. PERSNAL USE PURP-MVL-MOTORCYCLE LOANS</t>
  </si>
  <si>
    <t>A-1-11-04-08-02-02-01-01</t>
  </si>
  <si>
    <t>REST.-LOANS TO INDV. PERSNAL USE PURP-MVL-MOTORCYCLE LOANS -CURRENT</t>
  </si>
  <si>
    <t>A-1-11-04-08-02-02-01-02</t>
  </si>
  <si>
    <t>REST.-LOANS TO INDV. PERSNAL USE PURP-MVL-MOTORCYCLE LOANS -PAST DUE-PERFORMING LOAN</t>
  </si>
  <si>
    <t>A-1-11-04-08-02-02-01-03</t>
  </si>
  <si>
    <t>REST.-LOANS TO INDV. PERSNAL USE PURP-MVL-MOTORCYCLE LOANS -PAST DUE-NON PERFORMING LOAN</t>
  </si>
  <si>
    <t>A-1-11-04-08-02-02-01-04</t>
  </si>
  <si>
    <t>REST.-LOANS TO INDV. PERSNAL USE PURP-MVL-MOTORCYCLE LOANS -ITEMS IN LITIGATION</t>
  </si>
  <si>
    <t>A-1-11-04-08-02-02-98</t>
  </si>
  <si>
    <t>REST.-LOANS TO INDV. PERSNAL USE PURP-MVL-MOTORCYCLE LOANS -UNAMORT. DISC AND DEFERRED CREDITS</t>
  </si>
  <si>
    <t>A-1-11-04-08-02-02-99</t>
  </si>
  <si>
    <t>REST.-LOANS TO INDV. PERSNAL USE PURP-MVL-MOTORCYCLE LOANS -ALLOWANCE FOR CREDIT LOSSES</t>
  </si>
  <si>
    <t>A-1-11-04-08-03</t>
  </si>
  <si>
    <t>REST.-LOANS TO INDV. PERSNAL USE PURP-SALARY-BASED (NET)</t>
  </si>
  <si>
    <t>A-1-11-04-08-03-01</t>
  </si>
  <si>
    <t>REST.-LOANS TO INDV. PERSNAL USE PURP-SALARY-BASED</t>
  </si>
  <si>
    <t>A-1-11-04-08-03-01-01</t>
  </si>
  <si>
    <t>REST.-LOANS TO INDV. PERSNAL USE PURP-SALARY-BASED -CURRENT</t>
  </si>
  <si>
    <t>A-1-11-04-08-03-01-02</t>
  </si>
  <si>
    <t>REST.-LOANS TO INDV. PERSNAL USE PURP-SALARY-BASED -PAST DUE-PERFORMING LOAN</t>
  </si>
  <si>
    <t>A-1-11-04-08-03-01-03</t>
  </si>
  <si>
    <t>REST.-LOANS TO INDV. PERSNAL USE PURP-SALARY-BASED -PAST DUE-NON PERFORMING LOAN</t>
  </si>
  <si>
    <t>A-1-11-04-08-03-01-04</t>
  </si>
  <si>
    <t>REST.-LOANS TO INDV. PERSNAL USE PURP-SALARY-BASED -ITEMS IN LITIGATION</t>
  </si>
  <si>
    <t>A-1-11-04-08-03-98</t>
  </si>
  <si>
    <t>REST.-LOANS TO INDV. PERSNAL USE PURP-SALARY-BASED -UNAMORT. DISC AND DEFERRED CREDITS</t>
  </si>
  <si>
    <t>A-1-11-04-08-03-99</t>
  </si>
  <si>
    <t>REST.-LOANS TO INDV. PERSNAL USE PURP-SALARY-BASED -ALLOWANCE FOR CREDIT LOSSES</t>
  </si>
  <si>
    <t>A-1-11-04-08-04</t>
  </si>
  <si>
    <t>REST.-LOANS TO INDV. PERSNAL USE PURP-OTHERS (NET)</t>
  </si>
  <si>
    <t>A-1-11-04-08-04-01</t>
  </si>
  <si>
    <t>REST.-LOANS TO INDV. PERSNAL USE PURP-OTHERS</t>
  </si>
  <si>
    <t>A-1-11-04-08-04-01-01</t>
  </si>
  <si>
    <t>REST.-LOANS TO INDV. PERSNAL USE PURP-OTHERS -CURRENT</t>
  </si>
  <si>
    <t>A-1-11-04-08-04-01-02</t>
  </si>
  <si>
    <t>REST.-LOANS TO INDV. PERSNAL USE PURP-OTHERS -PAST DUE-PERFORMING LOAN</t>
  </si>
  <si>
    <t>A-1-11-04-08-04-01-03</t>
  </si>
  <si>
    <t>REST.-LOANS TO INDV. PERSNAL USE PURP-OTHERS -PAST DUE-NON PERFORMING LOAN</t>
  </si>
  <si>
    <t>A-1-11-04-08-04-01-04</t>
  </si>
  <si>
    <t>REST.-LOANS TO INDV. PERSNAL USE PURP-OTHERS -ITEMS IN LITIGATION</t>
  </si>
  <si>
    <t>A-1-11-04-08-04-98</t>
  </si>
  <si>
    <t>REST.-LOANS TO INDV. PERSNAL USE PURP-OTHERS -UNAMORT. DISC AND DEFERRED CREDITS</t>
  </si>
  <si>
    <t>A-1-11-04-08-04-99</t>
  </si>
  <si>
    <t>REST.-LOANS TO INDV. PERSNAL USE PURP-OTHERS -ALLOWANCE FOR CREDIT LOSSES</t>
  </si>
  <si>
    <t>A-1-11-04-09</t>
  </si>
  <si>
    <t>REST.-LOANS TO INDV. FOR OTHER PURPOSES (NET)</t>
  </si>
  <si>
    <t>A-1-11-04-09-01</t>
  </si>
  <si>
    <t>REST.-LOANS TO INDV. FOR OTHER PURPOSES</t>
  </si>
  <si>
    <t>A-1-11-04-09-01-01</t>
  </si>
  <si>
    <t>REST.-LOANS TO INDV. FOR OTHER PURPOSES -CURRENT</t>
  </si>
  <si>
    <t>A-1-11-04-09-01-02</t>
  </si>
  <si>
    <t>REST.-LOANS TO INDV. FOR OTHER PURPOSES -PAST DUE-PERFORMING LOAN</t>
  </si>
  <si>
    <t>A-1-11-04-09-01-03</t>
  </si>
  <si>
    <t>REST.-LOANS TO INDV. FOR OTHER PURPOSES -PAST DUE-NON PERFORMING LOAN</t>
  </si>
  <si>
    <t>A-1-11-04-09-01-04</t>
  </si>
  <si>
    <t>REST.-LOANS TO INDV. FOR OTHER PURPOSES -ITEMS IN LITIGATION</t>
  </si>
  <si>
    <t>A-1-11-04-09-98</t>
  </si>
  <si>
    <t>REST.-LOANS TO INDV. FOR OTHER PURPOSES -UNAMORT. DISC AND DEFERRED CREDITS</t>
  </si>
  <si>
    <t>A-1-11-04-09-99</t>
  </si>
  <si>
    <t>REST.-LOANS TO INDV. FOR OTHER PURPOSES -ALLOWANCE FOR CREDIT LOSSES</t>
  </si>
  <si>
    <t>A-1-11-12</t>
  </si>
  <si>
    <t>ARISING FROM RA/CA/PR/SLB TRANSACTIONS</t>
  </si>
  <si>
    <t>A-1-11-12-01</t>
  </si>
  <si>
    <t>ARISING FROM RA/CA/PR/SLB TRANSACTIONS-GOVT</t>
  </si>
  <si>
    <t>A-1-11-12-01-01</t>
  </si>
  <si>
    <t>ARISING FROM RA/CA/PR/SLB TRANSACTIONS-GOVT-N.GOVT.</t>
  </si>
  <si>
    <t>A-1-11-12-01-02</t>
  </si>
  <si>
    <t>ARISING FROM RA/CA/PR/SLB TRANSACTIONS-GOVT-LGU</t>
  </si>
  <si>
    <t>A-1-11-12-01-03</t>
  </si>
  <si>
    <t>ARISING FROM RA/CA/PR/SLB TRANSACTIONS-GOVT-GOCCS</t>
  </si>
  <si>
    <t>A-1-11-12-01-03-01</t>
  </si>
  <si>
    <t>ARISING FROM RA/CA/PR/SLB TRANSACTIONS-GOVT-GOCCS-SSS</t>
  </si>
  <si>
    <t>A-1-11-12-01-03-02</t>
  </si>
  <si>
    <t>ARISING FROM RA/CA/PR/SLB TRANSACTIONS-GOVT-GOCCS-OTHER FIN</t>
  </si>
  <si>
    <t>A-1-11-12-01-03-03</t>
  </si>
  <si>
    <t>ARISING FROM RA/CA/PR/SLB TRANSACTIONS-GOVT-GOCCS-N.FIN</t>
  </si>
  <si>
    <t>A-1-11-12-02</t>
  </si>
  <si>
    <t>ARISING FROM RA/CA/PR/SLB TRANSACTIONS-BSP</t>
  </si>
  <si>
    <t>A-1-11-12-03</t>
  </si>
  <si>
    <t>ARISING FROM RA/CA/PR/SLB TRANSACTIONS-BANKS</t>
  </si>
  <si>
    <t>A-1-11-12-03-01</t>
  </si>
  <si>
    <t>ARISING FROM RA/CA/PR/SLB TRANSACTIONS-BANKS-UBS/KBS</t>
  </si>
  <si>
    <t>A-1-11-12-03-02</t>
  </si>
  <si>
    <t xml:space="preserve">ARISING FROM RA/CA/PR/SLB TRANSACTIONS-BANKS-O.BANKS </t>
  </si>
  <si>
    <t>A-1-11-12-04</t>
  </si>
  <si>
    <t>ARISING FROM RA/CA/PR/SLB TRANSACTIONS-P.CORP</t>
  </si>
  <si>
    <t>A-1-11-12-04-01</t>
  </si>
  <si>
    <t>ARISING FROM RA/CA/PR/SLB TRANSACTIONS-P.CORP-FIN</t>
  </si>
  <si>
    <t>A-1-11-12-04-02</t>
  </si>
  <si>
    <t>ARISING FROM RA/CA/PR/SLB TRANSACTIONS-P.CORP-N.FIN</t>
  </si>
  <si>
    <t>A-1-11-12-05</t>
  </si>
  <si>
    <t>ARISING FROM RA/CA/PR/SLB TRANSACTIONS-INDIVIDUALS</t>
  </si>
  <si>
    <t>A-1-11-12-99</t>
  </si>
  <si>
    <t>ARISING FROM RA/CA/PR/SLB TRANSACTIONS-ALLOW. FOR LOSSES</t>
  </si>
  <si>
    <t>A-1-11-12-99-01</t>
  </si>
  <si>
    <t xml:space="preserve">ARISING FROM RA/CA/PR/SLB TRANSACTIONS-GOVT-GOCCS-SSS-ALLOWANCE </t>
  </si>
  <si>
    <t>A-1-11-12-99-02</t>
  </si>
  <si>
    <t>ARISING FROM RA/CA/PR/SLB TRANSACTIONS-GOVT-GOCCS-OTHER FIN-</t>
  </si>
  <si>
    <t>A-1-11-12-99-03</t>
  </si>
  <si>
    <t>ARISING FROM RA/CA/PR/SLB TRANSACTIONS-GOVT-GOCCS-N.FIN-</t>
  </si>
  <si>
    <t>A-1-11-12-99-04</t>
  </si>
  <si>
    <t>ARISING FROM RA/CA/PR/SLB TRANSACTIONS-BSP-ALLOW. FOR LOSSES</t>
  </si>
  <si>
    <t>A-1-11-12-99-05</t>
  </si>
  <si>
    <t xml:space="preserve">ARISING FROM RA/CA/PR/SLB TRANSACTIONS-BANKS-UBS/KBS-ALLOWANCE </t>
  </si>
  <si>
    <t>A-1-11-12-99-06</t>
  </si>
  <si>
    <t>ARISING FROM RA/CA/PR/SLB TRANSACTIONS-BANKS-O.BANKS-</t>
  </si>
  <si>
    <t>A-1-11-12-99-07</t>
  </si>
  <si>
    <t xml:space="preserve">ARISING FROM RA/CA/PR/SLB TRANSACTIONS-P.CORP-FIN-ALLOWANCE </t>
  </si>
  <si>
    <t>A-1-11-12-99-08</t>
  </si>
  <si>
    <t>ARISING FROM RA/CA/PR/SLB TRANSACTIONS-P.CORP-N.FIN-</t>
  </si>
  <si>
    <t>A-1-11-99</t>
  </si>
  <si>
    <t>GENERAL LOAN LOSS PROVISION</t>
  </si>
  <si>
    <t>A-1-13</t>
  </si>
  <si>
    <t>DERIVATIVES WITH POSITIVE FAIR VALUE HELD FOR HEDGING</t>
  </si>
  <si>
    <t>A-1-13-01</t>
  </si>
  <si>
    <t xml:space="preserve">DERIVATIVES WITH POSITIVE FAIR VALUE HELD FOR HEDGING-FAIR VALUE </t>
  </si>
  <si>
    <t>A-1-13-02</t>
  </si>
  <si>
    <t xml:space="preserve">DERIVATIVES WITH POSITIVE FAIR VALUE HELD FOR HEDGING-CASH FLOW </t>
  </si>
  <si>
    <t>A-1-13-03</t>
  </si>
  <si>
    <t xml:space="preserve">DERIVATIVES WITH POSITIVE FAIR VALUE HELD FOR HEDGING-HEDGES OF A </t>
  </si>
  <si>
    <t>A-1-13-04</t>
  </si>
  <si>
    <t xml:space="preserve">DERIVATIVES WITH POSITIVE FAIR VALUE HELD FOR HEDGING-PORTFOLIO </t>
  </si>
  <si>
    <t>A-1-14</t>
  </si>
  <si>
    <t xml:space="preserve">REVALUATION OF HEDGED ASSET IN PORTFOLIO HEDGE OF INTEREST RATE </t>
  </si>
  <si>
    <t>A-1-15</t>
  </si>
  <si>
    <t>SALES CONTRACT RECEIVABLES</t>
  </si>
  <si>
    <t>A-1-15-01</t>
  </si>
  <si>
    <t>SCR - PERFORMING</t>
  </si>
  <si>
    <t>A-1-15-02</t>
  </si>
  <si>
    <t>SCR - NON-PERFORMING</t>
  </si>
  <si>
    <t>A-1-15-98</t>
  </si>
  <si>
    <t xml:space="preserve">SCR - UNAMORTIZED DISCOUNT AND OTHER DEFERRED </t>
  </si>
  <si>
    <t>A-1-15-99</t>
  </si>
  <si>
    <t>SCR - ALLOWANCE FOR LOSSES</t>
  </si>
  <si>
    <t>A-1-16</t>
  </si>
  <si>
    <t xml:space="preserve">ACCRUED INTEREST INCOME FROM FINANCIAL ASSETS (ALL FROM FA) </t>
  </si>
  <si>
    <t>A-1-16-01</t>
  </si>
  <si>
    <t>ACC. INT. INC. DUE TO BANGKO SENTRAL NG PILIPINAS</t>
  </si>
  <si>
    <t>A-1-16-02</t>
  </si>
  <si>
    <t>ACC. INT. INC. DUE FROM OTHER BANKS</t>
  </si>
  <si>
    <t>A-1-16-03</t>
  </si>
  <si>
    <t>ACC. INT. INC. FIN ASSETS HELD FOR TRADING</t>
  </si>
  <si>
    <t>A-1-16-03-01</t>
  </si>
  <si>
    <t>ACC. INT. INC. FIN ASSETS HELD FOR TRADING-HELD FOR TRADING SEC</t>
  </si>
  <si>
    <t>A-1-16-03-02</t>
  </si>
  <si>
    <t xml:space="preserve">ACC. INT. INC. FIN ASSETS HELD FOR TRADING-DERIVATIVES W/ POSITIVE </t>
  </si>
  <si>
    <t>A-1-16-04</t>
  </si>
  <si>
    <t xml:space="preserve">ACC. INT. INC. FIN ASSETS DESIGNATED AT FAIR VALUE THROUGH PROFIT </t>
  </si>
  <si>
    <t>A-1-16-05</t>
  </si>
  <si>
    <t>ACC. INT. INC. AVAILABLE FOR SALE FIN ASSETS</t>
  </si>
  <si>
    <t>A-1-16-06</t>
  </si>
  <si>
    <t>ACC. INT. INC. HELD TO MATURITY FIN ASSETS</t>
  </si>
  <si>
    <t>A-1-16-07</t>
  </si>
  <si>
    <t>ACC. INT. INC. UNQUOTED DBT SEC CLASSIFIED</t>
  </si>
  <si>
    <t>A-1-16-08</t>
  </si>
  <si>
    <t>ACC. INT. INC. LOANS AND RECIEVABLES</t>
  </si>
  <si>
    <t>A-1-16-08-01</t>
  </si>
  <si>
    <t>ACC. INT. INC. L&amp;R-ACC.INT.INC. BSP</t>
  </si>
  <si>
    <t>A-1-16-08-02</t>
  </si>
  <si>
    <t xml:space="preserve">ACC. INT. INC. L&amp;R-ACC.INT.INC. INTERBNK </t>
  </si>
  <si>
    <t>A-1-16-08-03</t>
  </si>
  <si>
    <t xml:space="preserve">ACC. INT. INC. L&amp;R-ACC.INT.INC. L&amp;R OTHERS </t>
  </si>
  <si>
    <t>A-1-16-09</t>
  </si>
  <si>
    <t>ACC. INT. INC. LOANS AND RECEIVABLES ARISING FROM RA/PRS/SLBT</t>
  </si>
  <si>
    <t>A-1-16-10</t>
  </si>
  <si>
    <t xml:space="preserve">ACC. INT. INC. DERIVATIVES WITH POSITIVE FAIR VALUE HELD FOR </t>
  </si>
  <si>
    <t>A-1-16-11</t>
  </si>
  <si>
    <t>ACC. INT. INC. SALES CONTRACT RECEIVABLE</t>
  </si>
  <si>
    <t>A-1-16-12</t>
  </si>
  <si>
    <t>ACC. INT. INC. OTHERS</t>
  </si>
  <si>
    <t>A-1-16-99</t>
  </si>
  <si>
    <t>ACC. INT. INC. ALLOWANCE FOR LOSSES</t>
  </si>
  <si>
    <t>A-1-17</t>
  </si>
  <si>
    <t>EQUITY INVEST IN SUBSIDIARIES, ASSOCIATES AND JOINT VENTURES</t>
  </si>
  <si>
    <t>A-1-17-01</t>
  </si>
  <si>
    <t>E.I.S.A. &amp; JV. - INVEST IN SUBSIDIARIES</t>
  </si>
  <si>
    <t>A-1-17-01-01</t>
  </si>
  <si>
    <t>E.I.S.A. &amp; JV. - INVEST IN SUBSIDIARIES-GOCCS</t>
  </si>
  <si>
    <t>A-1-17-01-01-01</t>
  </si>
  <si>
    <t xml:space="preserve">E.I.S.A. &amp; JV. - INVEST IN SUBSIDIARIES-GOCCS-FIN OTHER THAN </t>
  </si>
  <si>
    <t>A-1-17-01-01-02</t>
  </si>
  <si>
    <t>E.I.S.A. &amp; JV. - INVEST IN SUBSIDIARIES-GOCCS-N.FIN</t>
  </si>
  <si>
    <t>A-1-17-01-02</t>
  </si>
  <si>
    <t>E.I.S.A. &amp; JV. - INVEST IN SUBSIDIARIES-BANKS</t>
  </si>
  <si>
    <t>A-1-17-01-02-01</t>
  </si>
  <si>
    <t>E.I.S.A. &amp; JV. - INVEST IN SUBSIDIARIES-BANKS-UBS/KBS</t>
  </si>
  <si>
    <t>A-1-17-01-02-02</t>
  </si>
  <si>
    <t xml:space="preserve">E.I.S.A. &amp; JV. - INVEST IN SUBSIDIARIES-BANKS-O.BANKS </t>
  </si>
  <si>
    <t>A-1-17-01-03</t>
  </si>
  <si>
    <t>E.I.S.A. &amp; JV. - INVEST IN SUBSIDIARIES-P.CORP</t>
  </si>
  <si>
    <t>A-1-17-01-03-01</t>
  </si>
  <si>
    <t>E.I.S.A. &amp; JV. - INVEST IN SUBSIDIARIES-P.CORP-FIN</t>
  </si>
  <si>
    <t>A-1-17-01-03-02</t>
  </si>
  <si>
    <t>E.I.S.A. &amp; JV. - INVEST IN SUBSIDIARIES-P.CORP-N.FIN</t>
  </si>
  <si>
    <t>A-1-17-01-99</t>
  </si>
  <si>
    <t>E.I.S.A. &amp; JV. - INVEST IN SUBSIDIARIES-ALLOW. FOR LOSSES</t>
  </si>
  <si>
    <t>A-1-17-01-99-01</t>
  </si>
  <si>
    <t>A-1-17-01-99-02</t>
  </si>
  <si>
    <t>E.I.S.A. &amp; JV. - INVEST IN SUBSIDIARIES-GOCCS-N.FIN-</t>
  </si>
  <si>
    <t>A-1-17-01-99-03</t>
  </si>
  <si>
    <t>E.I.S.A. &amp; JV. - INVEST IN SUBSIDIARIES-BANKS-UBS/KBS-</t>
  </si>
  <si>
    <t>A-1-17-01-99-04</t>
  </si>
  <si>
    <t>E.I.S.A. &amp; JV. - INVEST IN SUBSIDIARIES-BANKS-O.BANKS-</t>
  </si>
  <si>
    <t>A-1-17-01-99-05</t>
  </si>
  <si>
    <t>E.I.S.A. &amp; JV. - INVEST IN SUBSIDIARIES-P.CORP-FIN-</t>
  </si>
  <si>
    <t>A-1-17-01-99-06</t>
  </si>
  <si>
    <t>E.I.S.A. &amp; JV. - INVEST IN SUBSIDIARIES-P.CORP-N.FIN-</t>
  </si>
  <si>
    <t>A-1-17-02</t>
  </si>
  <si>
    <t>E.I.S.A. &amp; JV. - INVEST IN ASSOCIATES</t>
  </si>
  <si>
    <t>A-1-17-02-01</t>
  </si>
  <si>
    <t>E.I.S.A. &amp; JV. - INVEST IN ASSOCIATES-GOCCS</t>
  </si>
  <si>
    <t>A-1-17-02-01-01</t>
  </si>
  <si>
    <t xml:space="preserve">E.I.S.A. &amp; JV. - INVEST IN ASSOCIATES-GOCCS-FIN OTHER THAN </t>
  </si>
  <si>
    <t>A-1-17-02-01-02</t>
  </si>
  <si>
    <t>E.I.S.A. &amp; JV. - INVEST IN ASSOCIATES-GOCCS-N.FIN</t>
  </si>
  <si>
    <t>A-1-17-02-02</t>
  </si>
  <si>
    <t>E.I.S.A. &amp; JV. - INVEST IN ASSOCIATES-BANKS</t>
  </si>
  <si>
    <t>A-1-17-02-02-01</t>
  </si>
  <si>
    <t>E.I.S.A. &amp; JV. - INVEST IN ASSOCIATES-BANKS-UBS/KBS</t>
  </si>
  <si>
    <t>A-1-17-02-02-02</t>
  </si>
  <si>
    <t xml:space="preserve">E.I.S.A. &amp; JV. - INVEST IN ASSOCIATES-BANKS-O.BANKS </t>
  </si>
  <si>
    <t>A-1-17-02-03</t>
  </si>
  <si>
    <t>E.I.S.A. &amp; JV. - INVEST IN ASSOCIATES-P.CORP</t>
  </si>
  <si>
    <t>A-1-17-02-03-01</t>
  </si>
  <si>
    <t>E.I.S.A. &amp; JV. - INVEST IN ASSOCIATES-P.CORP-FIN</t>
  </si>
  <si>
    <t>A-1-17-02-03-02</t>
  </si>
  <si>
    <t>E.I.S.A. &amp; JV. - INVEST IN ASSOCIATES-P.CORP-N.FIN</t>
  </si>
  <si>
    <t>A-1-17-02-99</t>
  </si>
  <si>
    <t>E.I.S.A. &amp; JV. - INVEST IN ASSOCIATES-ALLOW. FOR LOSSES</t>
  </si>
  <si>
    <t>A-1-17-02-99-01</t>
  </si>
  <si>
    <t>A-1-17-02-99-02</t>
  </si>
  <si>
    <t>E.I.S.A. &amp; JV. - INVEST IN ASSOCIATES-GOCCS-N.FIN-</t>
  </si>
  <si>
    <t>A-1-17-02-99-03</t>
  </si>
  <si>
    <t>E.I.S.A. &amp; JV. - INVEST IN ASSOCIATES-BANKS-UBS/KBS-</t>
  </si>
  <si>
    <t>A-1-17-02-99-04</t>
  </si>
  <si>
    <t>E.I.S.A. &amp; JV. - INVEST IN ASSOCIATES-BANKS-O.BANKS-</t>
  </si>
  <si>
    <t>A-1-17-02-99-05</t>
  </si>
  <si>
    <t>E.I.S.A. &amp; JV. - INVEST IN ASSOCIATES-P.CORP-N.FIN-</t>
  </si>
  <si>
    <t>A-1-17-02-99-06</t>
  </si>
  <si>
    <t>E.I.S.A. &amp; JV. - INVEST IN ASSOCIATES-P.CORP-FIN-</t>
  </si>
  <si>
    <t>A-1-17-03</t>
  </si>
  <si>
    <t>E.I.S.A. &amp; JV. - INVEST IN JOINT VENTURES</t>
  </si>
  <si>
    <t>A-1-17-03-01</t>
  </si>
  <si>
    <t>E.I.S.A. &amp; JV. - INVEST IN JOINT VENTURES-GOCCS</t>
  </si>
  <si>
    <t>A-1-17-03-01-01</t>
  </si>
  <si>
    <t xml:space="preserve">E.I.S.A. &amp; JV. - INVEST IN JOINT VENTURES-GOCCS-FIN OTHER </t>
  </si>
  <si>
    <t>A-1-17-03-01-02</t>
  </si>
  <si>
    <t>E.I.S.A. &amp; JV. - INVEST IN JOINT VENTURES-GOCCS-N.FIN</t>
  </si>
  <si>
    <t>A-1-17-03-02</t>
  </si>
  <si>
    <t>E.I.S.A. &amp; JV. - INVEST IN JOINT VENTURES-BANKS</t>
  </si>
  <si>
    <t>A-1-17-03-02-01</t>
  </si>
  <si>
    <t>E.I.S.A. &amp; JV. - INVEST IN JOINT VENTURES-BANKS-UBS/KBS</t>
  </si>
  <si>
    <t>A-1-17-03-02-02</t>
  </si>
  <si>
    <t xml:space="preserve">E.I.S.A. &amp; JV. - INVEST IN JOINT VENTURES-BANKS-O.BANKS </t>
  </si>
  <si>
    <t>A-1-17-03-03</t>
  </si>
  <si>
    <t>E.I.S.A. &amp; JV. - INVEST IN JOINT VENTURES-P.CORP</t>
  </si>
  <si>
    <t>A-1-17-03-03-01</t>
  </si>
  <si>
    <t>E.I.S.A. &amp; JV. - INVEST IN JOINT VENTURES-P.CORP-FIN</t>
  </si>
  <si>
    <t>A-1-17-03-03-02</t>
  </si>
  <si>
    <t>E.I.S.A. &amp; JV. - INVEST IN JOINT VENTURES-P.CORP-N.FIN</t>
  </si>
  <si>
    <t>A-1-17-03-99</t>
  </si>
  <si>
    <t xml:space="preserve">E.I.S.A. &amp; JV. - INVEST IN JOINT VENTURES-ALLOWANCE FOR </t>
  </si>
  <si>
    <t>A-1-17-03-99-01</t>
  </si>
  <si>
    <t>A-1-17-03-99-02</t>
  </si>
  <si>
    <t>E.I.S.A. &amp; JV. - INVEST IN JOINT VENTURES-GOCCS-N.FIN-</t>
  </si>
  <si>
    <t>A-1-17-03-99-03</t>
  </si>
  <si>
    <t>E.I.S.A. &amp; JV. - INVEST IN JOINT VENTURES-BANKS-UBS/KBS-</t>
  </si>
  <si>
    <t>A-1-17-03-99-04</t>
  </si>
  <si>
    <t>E.I.S.A. &amp; JV. - INVEST IN JOINT VENTURES-BANKS-O.BANKS-</t>
  </si>
  <si>
    <t>A-1-17-03-99-05</t>
  </si>
  <si>
    <t>E.I.S.A. &amp; JV. - INVEST IN JOINT VENTURES-P.CORP-FIN-</t>
  </si>
  <si>
    <t>A-1-17-03-99-06</t>
  </si>
  <si>
    <t>E.I.S.A. &amp; JV. - INVEST IN JOINT VENTURES-P.CORP-N.FIN-</t>
  </si>
  <si>
    <t>A-1-18</t>
  </si>
  <si>
    <t>BANK PREMISES, FURNITURE, FIXTURE &amp; EQUIPMENT</t>
  </si>
  <si>
    <t>A-1-18-01</t>
  </si>
  <si>
    <t>BANK PREM./FF&amp;E</t>
  </si>
  <si>
    <t>A-1-18-01-01</t>
  </si>
  <si>
    <t>BANK PREM-LAND</t>
  </si>
  <si>
    <t>A-1-18-01-02</t>
  </si>
  <si>
    <t>BANK PREM./FF&amp;E-BUILDING-BUILDING</t>
  </si>
  <si>
    <t>A-1-18-01-03</t>
  </si>
  <si>
    <t>BANK PREM./FF&amp;E-FURNITURE AND FIXTURES</t>
  </si>
  <si>
    <t>A-1-18-01-04</t>
  </si>
  <si>
    <t>BANK PREM./FF&amp;E-INFORMATION TECHNOLOGY(IT) EQUIPMENT</t>
  </si>
  <si>
    <t>A-1-18-01-05</t>
  </si>
  <si>
    <t>BANK PREM./FF&amp;E-OTHER OFFICE EQUIPMENT</t>
  </si>
  <si>
    <t>A-1-18-01-06</t>
  </si>
  <si>
    <t>BANK PREM./FF&amp;E-TRANSPORTATION EQUIPMENT</t>
  </si>
  <si>
    <t>A-1-18-01-07</t>
  </si>
  <si>
    <t>BANK PREM./FF&amp;E-LEASEHOLD RIGHTS AND IMPROVEMENTS</t>
  </si>
  <si>
    <t>A-1-18-01-08</t>
  </si>
  <si>
    <t>BANK PREM./FF&amp;E-UNDER FINANCE LEASE</t>
  </si>
  <si>
    <t>A-1-18-01-08-01</t>
  </si>
  <si>
    <t>BANK PREM./FF&amp;E-UNDER FINANCE LEASE-LAND</t>
  </si>
  <si>
    <t>A-1-18-01-08-02</t>
  </si>
  <si>
    <t>BANK PREM./FF&amp;E-UNDER FINANCE LEASE-BUILDING</t>
  </si>
  <si>
    <t>A-1-18-01-08-03</t>
  </si>
  <si>
    <t>BANK PREM./FF&amp;E-UNDER FINANCE LEASE-FURNITURE AND FIXTURES</t>
  </si>
  <si>
    <t>A-1-18-01-08-04</t>
  </si>
  <si>
    <t>BANK PREM./FF&amp;E-UNDER FINANCE LEASE-IT EQUIPMENT</t>
  </si>
  <si>
    <t>A-1-18-01-08-05</t>
  </si>
  <si>
    <t>BANK PREM./FF&amp;E-UNDER FINANCE LEASE-OTHER OFFICE EQUIPMENT</t>
  </si>
  <si>
    <t>A-1-18-01-08-06</t>
  </si>
  <si>
    <t>BANK PREM./FF&amp;E-UNDER FINANCE LEASE-TRANSPORTATION EQUIPMENT</t>
  </si>
  <si>
    <t>A-1-18-01-09</t>
  </si>
  <si>
    <t>BANK PREM./FF&amp;E-REVAL INCREMENT</t>
  </si>
  <si>
    <t>A-1-18-01-09-01</t>
  </si>
  <si>
    <t>BANK PREM./FF&amp;E-REVAL INCREMENT-LAND</t>
  </si>
  <si>
    <t>A-1-18-01-09-02</t>
  </si>
  <si>
    <t>BANK PREM./FF&amp;E-REVAL INCREMENT-BUILDINGS</t>
  </si>
  <si>
    <t>A-1-18-01-09-03</t>
  </si>
  <si>
    <t>BANK PREM./FF&amp;E-REVAL INCREMENT-FURNITURE AND FIXTURES</t>
  </si>
  <si>
    <t>A-1-18-01-09-04</t>
  </si>
  <si>
    <t>BANK PREM./FF&amp;E-REVAL INCREMENT-IT EQUIPMENT</t>
  </si>
  <si>
    <t>A-1-18-01-09-05</t>
  </si>
  <si>
    <t>BANK PREM./FF&amp;E-REVAL INCREMENT-OTHER OFFICE EQUIPMENT</t>
  </si>
  <si>
    <t>A-1-18-01-09-06</t>
  </si>
  <si>
    <t>BANK PREM./FF&amp;E-REVAL INCREMENT-TRANSPORTATION EQUIPMENT</t>
  </si>
  <si>
    <t>A-1-18-01-09-07</t>
  </si>
  <si>
    <t>BANK PREM./FF&amp;E-UNDER LEASE-REVAL INCREMENT</t>
  </si>
  <si>
    <t>A-1-18-01-09-07-01</t>
  </si>
  <si>
    <t>BANK PREM./FF&amp;E-UNDER LEASE-REVAL INCREMENT-LAND</t>
  </si>
  <si>
    <t>A-1-18-01-09-07-02</t>
  </si>
  <si>
    <t>BANK PREM./FF&amp;E-UNDER LEASE-REVAL INCREMENT-BUILDINGS</t>
  </si>
  <si>
    <t>A-1-18-01-09-07-03</t>
  </si>
  <si>
    <t>BANK PREM./FF&amp;E-UNDER LEASE-REVAL INCREMENT-FURNITURE AND FIXTURES</t>
  </si>
  <si>
    <t>A-1-18-01-09-07-04</t>
  </si>
  <si>
    <t>BANK PREM./FF&amp;E-UNDER LEASE-REVAL INCREMENT-INFO TECH EQUIPMENT</t>
  </si>
  <si>
    <t>A-1-18-01-09-07-05</t>
  </si>
  <si>
    <t>BANK PREM./FF&amp;E-UNDER LEASE-REVAL INCREMENT-OTHER OFFICE EQUIPMENT</t>
  </si>
  <si>
    <t>A-1-18-01-09-07-06</t>
  </si>
  <si>
    <t>BANK PREM./FF&amp;E-UNDER LEASE-REVAL INCREMENT-TRANSPORTATION EQUIPMENT</t>
  </si>
  <si>
    <t>A-1-18-01-10</t>
  </si>
  <si>
    <t>BANK PREM./FF&amp;E-BUILDING UNDER CONSTRUCTION</t>
  </si>
  <si>
    <t>A-1-18-02</t>
  </si>
  <si>
    <t>BANK PREM./FF&amp;E-ACCUMULATED DEPRECIATION</t>
  </si>
  <si>
    <t>A-1-18-02-01</t>
  </si>
  <si>
    <t>BANK PREM./FF&amp;E-ACCUM. DEPRICIATION-LAND</t>
  </si>
  <si>
    <t>A-1-18-02-02</t>
  </si>
  <si>
    <t>BANK PREM./FF&amp;E-ACCUM. DEPRECIATION-BUILDING</t>
  </si>
  <si>
    <t>A-1-18-02-03</t>
  </si>
  <si>
    <t>BANK PREM./FF&amp;E-ACCUM. DEPRECIATION-FURNITURE AND FIXTURES</t>
  </si>
  <si>
    <t>A-1-18-02-04</t>
  </si>
  <si>
    <t>BANK PREM./FF&amp;E-ACCUM. DEPRECIATION-INFORMATION TECHNOLOGY EQUIPMENT</t>
  </si>
  <si>
    <t>A-1-18-02-05</t>
  </si>
  <si>
    <t>BANK PREM./FF&amp;E-ACCUM. DEPRECIATION-OTHER OFFICE EQUIPMENT</t>
  </si>
  <si>
    <t>A-1-18-02-06</t>
  </si>
  <si>
    <t>BANK PREM./FF&amp;E-ACCUM. DEPRECIATION-TRANSPORTATION EQUIPMENT</t>
  </si>
  <si>
    <t>A-1-18-02-07</t>
  </si>
  <si>
    <t>BANK PREM./FF&amp;E-ACCUM. DEPRECIATION-LEASEHOLD RIGHTS AND IMPROVEMENTS</t>
  </si>
  <si>
    <t>A-1-18-02-08</t>
  </si>
  <si>
    <t>BANK PREM./FF&amp;E-UNDER FINANCE LEASE-ACCUM DEPRECIATION</t>
  </si>
  <si>
    <t>A-1-18-02-08-01</t>
  </si>
  <si>
    <t>BANK PREM./FF&amp;E-UFINANCE LEASE-ACCUM DEPRECIATION-LAND</t>
  </si>
  <si>
    <t>A-1-18-02-08-02</t>
  </si>
  <si>
    <t>BANK PREM./FF&amp;E-UFINANCE LEASE-ACCUM DEPRECIATION-BUILDING</t>
  </si>
  <si>
    <t>A-1-18-02-08-03</t>
  </si>
  <si>
    <t>BANK PREM./FF&amp;E-UFINANCE LEASE-ACCUM DEPRECIATION-FURNITURE AND FIXTURES</t>
  </si>
  <si>
    <t>A-1-18-02-08-04</t>
  </si>
  <si>
    <t xml:space="preserve">BANK PREM./FF&amp;E-UFINANCE LEASE-ACCUM DEPRECIATION-INFO TECH  </t>
  </si>
  <si>
    <t>A-1-18-02-08-05</t>
  </si>
  <si>
    <t xml:space="preserve">BANK PREM./FF&amp;E-UFINANCE LEASE-ACCUM DEPRECIATION-OTHER OFFICE </t>
  </si>
  <si>
    <t>A-1-18-02-08-06</t>
  </si>
  <si>
    <t xml:space="preserve">BANK PREM./FF&amp;E-UFINANCE LEASE-ACCUM DEPRECIATION-TRANSPORTATION </t>
  </si>
  <si>
    <t>A-1-18-02-09</t>
  </si>
  <si>
    <t>BANK PREM./FF&amp;E-REVAL. INCREMENT-ACCUM. DEPRECIATION</t>
  </si>
  <si>
    <t>A-1-18-02-09-01</t>
  </si>
  <si>
    <t>BANK PREM./FF&amp;E-RINCREMENT-ACCUM. DEPRECIATION-LAND</t>
  </si>
  <si>
    <t>A-1-18-02-09-02</t>
  </si>
  <si>
    <t>BANK PREM./FF&amp;E-RINCREMENT-ACCUM. DEPRECIATION-BUILDINGS</t>
  </si>
  <si>
    <t>A-1-18-02-09-03</t>
  </si>
  <si>
    <t xml:space="preserve">BANK PREM./FF&amp;E-RINCREMENT-ACCUM. DEPRECIATION-FURNITURE AND </t>
  </si>
  <si>
    <t>A-1-18-02-09-04</t>
  </si>
  <si>
    <t>BANK PREM./FF&amp;E-RINCREMENT-ACCUM. DEPRECIATION-INFO TECH EQUIPMENT</t>
  </si>
  <si>
    <t>A-1-18-02-09-05</t>
  </si>
  <si>
    <t xml:space="preserve">BANK PREM./FF&amp;E-RINCREMENT-ACCUM. DEPRECIATION-OTHER OFFICE </t>
  </si>
  <si>
    <t>A-1-18-02-09-06</t>
  </si>
  <si>
    <t xml:space="preserve">BANK PREM./FF&amp;E-RINCREMENT-ACCUM. DEPRECIATION-TRANSPORTATION </t>
  </si>
  <si>
    <t>A-1-18-02-09-07</t>
  </si>
  <si>
    <t>BANK PREM./FF&amp;E-UNDER LEASE-REVAL INCREMENT-ACCUM. DEPRECIATION</t>
  </si>
  <si>
    <t>A-1-18-02-09-07-01</t>
  </si>
  <si>
    <t>BANK PREM./FF&amp;E-ULEASE-REVAL INCRMT-ACCUM. DEPRECIATION-LAND</t>
  </si>
  <si>
    <t>A-1-18-02-09-07-02</t>
  </si>
  <si>
    <t>BANK PREM./FF&amp;E-ULEASE-REVAL INCRMT-ACCUM. DEPRECIATION-BUILDING</t>
  </si>
  <si>
    <t>A-1-18-02-09-07-03</t>
  </si>
  <si>
    <t>BANK PREM./FF&amp;E-ULEASE-REVAL INCRMT-ACCUM. DEPRECIATION-FURNITURE AND FIXTURES</t>
  </si>
  <si>
    <t>A-1-18-02-09-07-04</t>
  </si>
  <si>
    <t>BANK PREM./FF&amp;E-ULEASE-REVAL INCRMT-ACCUM. DEPRECIATION-INFO TECH</t>
  </si>
  <si>
    <t>A-1-18-02-09-07-05</t>
  </si>
  <si>
    <t xml:space="preserve">BANK PREM./FF&amp;E-ULEASE-REVAL INCRMT-ACCUM. DEPRECIATION-OTHER </t>
  </si>
  <si>
    <t>A-1-18-02-09-07-06</t>
  </si>
  <si>
    <t>BANK PREM./FF&amp;E-ULEASE-REVAL INCRMT-ACCUM. DEPRECIATION-TRANSPORTATION</t>
  </si>
  <si>
    <t>A-1-18-02-10</t>
  </si>
  <si>
    <t>BANK PREM./FF&amp;E-BUILDING UNDER CONSTRUCTION-ACCUM. DEPRECIATION</t>
  </si>
  <si>
    <t>A-1-18-99</t>
  </si>
  <si>
    <t>BANK PREM./FF&amp;E-ALLOW. FOR LOSSES</t>
  </si>
  <si>
    <t>A-1-18-99-01</t>
  </si>
  <si>
    <t>BANK PREM./FF&amp;E-ALLOW. FOR LOSSES-LAND</t>
  </si>
  <si>
    <t>A-1-18-99-02</t>
  </si>
  <si>
    <t>BANK PREM./FF&amp;E-ALLOW. FOR LOSSES-BUILDINGS</t>
  </si>
  <si>
    <t>A-1-18-99-03</t>
  </si>
  <si>
    <t>BANK PREM./FF&amp;E-ALLOW. FOR LOSSES-FURNITURE AND FIXTURES</t>
  </si>
  <si>
    <t>A-1-18-99-04</t>
  </si>
  <si>
    <t>BANK PREM./FF&amp;E-ALLOW. FOR LOSSES-INFO TECH  EQUIPMENT</t>
  </si>
  <si>
    <t>A-1-18-99-05</t>
  </si>
  <si>
    <t>BANK PREM./FF&amp;E-ALLOW. FOR LOSSES-OTHER OFFICE EQUIPMENT</t>
  </si>
  <si>
    <t>A-1-18-99-06</t>
  </si>
  <si>
    <t>BANK PREM./FF&amp;E-ALLOW. FOR LOSSES-TRANSPORTATION EQUIPMENT</t>
  </si>
  <si>
    <t>A-1-18-99-07</t>
  </si>
  <si>
    <t xml:space="preserve">BANK PREM./FF&amp;E-ALLOW. FOR LOSSES-LEASEHOLD RIGHTS AND </t>
  </si>
  <si>
    <t>A-1-18-99-08</t>
  </si>
  <si>
    <t>BANK PREM./FF&amp;E-UNDER FINANCE LEASE-ALLOW. FOR LOSSES</t>
  </si>
  <si>
    <t>A-1-18-99-08-01</t>
  </si>
  <si>
    <t>BANK PREM./FF&amp;E-UNDER FINANCE LEASE-ALLOW. FOR LOSSES-LAND</t>
  </si>
  <si>
    <t>A-1-18-99-08-02</t>
  </si>
  <si>
    <t>BANK PREM./FF&amp;E-UNDER FINANCE LEASE-ALLOW. FOR LOSSES-BUILDINGS</t>
  </si>
  <si>
    <t>A-1-18-99-08-03</t>
  </si>
  <si>
    <t xml:space="preserve">BANK PREM./FF&amp;E-UNDER FINANCE LEASE-ALLOW. FOR LOSSES-FURNITURE </t>
  </si>
  <si>
    <t>A-1-18-99-08-04</t>
  </si>
  <si>
    <t xml:space="preserve">BANK PREM./FF&amp;E-UNDER FINANCE LEASE-ALLOW. FOR LOSSES-INFO TECH </t>
  </si>
  <si>
    <t>A-1-18-99-08-05</t>
  </si>
  <si>
    <t xml:space="preserve">BANK PREM./FF&amp;E-UNDER FINANCE LEASE-ALLOW. FOR LOSSES-OTHER OFFICE </t>
  </si>
  <si>
    <t>A-1-18-99-08-06</t>
  </si>
  <si>
    <t>BANK PREM./FF&amp;E-UNDER FINANCE LEASE-ALLOW. FOR LOSSES-</t>
  </si>
  <si>
    <t>A-1-18-99-09</t>
  </si>
  <si>
    <t>BANK PREM./FF&amp;E-REVAL INCREMENT-ALLOW. FOR LOSSES</t>
  </si>
  <si>
    <t>A-1-18-99-09-01</t>
  </si>
  <si>
    <t>BANK PREM./FF&amp;E-REVAL INCREMENT-ALLOW. FOR LOSSES-LAND</t>
  </si>
  <si>
    <t>A-1-18-99-09-02</t>
  </si>
  <si>
    <t>BANK PREM./FF&amp;E-REVAL INCREMENT-ALLOW. FOR LOSSES-BUILDINGS</t>
  </si>
  <si>
    <t>A-1-18-99-09-03</t>
  </si>
  <si>
    <t xml:space="preserve">BANK PREM./FF&amp;E-REVAL INCREMENT-ALLOW. FOR LOSSES-FURNITURE AND </t>
  </si>
  <si>
    <t>A-1-18-99-09-04</t>
  </si>
  <si>
    <t xml:space="preserve">BANK PREM./FF&amp;E-REVAL INCREMENT-ALLOW. FOR LOSSES-INFO TECH </t>
  </si>
  <si>
    <t>A-1-18-99-09-05</t>
  </si>
  <si>
    <t xml:space="preserve">BANK PREM./FF&amp;E-REVAL INCREMENT-ALLOW. FOR LOSSES-OTHER OFFICE </t>
  </si>
  <si>
    <t>A-1-18-99-09-06</t>
  </si>
  <si>
    <t xml:space="preserve">BANK PREM./FF&amp;E-REVAL INCREMENT-ALLOW. FOR LOSSES-TRANSPORTATION </t>
  </si>
  <si>
    <t>A-1-18-99-09-07</t>
  </si>
  <si>
    <t>BANK PREM./FF&amp;E-UNDER LEASE-REVAL INCREMENT-ALLOW. FOR LOSSES</t>
  </si>
  <si>
    <t>A-1-18-99-09-07-01</t>
  </si>
  <si>
    <t>BANK PREM./FF&amp;E-UNDER LEASE-REVAL INCREMENT-ALLOW. FOR LOSSES-</t>
  </si>
  <si>
    <t>A-1-18-99-09-07-02</t>
  </si>
  <si>
    <t>A-1-18-99-09-07-03</t>
  </si>
  <si>
    <t>A-1-18-99-09-07-04</t>
  </si>
  <si>
    <t xml:space="preserve">BANK PREM./FF&amp;E-UNDER LEASE-REVAL INCREMENT-ALLOW. FOR LOSSES-INFO </t>
  </si>
  <si>
    <t>A-1-18-99-09-07-05</t>
  </si>
  <si>
    <t>A-1-18-99-09-07-06</t>
  </si>
  <si>
    <t>A-1-18-99-10</t>
  </si>
  <si>
    <t>BANK PREM./FF&amp;E-BUILDING UNDER CONSTRUCTION-ALLOW.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</si>
  <si>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</si>
  <si>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</si>
  <si>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</si>
  <si>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</si>
  <si>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</si>
  <si>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</si>
  <si>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</si>
  <si>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ROPA-BUILDING</t>
  </si>
  <si>
    <t>A-1-19-01-03</t>
  </si>
  <si>
    <t>ROPA-OTHER PROPERTIES ACQUIRED</t>
  </si>
  <si>
    <t>A-1-19-02</t>
  </si>
  <si>
    <t>ROPA-NCAS</t>
  </si>
  <si>
    <t>A-1-19-02-01</t>
  </si>
  <si>
    <t>ROPA-NCAS-LAND</t>
  </si>
  <si>
    <t>A-1-19-02-02</t>
  </si>
  <si>
    <t>ROPA-NCAS-BUILDINGS</t>
  </si>
  <si>
    <t>A-1-19-02-03</t>
  </si>
  <si>
    <t xml:space="preserve">ROPA-NCAS-OTHER PROPERTIES </t>
  </si>
  <si>
    <t>A-1-19-98</t>
  </si>
  <si>
    <t>ROPA-ACCUM DEPRECIATION</t>
  </si>
  <si>
    <t>A-1-19-98-01</t>
  </si>
  <si>
    <t>A-1-19-98-02</t>
  </si>
  <si>
    <t>ROPA-ACCUM DEPRECIATION-OTHERS</t>
  </si>
  <si>
    <t>A-1-19-99</t>
  </si>
  <si>
    <t>ROPA-ALLOW. FOR LOSSES</t>
  </si>
  <si>
    <t>A-1-19-99-01</t>
  </si>
  <si>
    <t>A-1-19-99-01-01</t>
  </si>
  <si>
    <t>A-1-19-99-01-02</t>
  </si>
  <si>
    <t>ROPA-ALLOW. FOR LOSSES-BUILDING</t>
  </si>
  <si>
    <t>A-1-19-99-01-03</t>
  </si>
  <si>
    <t>ROPA-ALLOW. FOR LOSSES-BUILDING-OTHERS</t>
  </si>
  <si>
    <t>A-1-19-99-02</t>
  </si>
  <si>
    <t>ROPA-ALLOW. FOR LOSSES-BUILDING-NCAS</t>
  </si>
  <si>
    <t>A-1-19-99-02-01</t>
  </si>
  <si>
    <t>A-1-19-99-02-02</t>
  </si>
  <si>
    <t>ROPA-ALLOW. FOR LOSSES-BUILDING-NCAS-LAND</t>
  </si>
  <si>
    <t>A-1-19-99-02-03</t>
  </si>
  <si>
    <t>ROPA-ALLOW. FOR LOSSES-BUILDING-NCAS-BUILDING</t>
  </si>
  <si>
    <t>A-1-19-99-02-04</t>
  </si>
  <si>
    <t>ROPA-ALLOW. FOR LOSSES-BUILDING-NCAS-OTHER PROPERTIES</t>
  </si>
  <si>
    <t>A-1-21</t>
  </si>
  <si>
    <t>GOODWILL</t>
  </si>
  <si>
    <t>A-1-21-01</t>
  </si>
  <si>
    <t>GOODWILL-GOODWILL</t>
  </si>
  <si>
    <t>A-1-21-99</t>
  </si>
  <si>
    <t>GOODWILL-ALLOW.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</si>
  <si>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</si>
  <si>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</si>
  <si>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</si>
  <si>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</si>
  <si>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</si>
  <si>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</si>
  <si>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</si>
  <si>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ASSETS-ALLOW.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</si>
  <si>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</si>
  <si>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</si>
  <si>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</si>
  <si>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</si>
  <si>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</si>
  <si>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</si>
  <si>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</si>
  <si>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</si>
  <si>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</si>
  <si>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RECVBL-OTHERS</t>
  </si>
  <si>
    <t>A-1-24-03-01</t>
  </si>
  <si>
    <t>A-1-24-03-02</t>
  </si>
  <si>
    <t>OTHER ASSETS-ACCOUNTS RECEIVABLE-CAR PLANS</t>
  </si>
  <si>
    <t>A-1-24-03-03</t>
  </si>
  <si>
    <t>OTHER ASSETS-ACCOUNTS RECEIVABLE-BANK EMPLOYEES AND OFFICERS</t>
  </si>
  <si>
    <t>A-1-24-03-04</t>
  </si>
  <si>
    <t>OTHER ASSETS-ACCOUNTS RECEIVABLE-BRANCHES</t>
  </si>
  <si>
    <t>A-1-24-03-99</t>
  </si>
  <si>
    <t>OTHER ASSETS-ACCOUNTS RECEIVABLE-ALLOW. FOR LOSSES</t>
  </si>
  <si>
    <t>A-1-24-04</t>
  </si>
  <si>
    <t>OTHER ASSETS-DIVIDENDS RECEIVABLE</t>
  </si>
  <si>
    <t>A-1-24-06</t>
  </si>
  <si>
    <t>OTHER ASSETS-DEFICIENCY JUDGEMENT RECEIVABLE</t>
  </si>
  <si>
    <t>A-1-24-07</t>
  </si>
  <si>
    <t>OTHER ASSETS-EMPLOYEE BENEFITS</t>
  </si>
  <si>
    <t>A-1-24-08</t>
  </si>
  <si>
    <t>OTHER ASSETS-SINKING FUND</t>
  </si>
  <si>
    <t>A-1-24-08-01</t>
  </si>
  <si>
    <t>A-1-24-08-02</t>
  </si>
  <si>
    <t xml:space="preserve">OTHER ASSETS-SINKING FUND-REDEEMABLE PREFERRED STOCK </t>
  </si>
  <si>
    <t>A-1-24-08-03</t>
  </si>
  <si>
    <t>OTHER ASSETS-SINKING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</si>
  <si>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</si>
  <si>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</si>
  <si>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</si>
  <si>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</si>
  <si>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</si>
  <si>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ASSETS-SUNDRY DEBITS</t>
  </si>
  <si>
    <t>A-1-24-12</t>
  </si>
  <si>
    <t>OTHER ASSETS-INTER-OFFICE FLOAT ITEMS</t>
  </si>
  <si>
    <t>A-1-24-13</t>
  </si>
  <si>
    <t>OTHER ASSETS-OTHERS</t>
  </si>
  <si>
    <t>A-1-24-13-01</t>
  </si>
  <si>
    <t>OTHER ASSETS-GOLD</t>
  </si>
  <si>
    <t>A-1-24-13-02</t>
  </si>
  <si>
    <t>OTHER ASSETS-F.C. NOTES AND COINS ON HAND ACCP. INTL. RESERVES</t>
  </si>
  <si>
    <t>A-1-24-13-03</t>
  </si>
  <si>
    <t>OTHER ASSETS-F.C. NOTES AND COINS ON HAND NOT ACCP. INTL. RESERVES</t>
  </si>
  <si>
    <t>A-1-24-13-04</t>
  </si>
  <si>
    <t>OTHER ASSETS-RETURNED CHECK AND OTHER CASH ITEMS</t>
  </si>
  <si>
    <t>A-1-24-13-05</t>
  </si>
  <si>
    <t>OTHER ASSETS-MISCELLANEOUS CHECKS AND OTHER CASH</t>
  </si>
  <si>
    <t>A-1-24-13-06</t>
  </si>
  <si>
    <t>OTHER ASSETS-PETTY CASH FUND</t>
  </si>
  <si>
    <t>A-1-24-13-07</t>
  </si>
  <si>
    <t>OTHER ASSETS-DOCUMENTARY STAMPS</t>
  </si>
  <si>
    <t>A-1-24-13-08</t>
  </si>
  <si>
    <t>OTHER ASSETS-POSTAGE STAMPS</t>
  </si>
  <si>
    <t>A-1-24-13-09</t>
  </si>
  <si>
    <t>OTHER ASSETS-STATIONERY AND SUPPLIES ON HAND</t>
  </si>
  <si>
    <t>A-1-24-13-10</t>
  </si>
  <si>
    <t>OTHER ASSETS-DEPOSITS WITH CLOSED BANKS/BANKS IN LIQUIDATION</t>
  </si>
  <si>
    <t>A-1-24-13-11</t>
  </si>
  <si>
    <t>OTHER ASSETS-OTHER INVESMENTS</t>
  </si>
  <si>
    <t>A-1-24-13-12</t>
  </si>
  <si>
    <t>OTHER ASSETS-OTHERS-MISCELLANEOUS ASSETS</t>
  </si>
  <si>
    <t>A-1-24-13-14</t>
  </si>
  <si>
    <t>OTHER ASSETS - OTHERS - DST - Advance Payment</t>
  </si>
  <si>
    <t>A-1-24-13-99</t>
  </si>
  <si>
    <t>OTHER ASSETS-OTHERS-ALLOW.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</si>
  <si>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</si>
  <si>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</si>
  <si>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</si>
  <si>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</si>
  <si>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</si>
  <si>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</si>
  <si>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</si>
  <si>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FINANCIAL LIABILITIES HELD FOR TRADING</t>
  </si>
  <si>
    <t>A-2-01-01</t>
  </si>
  <si>
    <t xml:space="preserve">F. LIAB. HT-DERIVATIES WITH NEGATIVE FAIR VALUE </t>
  </si>
  <si>
    <t>A-2-01-02</t>
  </si>
  <si>
    <t>F. LIAB. HT-LIABILITY FOR SHORT TERM</t>
  </si>
  <si>
    <t>A-2-01-02-01</t>
  </si>
  <si>
    <t>LIAB. FOR SHORT TERM-GOVT SEC</t>
  </si>
  <si>
    <t>A-2-01-02-01-01</t>
  </si>
  <si>
    <t>LIAB. FOR SHORT TERM-GOVT SEC-N.GOVT.</t>
  </si>
  <si>
    <t>A-2-01-02-01-02</t>
  </si>
  <si>
    <t>LIAB. FOR SHORT TERM-GOVT SEC-LGUS</t>
  </si>
  <si>
    <t>A-2-01-02-01-03</t>
  </si>
  <si>
    <t>LIAB. FOR SHORT TERM-GOVT SEC-GOCC</t>
  </si>
  <si>
    <t>A-2-01-02-01-03-01</t>
  </si>
  <si>
    <t>LIAB. FOR SHORT TERM-GOVT SEC-GOCC-SSI</t>
  </si>
  <si>
    <t>A-2-01-02-01-03-02</t>
  </si>
  <si>
    <t>LIAB. FOR SHORT TERM-GOVT SEC-GOCC-OTHER FINANCIAL</t>
  </si>
  <si>
    <t>A-2-01-02-01-03-03</t>
  </si>
  <si>
    <t>LIAB. FOR SHORT TERM-GOVT SEC-GOCC-NON FINANCIAL</t>
  </si>
  <si>
    <t>A-2-01-02-02</t>
  </si>
  <si>
    <t>LIAB. FOR SHORT TERM-BSP</t>
  </si>
  <si>
    <t>A-2-01-02-03</t>
  </si>
  <si>
    <t>LIAB. FOR SHORT TERM-BANKS</t>
  </si>
  <si>
    <t>A-2-01-02-03-01</t>
  </si>
  <si>
    <t>LIAB. FOR SHORT TERM-BANKS-UBS/KBS</t>
  </si>
  <si>
    <t>A-2-01-02-03-01-01</t>
  </si>
  <si>
    <t>LIAB. FOR SHORT TERM-BANKS-UBS/KBS-GOVT BANKS</t>
  </si>
  <si>
    <t>A-2-01-02-03-01-02</t>
  </si>
  <si>
    <t>LIAB. FOR SHORT TERM-BANKS-UBS/KBS-NON GOVT BANKS</t>
  </si>
  <si>
    <t>A-2-01-02-03-02</t>
  </si>
  <si>
    <t>LIAB. FOR SHORT TERM-BANKS-O.BANKS</t>
  </si>
  <si>
    <t>A-2-01-02-04</t>
  </si>
  <si>
    <t>LIAB. FOR SHORT TERM-P.CORP</t>
  </si>
  <si>
    <t>A-2-01-02-04-01</t>
  </si>
  <si>
    <t>LIAB. FOR SHORT TERM-P.CORP-FINANCIAL</t>
  </si>
  <si>
    <t>A-2-01-02-04-02</t>
  </si>
  <si>
    <t>LIAB. FOR SHORT TERM-P.CORP-NON FINANCIAL</t>
  </si>
  <si>
    <t>A-2-01-02-05</t>
  </si>
  <si>
    <t>LIAB.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</si>
  <si>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</si>
  <si>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</si>
  <si>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</si>
  <si>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</si>
  <si>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</si>
  <si>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DEMAND DEPOSIT</t>
  </si>
  <si>
    <t>A-2-03-01-01</t>
  </si>
  <si>
    <t>DEMAND DEPOSIT-ACTIVE</t>
  </si>
  <si>
    <t>A-2-03-01-02</t>
  </si>
  <si>
    <t>DEMAND DEPOSIT-DORMANT</t>
  </si>
  <si>
    <t>A-2-03-02</t>
  </si>
  <si>
    <t>SAVINGS DEPOSIT</t>
  </si>
  <si>
    <t>A-2-03-02-01</t>
  </si>
  <si>
    <t>SAVINGS DEPOSIT-ACTIVE</t>
  </si>
  <si>
    <t>A-2-03-02-02</t>
  </si>
  <si>
    <t>SAVINGS DEPOSIT-DORMANT</t>
  </si>
  <si>
    <t>A-2-03-03</t>
  </si>
  <si>
    <t>NOW ACCOUNTS</t>
  </si>
  <si>
    <t>A-2-03-04</t>
  </si>
  <si>
    <t>TIME DEPOSIT</t>
  </si>
  <si>
    <t>A-2-03-05</t>
  </si>
  <si>
    <t>DEPOSIT LIABILITIES-LTNCD</t>
  </si>
  <si>
    <t>A-2-04</t>
  </si>
  <si>
    <t>DUE TO O.BANKS</t>
  </si>
  <si>
    <t>A-2-05</t>
  </si>
  <si>
    <t>BILLS PAYABLE</t>
  </si>
  <si>
    <t>A-2-05-01</t>
  </si>
  <si>
    <t>BPAYABLE-BSP</t>
  </si>
  <si>
    <t>A-2-05-01-01</t>
  </si>
  <si>
    <t>BPAYABLE-BSP-REDISCING</t>
  </si>
  <si>
    <t>A-2-05-01-02</t>
  </si>
  <si>
    <t>BPAYABLE-BSP-EMERGENCY ADVANCES</t>
  </si>
  <si>
    <t>A-2-05-01-03</t>
  </si>
  <si>
    <t>BPAYABLE-BSP-OVERDRAFTS</t>
  </si>
  <si>
    <t>A-2-05-01-04</t>
  </si>
  <si>
    <t>BPAYABLE-BSP-OTHERS</t>
  </si>
  <si>
    <t>A-2-05-02</t>
  </si>
  <si>
    <t>BPAYABLE-INTERBANK LOANS PAYABLE</t>
  </si>
  <si>
    <t>A-2-05-02-01</t>
  </si>
  <si>
    <t>BPAYABLE-IBANK LOANS PAYABLE-I.BANK CALL LN</t>
  </si>
  <si>
    <t>A-2-05-02-01-01</t>
  </si>
  <si>
    <t>BPAYABLE-IBANK LOANS PAYABLE-I.BANK CALL LN-UBS/KBS</t>
  </si>
  <si>
    <t>A-2-05-02-01-01-01</t>
  </si>
  <si>
    <t>A-2-05-02-01-01-02</t>
  </si>
  <si>
    <t>BPAYABLE-IBANK LOANS PAYABLE-I.BANK CALL LN-UBS/KBS-</t>
  </si>
  <si>
    <t>A-2-05-02-01-02</t>
  </si>
  <si>
    <t xml:space="preserve">BPAYABLE-IBANK LOANS PAYABLE-I.BANK CALL LN-OTHER </t>
  </si>
  <si>
    <t>A-2-05-02-01-03</t>
  </si>
  <si>
    <t>BPAYABLE-IBANK LOANS PAYABLE-I.BANK CALL LN-NBQBS</t>
  </si>
  <si>
    <t>A-2-05-02-02</t>
  </si>
  <si>
    <t>BPAYABLE-IBANK LOANS PAYABLE-I.BANK TERM LN</t>
  </si>
  <si>
    <t>A-2-05-02-02-01</t>
  </si>
  <si>
    <t>BPAYABLE-IBANK LOANS PAYABLE-I.BANK TERM LN-UBS/KBS</t>
  </si>
  <si>
    <t>A-2-05-02-02-01-01</t>
  </si>
  <si>
    <t>BPAYABLE-IBANK LOANS PAYABLE-I.BANK TERM LN-UBS/KBS-</t>
  </si>
  <si>
    <t>A-2-05-02-02-01-02</t>
  </si>
  <si>
    <t>A-2-05-02-02-02</t>
  </si>
  <si>
    <t xml:space="preserve">BPAYABLE-IBANK LOANS PAYABLE-I.BANK TERM LN-OTHER </t>
  </si>
  <si>
    <t>A-2-05-02-02-03</t>
  </si>
  <si>
    <t>BPAYABLE-IBANK LOANS PAYABLE-I.BANK TERM LN-NBQBS</t>
  </si>
  <si>
    <t>A-2-05-03</t>
  </si>
  <si>
    <t>BPAYABLE-OTHER DEP SUBS</t>
  </si>
  <si>
    <t>A-2-05-03-01</t>
  </si>
  <si>
    <t>BPAYABLE-OTHER DEP SUBS-REPURCHS AGREEMNT WITH BSP</t>
  </si>
  <si>
    <t>A-2-05-03-02</t>
  </si>
  <si>
    <t>BPAYABLE-OTHER DEP SUBS-REPURCHS AGREEMNT</t>
  </si>
  <si>
    <t>A-2-05-03-02-01</t>
  </si>
  <si>
    <t>BPAYABLE-OTHER DEP SUBS-REPURCHS AGREEMNT-BANKS</t>
  </si>
  <si>
    <t>A-2-05-03-02-01-01</t>
  </si>
  <si>
    <t>BPAYABLE-OTHER DEP SUBS-REPURCHS AGREEMNT-BANKS-UBS/KBS</t>
  </si>
  <si>
    <t>A-2-05-03-02-01-01-01</t>
  </si>
  <si>
    <t>BPAYABLE-OTHER DEP SUBS-REPURCHS AGREEMNT-BANKS-UBS/KBS-</t>
  </si>
  <si>
    <t>A-2-05-03-02-01-01-02</t>
  </si>
  <si>
    <t>A-2-05-03-02-01-02</t>
  </si>
  <si>
    <t xml:space="preserve">BPAYABLE-OTHER DEP SUBS-REPURCHS AGREEMNT-BANKS-OTHER </t>
  </si>
  <si>
    <t>A-2-05-03-02-02</t>
  </si>
  <si>
    <t xml:space="preserve">BPAYABLE-OTHER DEP SUBS-REPURCHS AGREEMNT-PRIV </t>
  </si>
  <si>
    <t>A-2-05-03-02-02-01</t>
  </si>
  <si>
    <t>A-2-05-03-02-02-02</t>
  </si>
  <si>
    <t>A-2-05-03-02-03</t>
  </si>
  <si>
    <t>BPAYABLE-OTHER DEP SUBS-REPURCHS AGREEMNT-INDIVIDUALS</t>
  </si>
  <si>
    <t>A-2-05-03-03</t>
  </si>
  <si>
    <t>BPAYABLE-OTHER DEP SUBS-CERTF OF ASSIGN/PART W/ REC</t>
  </si>
  <si>
    <t>A-2-05-03-03-01</t>
  </si>
  <si>
    <t>BPAYABLE-OTHER DEP SUBS-CERTF OF ASSIGN/PART W/ REC-BANKS</t>
  </si>
  <si>
    <t>A-2-05-03-03-01-01</t>
  </si>
  <si>
    <t>BPAYABLE-OTHER DEP SUBS-CERTF OF ASSIGN/PART W/ REC-BANKS-</t>
  </si>
  <si>
    <t>A-2-05-03-03-01-01-01</t>
  </si>
  <si>
    <t>A-2-05-03-03-01-01-02</t>
  </si>
  <si>
    <t>A-2-05-03-03-01-02</t>
  </si>
  <si>
    <t>A-2-05-03-03-02</t>
  </si>
  <si>
    <t xml:space="preserve">BPAYABLE-OTHER DEP SUBS-CERTF OF ASSIGN/PART W/ REC-PRIV </t>
  </si>
  <si>
    <t>A-2-05-03-03-02-01</t>
  </si>
  <si>
    <t>A-2-05-03-03-02-02</t>
  </si>
  <si>
    <t>A-2-05-03-03-03</t>
  </si>
  <si>
    <t>BPAYABLE-OTHER DEP SUBS-CERTF OF ASSIGN/PART W/ REC-</t>
  </si>
  <si>
    <t>A-2-05-03-04</t>
  </si>
  <si>
    <t xml:space="preserve">BPAYABLE-OTHER DEP SUBS-SEC LEND/BORROW </t>
  </si>
  <si>
    <t>A-2-05-03-04-01</t>
  </si>
  <si>
    <t>BPAYABLE-OTHER DEP SUBS-SEC LEND/BORROW-BANKS</t>
  </si>
  <si>
    <t>A-2-05-03-04-01-01</t>
  </si>
  <si>
    <t>BPAYABLE-OTHER DEP SUBS-SEC LEND/BORROW-BANKS-UBS/KBS</t>
  </si>
  <si>
    <t>A-2-05-03-04-01-01-01</t>
  </si>
  <si>
    <t>BPAYABLE-OTHER DEP SUBS-SEC LEND/BORROW-BANKS-UBS/KBS-</t>
  </si>
  <si>
    <t>A-2-05-03-04-01-01-02</t>
  </si>
  <si>
    <t xml:space="preserve">BPAYABLE-OTHER DEP SUBS-SEC LEND/BORROW-BANKS-UBS/KBS-NON </t>
  </si>
  <si>
    <t>A-2-05-03-04-01-02</t>
  </si>
  <si>
    <t>BPAYABLE-OTHER DEP SUBS-SEC LEND/BORROW-BANKS-O.BANKS</t>
  </si>
  <si>
    <t>A-2-05-03-04-02</t>
  </si>
  <si>
    <t>BPAYABLE-OTHER DEP SUBS-SEC LEND/BORROW-P.CORP</t>
  </si>
  <si>
    <t>A-2-05-03-04-02-01</t>
  </si>
  <si>
    <t>BPAYABLE-OTHER DEP SUBS-SEC LEND/BORROW-P.CORP-</t>
  </si>
  <si>
    <t>A-2-05-03-04-02-02</t>
  </si>
  <si>
    <t>A-2-05-03-04-03</t>
  </si>
  <si>
    <t>BPAYABLE-OTHER DEP SUBS-SEC LEND/BORROW-INDIVIDUALS</t>
  </si>
  <si>
    <t>A-2-05-03-05</t>
  </si>
  <si>
    <t>BPAYABLE-OTHER DEP SUBS-TIME DEPOSIT-SPECIAL FINANCING</t>
  </si>
  <si>
    <t>A-2-05-03-05-01</t>
  </si>
  <si>
    <t>BPAYABLE-OTHER DEP SUBS-TIME DEP-SPECIAL FIN-P.CORP</t>
  </si>
  <si>
    <t>A-2-05-03-05-01-01</t>
  </si>
  <si>
    <t xml:space="preserve">BPAYABLE-OTHER DEP SUBS-TIME DEP-SPECIAL FIN-PRIV </t>
  </si>
  <si>
    <t>A-2-05-03-05-01-02</t>
  </si>
  <si>
    <t>A-2-05-03-05-02</t>
  </si>
  <si>
    <t>BPAYABLE-OTHER DEP SUBS-TIME DEP-SPECIAL FIN-INDIVIDUALS</t>
  </si>
  <si>
    <t>A-2-05-03-07</t>
  </si>
  <si>
    <t>BPAYABLE-OTHER DEP SUBS-OTHERS</t>
  </si>
  <si>
    <t>A-2-05-03-07-01</t>
  </si>
  <si>
    <t>BPAYABLE-OTHER DEP SUBS-OTHERS-BANKS</t>
  </si>
  <si>
    <t>A-2-05-03-07-01-01</t>
  </si>
  <si>
    <t>BPAYABLE-OTHER DEP SUBS-OTHERS-BANKS-UBS/KBS</t>
  </si>
  <si>
    <t>A-2-05-03-07-01-01-01</t>
  </si>
  <si>
    <t>BPAYABLE-OTHER DEP SUBS-OTHERS-BANKS-UBS/KBS-GOVT BANKS</t>
  </si>
  <si>
    <t>A-2-05-03-07-01-01-02</t>
  </si>
  <si>
    <t xml:space="preserve">BPAYABLE-OTHER DEP SUBS-OTHERS-BANKS-UBS/KBS-NON GOVT </t>
  </si>
  <si>
    <t>A-2-05-03-07-01-02</t>
  </si>
  <si>
    <t>BPAYABLE-OTHER DEP SUBS-OTHERS-BANKS-O.BANKS</t>
  </si>
  <si>
    <t>A-2-05-03-07-02</t>
  </si>
  <si>
    <t>BPAYABLE-OTHER DEP SUBS-OTHERS-P.CORP</t>
  </si>
  <si>
    <t>A-2-05-03-07-02-01</t>
  </si>
  <si>
    <t>BPAYABLE-OTHER DEP SUBS-OTHERS-P.CORP-FIN</t>
  </si>
  <si>
    <t>A-2-05-03-07-02-02</t>
  </si>
  <si>
    <t>BPAYABLE-OTHER DEP SUBS-OTHERS-P.CORP-NON FIN</t>
  </si>
  <si>
    <t>A-2-05-03-07-03</t>
  </si>
  <si>
    <t>BPAYABLE-OTHER DEP SUBS-OTHERS-INDIVIDUALS</t>
  </si>
  <si>
    <t>A-2-05-04</t>
  </si>
  <si>
    <t>BPAYABLE-OTHERS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</si>
  <si>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</si>
  <si>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</si>
  <si>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</si>
  <si>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</si>
  <si>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</si>
  <si>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</si>
  <si>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</si>
  <si>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</si>
  <si>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</si>
  <si>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PAYABLE-GOCCS-N.FIN</t>
  </si>
  <si>
    <t>A-2-06-02</t>
  </si>
  <si>
    <t>BONDS PAYABLE-BANKS</t>
  </si>
  <si>
    <t>A-2-06-02-01</t>
  </si>
  <si>
    <t>BONDS PAYABLE-BANKS-UBS/KBS</t>
  </si>
  <si>
    <t>A-2-06-02-01-01</t>
  </si>
  <si>
    <t>BONDS PAYABLE-BANKS-UBS/KBS-GOVT BANKS</t>
  </si>
  <si>
    <t>A-2-06-02-01-02</t>
  </si>
  <si>
    <t>BONDS PAYABLE-BANKS-UBS/KBS-NON-GOVT BANKS</t>
  </si>
  <si>
    <t>A-2-06-02-02</t>
  </si>
  <si>
    <t>BONDS PAYABLE-BANKS-O.BANKS</t>
  </si>
  <si>
    <t>A-2-06-03</t>
  </si>
  <si>
    <t>BONDS PAYABLE-P.CORP</t>
  </si>
  <si>
    <t>A-2-06-03-01</t>
  </si>
  <si>
    <t>BONDS PAYABLE-P.CORP-FIN</t>
  </si>
  <si>
    <t>A-2-06-03-02</t>
  </si>
  <si>
    <t>BONDS PAYABLE-P.CORP-N.FIN</t>
  </si>
  <si>
    <t>A-2-06-04</t>
  </si>
  <si>
    <t>BONDS PAYABLE-INDIVIDUALS</t>
  </si>
  <si>
    <t>A-2-06-98</t>
  </si>
  <si>
    <t>BONDS PAYABLE-UNAMORT. BOND DISC/PREM.</t>
  </si>
  <si>
    <t>A-2-07</t>
  </si>
  <si>
    <t>UNSECURED SUBORDINATED DBT</t>
  </si>
  <si>
    <t>A-2-07-01</t>
  </si>
  <si>
    <t>UNSECURED SUBORDINATED DBT-GOCCS</t>
  </si>
  <si>
    <t>A-2-07-01-01</t>
  </si>
  <si>
    <t>UNSECURED SUBORDINATED DBT-GOCCS-SSS</t>
  </si>
  <si>
    <t>A-2-07-01-02</t>
  </si>
  <si>
    <t>UNSECURED SUBORDINATED DBT-GOCCS-OTHER FIN</t>
  </si>
  <si>
    <t>A-2-07-01-03</t>
  </si>
  <si>
    <t>UNSECURED SUBORDINATED DBT-GOCCS-N.FIN</t>
  </si>
  <si>
    <t>A-2-07-02</t>
  </si>
  <si>
    <t>UNSECURED SUBORDINATED DBT-BANKS</t>
  </si>
  <si>
    <t>A-2-07-02-01</t>
  </si>
  <si>
    <t>UNSECURED SUBORDINATED DBT-BANKS-UBS/KBS</t>
  </si>
  <si>
    <t>A-2-07-02-01-01</t>
  </si>
  <si>
    <t>UNSECURED SUBORDINATED DBT-BANKS-UBS/KBS-GOVT BANKS</t>
  </si>
  <si>
    <t>A-2-07-02-01-02</t>
  </si>
  <si>
    <t>UNSECURED SUBORDINATED DBT-BANKS-UBS/KBS-NON-GOVT BANKS</t>
  </si>
  <si>
    <t>A-2-07-02-02</t>
  </si>
  <si>
    <t>UNSECURED SUBORDINATED DBT-BANKS-O.BANKS</t>
  </si>
  <si>
    <t>A-2-07-03</t>
  </si>
  <si>
    <t>UNSECURED SUBORDINATED DBT-P.CORP</t>
  </si>
  <si>
    <t>A-2-07-03-01</t>
  </si>
  <si>
    <t>UNSECURED SUBORDINATED DBT-P.CORP-FIN</t>
  </si>
  <si>
    <t>A-2-07-03-02</t>
  </si>
  <si>
    <t>UNSECURED SUBORDINATED DBT-P.CORP-N.FIN</t>
  </si>
  <si>
    <t>A-2-07-04</t>
  </si>
  <si>
    <t>UNSECURED SUBORDINATED DBT-INDIVIDUALS</t>
  </si>
  <si>
    <t>A-2-07-98</t>
  </si>
  <si>
    <t>UNSECURED SUBORDINATED DBT-UNAMORT. BOND DISC/PREM.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</si>
  <si>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</si>
  <si>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</si>
  <si>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</si>
  <si>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</si>
  <si>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</si>
  <si>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</si>
  <si>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</si>
  <si>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</si>
  <si>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</si>
  <si>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SHARES-GOCCS-N.FIN</t>
  </si>
  <si>
    <t>A-2-08-02</t>
  </si>
  <si>
    <t>REDEEMABLE PREFERRED SHARES-BANKS</t>
  </si>
  <si>
    <t>A-2-08-02-01</t>
  </si>
  <si>
    <t>REDEEMABLE PREFERRED SHARES-BANKS-UBS/KBS</t>
  </si>
  <si>
    <t>A-2-08-02-01-01</t>
  </si>
  <si>
    <t>REDEEMABLE PREFERRED SHARES-BANKS-UBS/KBS-GOVT BANKS</t>
  </si>
  <si>
    <t>A-2-08-02-01-02</t>
  </si>
  <si>
    <t>REDEEMABLE PREFERRED SHARES-BANKS-UBS/KBS-NON-GOVT BANKS</t>
  </si>
  <si>
    <t>A-2-08-02-02</t>
  </si>
  <si>
    <t>REDEEMABLE PREFERRED SHARES-BANKS-O.BANKS</t>
  </si>
  <si>
    <t>A-2-08-03</t>
  </si>
  <si>
    <t>REDEEMABLE PREFERRED SHARES-P.CORP</t>
  </si>
  <si>
    <t>A-2-08-03-01</t>
  </si>
  <si>
    <t>REDEEMABLE PREFERRED SHARES-P.CORP-FIN</t>
  </si>
  <si>
    <t>A-2-08-03-02</t>
  </si>
  <si>
    <t>REDEEMABLE PREFERRED SHARES-P.CORP-N.FIN</t>
  </si>
  <si>
    <t>A-2-08-04</t>
  </si>
  <si>
    <t>REDEEMABLE PREFERRED SHARES-INDIVIDUALS</t>
  </si>
  <si>
    <t>A-2-08-98</t>
  </si>
  <si>
    <t>REDEEMABLE PREFERRED SHARES-BOND DISC/PREM.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</si>
  <si>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</si>
  <si>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</si>
  <si>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</si>
  <si>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</si>
  <si>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</si>
  <si>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</si>
  <si>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</si>
  <si>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</si>
  <si>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</si>
  <si>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 xml:space="preserve">DERIVATIVES W/ NEG FAIR VALUE HELD FOR HEDGING-HEDGES OF A NET </t>
  </si>
  <si>
    <t>A-2-10-04</t>
  </si>
  <si>
    <t xml:space="preserve">DERIVATIVES W/ NEG FAIR VALUE HELD FOR HEDGING-PORTFOLIO HEDGE OF </t>
  </si>
  <si>
    <t>A-2-11</t>
  </si>
  <si>
    <t xml:space="preserve">REVALUATION OF HEDGED LIABILITIES IN PORTFOLIO HEDGE OF INTEREST </t>
  </si>
  <si>
    <t>A-2-12</t>
  </si>
  <si>
    <t>ACCRUED INTEREST EXPENSE ON FIN LIABILITIES</t>
  </si>
  <si>
    <t>A-2-12-03</t>
  </si>
  <si>
    <t>ACCRUED INTEREST EXPENSE ON FIN LIAB-DEPOSITS</t>
  </si>
  <si>
    <t>A-2-12-03-01</t>
  </si>
  <si>
    <t>ACCRUED INTEREST EXPENSE ON FIN LIAB-DEPOSITS-DEMAND  DEPOSIT</t>
  </si>
  <si>
    <t>A-2-12-03-02</t>
  </si>
  <si>
    <t>ACCRUED INTEREST EXPENSE ON FIN LIAB-DEPOSITS-SAVINGS DEPOSIT</t>
  </si>
  <si>
    <t>A-2-12-03-03</t>
  </si>
  <si>
    <t>ACCRUED INTEREST EXPENSE ON FIN LIAB-DEPOSITS-NOW ACCOUNTS</t>
  </si>
  <si>
    <t>A-2-12-03-04</t>
  </si>
  <si>
    <t>ACCRUED INTEREST EXPENSE ON FIN LIAB-DEPOSITS-CTD</t>
  </si>
  <si>
    <t>A-2-12-04</t>
  </si>
  <si>
    <t>ACCRUED INTEREST EXPENSE ON FIN LIAB-BILLS PAYABLE</t>
  </si>
  <si>
    <t>A-2-12-04-01</t>
  </si>
  <si>
    <t>ACCRUED INTEREST EXPENSE ON FIN LIAB-BILLS PAYABLE-BSP</t>
  </si>
  <si>
    <t>A-2-12-04-02</t>
  </si>
  <si>
    <t xml:space="preserve">ACCRUED INTEREST EXPENSE ON FIN LIAB-BILLS PAYABLE-INTERBNK LOANS </t>
  </si>
  <si>
    <t>A-2-12-04-02-01</t>
  </si>
  <si>
    <t>A-2-12-04-02-02</t>
  </si>
  <si>
    <t>A-2-12-04-03</t>
  </si>
  <si>
    <t>ACCRUED INTEREST EXPENSE ON FIN LIAB-BILLS PAYABLE-OTHER DEP SUBS</t>
  </si>
  <si>
    <t>A-2-12-04-04</t>
  </si>
  <si>
    <t>ACCRUED INTEREST EXPENSE ON FIN LIAB-BILLS PAYABLE-OTHERS</t>
  </si>
  <si>
    <t>A-2-12-05</t>
  </si>
  <si>
    <t>ACCRUED INTEREST EXPENSE ON FIN LIAB-BONDS PAYABLE</t>
  </si>
  <si>
    <t>A-2-12-06</t>
  </si>
  <si>
    <t>ACCRUED INTEREST EXPENSE ON FIN LIAB-UNSECURED SUBORDINATED DBT</t>
  </si>
  <si>
    <t>A-2-12-07</t>
  </si>
  <si>
    <t>ACCRUED INTEREST EXPENSE ON FIN LIAB-REDEEMABLE PREFERRED SHARES</t>
  </si>
  <si>
    <t>A-2-12-08</t>
  </si>
  <si>
    <t xml:space="preserve">ACCRUED INTEREST EXPENSE ON FIN LIAB-DERIVATIVES WITH NEGATIVE FAIR 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</si>
  <si>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</si>
  <si>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</si>
  <si>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</si>
  <si>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</si>
  <si>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</si>
  <si>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</si>
  <si>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</si>
  <si>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</si>
  <si>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</si>
  <si>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</si>
  <si>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</si>
  <si>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</si>
  <si>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</si>
  <si>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</si>
  <si>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</si>
  <si>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 xml:space="preserve">MARGIN DEPOSITS ON LCS AND CUSTOMERS LIABILITITY ON BILLS/DRAFTS 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</si>
  <si>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</si>
  <si>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</si>
  <si>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</si>
  <si>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</si>
  <si>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</si>
  <si>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</si>
  <si>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</si>
  <si>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</si>
  <si>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</si>
  <si>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</si>
  <si>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</si>
  <si>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</si>
  <si>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</si>
  <si>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</si>
  <si>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</si>
  <si>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</si>
  <si>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</si>
  <si>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</si>
  <si>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</si>
  <si>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</si>
  <si>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</si>
  <si>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</si>
  <si>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</si>
  <si>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</si>
  <si>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</si>
  <si>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</si>
  <si>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</si>
  <si>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</si>
  <si>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</si>
  <si>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PREM.S AND PAG-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</si>
  <si>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</si>
  <si>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</si>
  <si>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</si>
  <si>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</si>
  <si>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</si>
  <si>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</si>
  <si>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</si>
  <si>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</si>
  <si>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</si>
  <si>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</si>
  <si>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</si>
  <si>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</si>
  <si>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</si>
  <si>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</si>
  <si>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</si>
  <si>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</si>
  <si>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</si>
  <si>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</si>
  <si>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</si>
  <si>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PAYABLE-E-MONEY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</si>
  <si>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</si>
  <si>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</si>
  <si>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</si>
  <si>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</si>
  <si>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</si>
  <si>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</si>
  <si>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</si>
  <si>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</si>
  <si>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A-2-29-03</t>
  </si>
  <si>
    <t>Due to Agri. Guarantee Fund Pool</t>
  </si>
  <si>
    <t>A-2-30</t>
  </si>
  <si>
    <t>OTHER LIABILITIES</t>
  </si>
  <si>
    <t>A-2-30-01</t>
  </si>
  <si>
    <t>OTHER LIABILITIES-WITHHOLDING TAX PAYABLE</t>
  </si>
  <si>
    <t>A-2-30-02</t>
  </si>
  <si>
    <t xml:space="preserve">OTHER LIABILITIES-SSS,MEDICARE, EMPLOYERS COMPENSATION PREM AND 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</si>
  <si>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</si>
  <si>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</si>
  <si>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</si>
  <si>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</si>
  <si>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</si>
  <si>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</si>
  <si>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</si>
  <si>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</si>
  <si>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</si>
  <si>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</si>
  <si>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</si>
  <si>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</si>
  <si>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</si>
  <si>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</si>
  <si>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</si>
  <si>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</si>
  <si>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</si>
  <si>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</si>
  <si>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</si>
  <si>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</si>
  <si>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</si>
  <si>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</si>
  <si>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</si>
  <si>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</si>
  <si>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</si>
  <si>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</si>
  <si>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</si>
  <si>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</si>
  <si>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</si>
  <si>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</si>
  <si>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</si>
  <si>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</si>
  <si>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</si>
  <si>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</si>
  <si>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</si>
  <si>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</si>
  <si>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</si>
  <si>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</si>
  <si>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</si>
  <si>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</si>
  <si>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</si>
  <si>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WRRAR-Prooflist</t>
  </si>
  <si>
    <t>A.  DEPOSIT LIABILITIES (Total of Items 1, 2, 3, and 4)</t>
  </si>
  <si>
    <t xml:space="preserve">      1.  Demand Deposits</t>
  </si>
  <si>
    <t xml:space="preserve">      2.  Savings Deposits</t>
  </si>
  <si>
    <t xml:space="preserve">            a. Basic Deposit Accounts</t>
  </si>
  <si>
    <t xml:space="preserve">      3.  Time Certificates of Deposits</t>
  </si>
  <si>
    <t xml:space="preserve">      4.   NOW Accounts</t>
  </si>
  <si>
    <t>B.  Additional Information</t>
  </si>
  <si>
    <t xml:space="preserve">        1.  Cash on Hand</t>
  </si>
  <si>
    <t xml:space="preserve">        2.  IBODI for Legal Reserves</t>
  </si>
  <si>
    <r>
      <t xml:space="preserve">            b. All Other Savings Accounts</t>
    </r>
    <r>
      <rPr>
        <vertAlign val="superscript"/>
        <sz val="10"/>
        <rFont val="Times New Roman"/>
        <family val="1"/>
      </rPr>
      <t>1/</t>
    </r>
  </si>
  <si>
    <t>Friday</t>
  </si>
  <si>
    <t>Saturday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</si>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</sst>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43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Fill="1" applyBorder="1" applyAlignment="1" applyProtection="1">
      <alignment horizontal="left"/>
      <protection hidden="1"/>
    </xf>
    <xf numFmtId="0" fontId="4" fillId="0" borderId="2" xfId="0" applyFont="1" applyFill="1" applyBorder="1" applyProtection="1">
      <protection hidden="1"/>
    </xf>
    <xf numFmtId="0" fontId="4" fillId="0" borderId="1" xfId="0" applyFont="1" applyFill="1" applyBorder="1" applyProtection="1">
      <protection hidden="1"/>
    </xf>
    <xf numFmtId="0" fontId="3" fillId="0" borderId="3" xfId="0" applyFont="1" applyFill="1" applyBorder="1" applyAlignment="1" applyProtection="1">
      <alignment horizontal="left"/>
      <protection hidden="1"/>
    </xf>
    <xf numFmtId="0" fontId="4" fillId="0" borderId="4" xfId="0" applyFont="1" applyFill="1" applyBorder="1" applyProtection="1"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67"/>
  <sheetViews>
    <sheetView topLeftCell="B1054" workbookViewId="0">
      <selection activeCell="D198" sqref="D198"/>
    </sheetView>
  </sheetViews>
  <sheetFormatPr defaultRowHeight="15" x14ac:dyDescent="0.25"/>
  <cols>
    <col min="1" max="1" width="24.5703125" customWidth="1" collapsed="1"/>
    <col min="2" max="2" width="21.42578125" customWidth="1" collapsed="1"/>
    <col min="3" max="3" width="31.28515625" customWidth="1" collapsed="1"/>
    <col min="4" max="5" width="16.85546875" bestFit="1" customWidth="1" collapsed="1"/>
    <col min="6" max="6" width="17" customWidth="1" collapsed="1"/>
    <col min="7" max="9" width="16.85546875" bestFit="1" customWidth="1" collapsed="1"/>
    <col min="10" max="10" width="19.42578125" style="1" customWidth="1" collapsed="1"/>
  </cols>
  <sheetData>
    <row r="2" spans="2:10" x14ac:dyDescent="0.25">
      <c r="B2" t="s">
        <v>127</v>
      </c>
      <c r="C2" s="1" t="s">
        <v>128</v>
      </c>
      <c r="D2" s="1">
        <v>436404610.44</v>
      </c>
      <c r="E2" s="1">
        <v>436404610.44</v>
      </c>
      <c r="F2" s="1">
        <v>436404610.44</v>
      </c>
      <c r="G2" s="1">
        <v>433652614.94999999</v>
      </c>
      <c r="H2" s="1">
        <v>432880495.57999998</v>
      </c>
      <c r="I2" s="1">
        <v>431217957.22000003</v>
      </c>
      <c r="J2" s="1">
        <v>431671879.60000002</v>
      </c>
    </row>
    <row r="3" spans="2:10" x14ac:dyDescent="0.25">
      <c r="B3" t="s">
        <v>129</v>
      </c>
      <c r="C3" s="1" t="s">
        <v>130</v>
      </c>
      <c r="D3" s="1">
        <v>8376284.9199999999</v>
      </c>
      <c r="E3" s="1">
        <v>8376284.9199999999</v>
      </c>
      <c r="F3" s="1">
        <v>8376284.9199999999</v>
      </c>
      <c r="G3" s="1">
        <v>8351394.25</v>
      </c>
      <c r="H3" s="1">
        <v>10606291.1</v>
      </c>
      <c r="I3" s="1">
        <v>9513583.5700000003</v>
      </c>
      <c r="J3" s="1">
        <v>9595697.3900000006</v>
      </c>
    </row>
    <row r="4" spans="2:10" x14ac:dyDescent="0.25">
      <c r="B4" t="s">
        <v>131</v>
      </c>
      <c r="C4" s="1" t="s">
        <v>132</v>
      </c>
      <c r="D4" s="1">
        <v>1068586.73</v>
      </c>
      <c r="E4" s="1">
        <v>1068586.73</v>
      </c>
      <c r="F4" s="1">
        <v>1068586.73</v>
      </c>
      <c r="G4" s="1">
        <v>381012.29</v>
      </c>
      <c r="H4" s="1">
        <v>165291.99</v>
      </c>
      <c r="I4" s="1">
        <v>259122.59</v>
      </c>
      <c r="J4" s="1">
        <v>1506985.87</v>
      </c>
    </row>
    <row r="5" spans="2:10" x14ac:dyDescent="0.25">
      <c r="B5" t="s">
        <v>133</v>
      </c>
      <c r="C5" s="1" t="s">
        <v>134</v>
      </c>
      <c r="D5" s="1">
        <v>1068586.73</v>
      </c>
      <c r="E5" s="1">
        <v>1068586.73</v>
      </c>
      <c r="F5" s="1">
        <v>1068586.73</v>
      </c>
      <c r="G5" s="1">
        <v>381012.29</v>
      </c>
      <c r="H5" s="1">
        <v>165291.99</v>
      </c>
      <c r="I5" s="1">
        <v>259122.59</v>
      </c>
      <c r="J5" s="1">
        <v>1506985.87</v>
      </c>
    </row>
    <row r="6" spans="2:10" x14ac:dyDescent="0.25">
      <c r="B6" t="s">
        <v>135</v>
      </c>
      <c r="C6" s="1" t="s">
        <v>136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2:10" x14ac:dyDescent="0.25">
      <c r="B7" t="s">
        <v>137</v>
      </c>
      <c r="C7" s="1" t="s">
        <v>138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2:10" x14ac:dyDescent="0.25">
      <c r="B8" t="s">
        <v>139</v>
      </c>
      <c r="C8" s="1" t="s">
        <v>140</v>
      </c>
      <c r="D8" s="1">
        <v>1068586.73</v>
      </c>
      <c r="E8" s="1">
        <v>1068586.73</v>
      </c>
      <c r="F8" s="1">
        <v>1068586.73</v>
      </c>
      <c r="G8" s="1">
        <v>381012.29</v>
      </c>
      <c r="H8" s="1">
        <v>165291.99</v>
      </c>
      <c r="I8" s="1">
        <v>259122.59</v>
      </c>
      <c r="J8" s="1">
        <v>1506985.87</v>
      </c>
    </row>
    <row r="9" spans="2:10" x14ac:dyDescent="0.25">
      <c r="B9" t="s">
        <v>141</v>
      </c>
      <c r="C9" s="1" t="s">
        <v>142</v>
      </c>
      <c r="D9" s="1">
        <v>1068586.73</v>
      </c>
      <c r="E9" s="1">
        <v>1068586.73</v>
      </c>
      <c r="F9" s="1">
        <v>1068586.73</v>
      </c>
      <c r="G9" s="1">
        <v>381012.29</v>
      </c>
      <c r="H9" s="1">
        <v>165291.99</v>
      </c>
      <c r="I9" s="1">
        <v>259122.59</v>
      </c>
      <c r="J9" s="1">
        <v>1506985.87</v>
      </c>
    </row>
    <row r="10" spans="2:10" x14ac:dyDescent="0.25">
      <c r="B10" t="s">
        <v>143</v>
      </c>
      <c r="C10" s="1" t="s">
        <v>144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2:10" x14ac:dyDescent="0.25">
      <c r="B11" t="s">
        <v>145</v>
      </c>
      <c r="C11" s="1" t="s">
        <v>146</v>
      </c>
      <c r="D11" s="1">
        <v>15229747.91</v>
      </c>
      <c r="E11" s="1">
        <v>15229747.91</v>
      </c>
      <c r="F11" s="1">
        <v>15229747.91</v>
      </c>
      <c r="G11" s="1">
        <v>15229747.91</v>
      </c>
      <c r="H11" s="1">
        <v>15229747.91</v>
      </c>
      <c r="I11" s="1">
        <v>15229747.91</v>
      </c>
      <c r="J11" s="1">
        <v>15229747.91</v>
      </c>
    </row>
    <row r="12" spans="2:10" x14ac:dyDescent="0.25">
      <c r="B12" t="s">
        <v>147</v>
      </c>
      <c r="C12" s="1" t="s">
        <v>148</v>
      </c>
      <c r="D12" s="1">
        <v>15229747.91</v>
      </c>
      <c r="E12" s="1">
        <v>15229747.91</v>
      </c>
      <c r="F12" s="1">
        <v>15229747.91</v>
      </c>
      <c r="G12" s="1">
        <v>15229747.91</v>
      </c>
      <c r="H12" s="1">
        <v>15229747.91</v>
      </c>
      <c r="I12" s="1">
        <v>15229747.91</v>
      </c>
      <c r="J12" s="1">
        <v>15229747.91</v>
      </c>
    </row>
    <row r="13" spans="2:10" x14ac:dyDescent="0.25">
      <c r="B13" t="s">
        <v>149</v>
      </c>
      <c r="C13" s="1" t="s">
        <v>150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2:10" x14ac:dyDescent="0.25">
      <c r="B14" t="s">
        <v>151</v>
      </c>
      <c r="C14" s="1" t="s">
        <v>152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2:10" x14ac:dyDescent="0.25">
      <c r="B15" t="s">
        <v>153</v>
      </c>
      <c r="C15" s="1" t="s">
        <v>154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2:10" x14ac:dyDescent="0.25">
      <c r="B16" t="s">
        <v>155</v>
      </c>
      <c r="C16" s="1" t="s">
        <v>156</v>
      </c>
      <c r="D16" s="1">
        <v>60629538.909999996</v>
      </c>
      <c r="E16" s="1">
        <v>60629538.909999996</v>
      </c>
      <c r="F16" s="1">
        <v>60629538.909999996</v>
      </c>
      <c r="G16" s="1">
        <v>58648537.579999998</v>
      </c>
      <c r="H16" s="1">
        <v>56431267.840000004</v>
      </c>
      <c r="I16" s="1">
        <v>54168657.280000001</v>
      </c>
      <c r="J16" s="1">
        <v>51189447.380000003</v>
      </c>
    </row>
    <row r="17" spans="2:10" x14ac:dyDescent="0.25">
      <c r="B17" t="s">
        <v>157</v>
      </c>
      <c r="C17" s="1" t="s">
        <v>158</v>
      </c>
      <c r="D17" s="1">
        <v>60629538.909999996</v>
      </c>
      <c r="E17" s="1">
        <v>60629538.909999996</v>
      </c>
      <c r="F17" s="1">
        <v>60629538.909999996</v>
      </c>
      <c r="G17" s="1">
        <v>58648537.579999998</v>
      </c>
      <c r="H17" s="1">
        <v>56431267.840000004</v>
      </c>
      <c r="I17" s="1">
        <v>54168657.280000001</v>
      </c>
      <c r="J17" s="1">
        <v>51189447.380000003</v>
      </c>
    </row>
    <row r="18" spans="2:10" x14ac:dyDescent="0.25">
      <c r="B18" t="s">
        <v>159</v>
      </c>
      <c r="C18" s="1" t="s">
        <v>160</v>
      </c>
      <c r="D18" s="1">
        <v>32117991.280000001</v>
      </c>
      <c r="E18" s="1">
        <v>32117991.280000001</v>
      </c>
      <c r="F18" s="1">
        <v>32117991.280000001</v>
      </c>
      <c r="G18" s="1">
        <v>27312667.050000001</v>
      </c>
      <c r="H18" s="1">
        <v>24490933.68</v>
      </c>
      <c r="I18" s="1">
        <v>27801673.93</v>
      </c>
      <c r="J18" s="1">
        <v>26657430.120000001</v>
      </c>
    </row>
    <row r="19" spans="2:10" x14ac:dyDescent="0.25">
      <c r="B19" t="s">
        <v>161</v>
      </c>
      <c r="C19" s="1" t="s">
        <v>162</v>
      </c>
      <c r="D19" s="1">
        <v>26638771.550000001</v>
      </c>
      <c r="E19" s="1">
        <v>26638771.550000001</v>
      </c>
      <c r="F19" s="1">
        <v>26638771.550000001</v>
      </c>
      <c r="G19" s="1">
        <v>29463094.449999999</v>
      </c>
      <c r="H19" s="1">
        <v>30067558.079999998</v>
      </c>
      <c r="I19" s="1">
        <v>24494207.27</v>
      </c>
      <c r="J19" s="1">
        <v>22659241.18</v>
      </c>
    </row>
    <row r="20" spans="2:10" x14ac:dyDescent="0.25">
      <c r="B20" t="s">
        <v>163</v>
      </c>
      <c r="C20" s="1" t="s">
        <v>164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2:10" x14ac:dyDescent="0.25">
      <c r="B21" t="s">
        <v>165</v>
      </c>
      <c r="C21" s="1" t="s">
        <v>166</v>
      </c>
      <c r="D21" s="1">
        <v>1872776.08</v>
      </c>
      <c r="E21" s="1">
        <v>1872776.08</v>
      </c>
      <c r="F21" s="1">
        <v>1872776.08</v>
      </c>
      <c r="G21" s="1">
        <v>1872776.08</v>
      </c>
      <c r="H21" s="1">
        <v>1872776.08</v>
      </c>
      <c r="I21" s="1">
        <v>1872776.08</v>
      </c>
      <c r="J21" s="1">
        <v>1872776.08</v>
      </c>
    </row>
    <row r="22" spans="2:10" x14ac:dyDescent="0.25">
      <c r="B22" t="s">
        <v>167</v>
      </c>
      <c r="C22" s="1" t="s">
        <v>168</v>
      </c>
      <c r="D22" s="1">
        <v>1872776.08</v>
      </c>
      <c r="E22" s="1">
        <v>1872776.08</v>
      </c>
      <c r="F22" s="1">
        <v>1872776.08</v>
      </c>
      <c r="G22" s="1">
        <v>1872776.08</v>
      </c>
      <c r="H22" s="1">
        <v>1872776.08</v>
      </c>
      <c r="I22" s="1">
        <v>1872776.08</v>
      </c>
      <c r="J22" s="1">
        <v>1872776.08</v>
      </c>
    </row>
    <row r="23" spans="2:10" x14ac:dyDescent="0.25">
      <c r="B23" t="s">
        <v>169</v>
      </c>
      <c r="C23" s="1" t="s">
        <v>170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2:10" x14ac:dyDescent="0.25">
      <c r="B24" t="s">
        <v>171</v>
      </c>
      <c r="C24" s="1" t="s">
        <v>172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2:10" x14ac:dyDescent="0.25">
      <c r="B25" t="s">
        <v>173</v>
      </c>
      <c r="C25" s="1" t="s">
        <v>174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2:10" x14ac:dyDescent="0.25">
      <c r="B26" t="s">
        <v>175</v>
      </c>
      <c r="C26" s="1" t="s">
        <v>176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2:10" x14ac:dyDescent="0.25">
      <c r="B27" t="s">
        <v>177</v>
      </c>
      <c r="C27" s="1" t="s">
        <v>178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2:10" x14ac:dyDescent="0.25">
      <c r="B28" t="s">
        <v>179</v>
      </c>
      <c r="C28" s="1" t="s">
        <v>180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2:10" x14ac:dyDescent="0.25">
      <c r="B29" t="s">
        <v>181</v>
      </c>
      <c r="C29" s="1" t="s">
        <v>182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2:10" x14ac:dyDescent="0.25">
      <c r="B30" t="s">
        <v>183</v>
      </c>
      <c r="C30" s="1" t="s">
        <v>184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2:10" x14ac:dyDescent="0.25">
      <c r="B31" t="s">
        <v>185</v>
      </c>
      <c r="C31" s="1" t="s">
        <v>186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2:10" x14ac:dyDescent="0.25">
      <c r="B32" t="s">
        <v>187</v>
      </c>
      <c r="C32" s="1" t="s">
        <v>188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2:10" x14ac:dyDescent="0.25">
      <c r="B33" t="s">
        <v>189</v>
      </c>
      <c r="C33" s="1" t="s">
        <v>190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2:10" x14ac:dyDescent="0.25">
      <c r="B34" t="s">
        <v>191</v>
      </c>
      <c r="C34" s="1" t="s">
        <v>192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2:10" x14ac:dyDescent="0.25">
      <c r="B35" t="s">
        <v>193</v>
      </c>
      <c r="C35" s="1" t="s">
        <v>194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2:10" x14ac:dyDescent="0.25">
      <c r="B36" t="s">
        <v>195</v>
      </c>
      <c r="C36" s="1" t="s">
        <v>194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2:10" x14ac:dyDescent="0.25">
      <c r="B37" t="s">
        <v>196</v>
      </c>
      <c r="C37" s="1" t="s">
        <v>197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2:10" x14ac:dyDescent="0.25">
      <c r="B38" t="s">
        <v>198</v>
      </c>
      <c r="C38" s="1" t="s">
        <v>199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2:10" x14ac:dyDescent="0.25">
      <c r="B39" t="s">
        <v>200</v>
      </c>
      <c r="C39" s="1" t="s">
        <v>201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2:10" x14ac:dyDescent="0.25">
      <c r="B40" t="s">
        <v>202</v>
      </c>
      <c r="C40" s="1" t="s">
        <v>203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2:10" x14ac:dyDescent="0.25">
      <c r="B41" t="s">
        <v>204</v>
      </c>
      <c r="C41" s="1" t="s">
        <v>205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2:10" x14ac:dyDescent="0.25">
      <c r="B42" t="s">
        <v>206</v>
      </c>
      <c r="C42" s="1" t="s">
        <v>207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2:10" x14ac:dyDescent="0.25">
      <c r="B43" t="s">
        <v>208</v>
      </c>
      <c r="C43" s="1" t="s">
        <v>209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2:10" x14ac:dyDescent="0.25">
      <c r="B44" t="s">
        <v>210</v>
      </c>
      <c r="C44" s="1" t="s">
        <v>211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2:10" x14ac:dyDescent="0.25">
      <c r="B45" t="s">
        <v>212</v>
      </c>
      <c r="C45" s="1" t="s">
        <v>213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2:10" x14ac:dyDescent="0.25">
      <c r="B46" t="s">
        <v>214</v>
      </c>
      <c r="C46" s="1" t="s">
        <v>215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2:10" x14ac:dyDescent="0.25">
      <c r="B47" t="s">
        <v>216</v>
      </c>
      <c r="C47" s="1" t="s">
        <v>217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2:10" x14ac:dyDescent="0.25">
      <c r="B48" t="s">
        <v>218</v>
      </c>
      <c r="C48" s="1" t="s">
        <v>219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2:10" x14ac:dyDescent="0.25">
      <c r="B49" t="s">
        <v>220</v>
      </c>
      <c r="C49" s="1" t="s">
        <v>221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2:10" x14ac:dyDescent="0.25">
      <c r="B50" t="s">
        <v>222</v>
      </c>
      <c r="C50" s="1" t="s">
        <v>223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2:10" x14ac:dyDescent="0.25">
      <c r="B51" t="s">
        <v>224</v>
      </c>
      <c r="C51" s="1" t="s">
        <v>225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2:10" x14ac:dyDescent="0.25">
      <c r="B52" t="s">
        <v>226</v>
      </c>
      <c r="C52" s="1" t="s">
        <v>227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2:10" x14ac:dyDescent="0.25">
      <c r="B53" t="s">
        <v>228</v>
      </c>
      <c r="C53" s="1" t="s">
        <v>229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2:10" x14ac:dyDescent="0.25">
      <c r="B54" t="s">
        <v>230</v>
      </c>
      <c r="C54" s="1" t="s">
        <v>231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2:10" x14ac:dyDescent="0.25">
      <c r="B55" t="s">
        <v>232</v>
      </c>
      <c r="C55" s="1" t="s">
        <v>233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2:10" x14ac:dyDescent="0.25">
      <c r="B56" t="s">
        <v>234</v>
      </c>
      <c r="C56" s="1" t="s">
        <v>235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2:10" x14ac:dyDescent="0.25">
      <c r="B57" t="s">
        <v>236</v>
      </c>
      <c r="C57" s="1" t="s">
        <v>237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2:10" x14ac:dyDescent="0.25">
      <c r="B58" t="s">
        <v>238</v>
      </c>
      <c r="C58" s="1" t="s">
        <v>239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2:10" x14ac:dyDescent="0.25">
      <c r="B59" t="s">
        <v>240</v>
      </c>
      <c r="C59" s="1" t="s">
        <v>241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2:10" x14ac:dyDescent="0.25">
      <c r="B60" t="s">
        <v>242</v>
      </c>
      <c r="C60" s="1" t="s">
        <v>243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2:10" x14ac:dyDescent="0.25">
      <c r="B61" t="s">
        <v>244</v>
      </c>
      <c r="C61" s="1" t="s">
        <v>245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2:10" x14ac:dyDescent="0.25">
      <c r="B62" t="s">
        <v>246</v>
      </c>
      <c r="C62" s="1" t="s">
        <v>247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2:10" x14ac:dyDescent="0.25">
      <c r="B63" t="s">
        <v>248</v>
      </c>
      <c r="C63" s="1" t="s">
        <v>249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2:10" x14ac:dyDescent="0.25">
      <c r="B64" t="s">
        <v>250</v>
      </c>
      <c r="C64" s="1" t="s">
        <v>251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2:10" x14ac:dyDescent="0.25">
      <c r="B65" t="s">
        <v>252</v>
      </c>
      <c r="C65" s="1" t="s">
        <v>253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2:10" x14ac:dyDescent="0.25">
      <c r="B66" t="s">
        <v>254</v>
      </c>
      <c r="C66" s="1" t="s">
        <v>255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2:10" x14ac:dyDescent="0.25">
      <c r="B67" t="s">
        <v>256</v>
      </c>
      <c r="C67" s="1" t="s">
        <v>257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2:10" x14ac:dyDescent="0.25">
      <c r="B68" t="s">
        <v>258</v>
      </c>
      <c r="C68" s="1" t="s">
        <v>259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2:10" x14ac:dyDescent="0.25">
      <c r="B69" t="s">
        <v>260</v>
      </c>
      <c r="C69" s="1" t="s">
        <v>261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2:10" x14ac:dyDescent="0.25">
      <c r="B70" t="s">
        <v>262</v>
      </c>
      <c r="C70" s="1" t="s">
        <v>263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2:10" x14ac:dyDescent="0.25">
      <c r="B71" t="s">
        <v>264</v>
      </c>
      <c r="C71" s="1" t="s">
        <v>265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2:10" x14ac:dyDescent="0.25">
      <c r="B72" t="s">
        <v>266</v>
      </c>
      <c r="C72" s="1" t="s">
        <v>267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2:10" x14ac:dyDescent="0.25">
      <c r="B73" t="s">
        <v>268</v>
      </c>
      <c r="C73" s="1" t="s">
        <v>269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2:10" x14ac:dyDescent="0.25">
      <c r="B74" t="s">
        <v>270</v>
      </c>
      <c r="C74" s="1" t="s">
        <v>271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2:10" x14ac:dyDescent="0.25">
      <c r="B75" t="s">
        <v>272</v>
      </c>
      <c r="C75" s="1" t="s">
        <v>273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2:10" x14ac:dyDescent="0.25">
      <c r="B76" t="s">
        <v>274</v>
      </c>
      <c r="C76" s="1" t="s">
        <v>275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2:10" x14ac:dyDescent="0.25">
      <c r="B77" t="s">
        <v>276</v>
      </c>
      <c r="C77" s="1" t="s">
        <v>277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2:10" x14ac:dyDescent="0.25">
      <c r="B78" t="s">
        <v>278</v>
      </c>
      <c r="C78" s="1" t="s">
        <v>279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2:10" x14ac:dyDescent="0.25">
      <c r="B79" t="s">
        <v>280</v>
      </c>
      <c r="C79" s="1" t="s">
        <v>281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2:10" x14ac:dyDescent="0.25">
      <c r="B80" t="s">
        <v>282</v>
      </c>
      <c r="C80" s="1" t="s">
        <v>283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2:10" x14ac:dyDescent="0.25">
      <c r="B81" t="s">
        <v>284</v>
      </c>
      <c r="C81" s="1" t="s">
        <v>285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2:10" x14ac:dyDescent="0.25">
      <c r="B82" t="s">
        <v>286</v>
      </c>
      <c r="C82" s="1" t="s">
        <v>287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2:10" x14ac:dyDescent="0.25">
      <c r="B83" t="s">
        <v>288</v>
      </c>
      <c r="C83" s="1" t="s">
        <v>289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2:10" x14ac:dyDescent="0.25">
      <c r="B84" t="s">
        <v>290</v>
      </c>
      <c r="C84" s="1" t="s">
        <v>291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2:10" x14ac:dyDescent="0.25">
      <c r="B85" t="s">
        <v>292</v>
      </c>
      <c r="C85" s="1" t="s">
        <v>293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2:10" x14ac:dyDescent="0.25">
      <c r="B86" t="s">
        <v>294</v>
      </c>
      <c r="C86" s="1" t="s">
        <v>295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2:10" x14ac:dyDescent="0.25">
      <c r="B87" t="s">
        <v>296</v>
      </c>
      <c r="C87" s="1" t="s">
        <v>297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2:10" x14ac:dyDescent="0.25">
      <c r="B88" t="s">
        <v>298</v>
      </c>
      <c r="C88" s="1" t="s">
        <v>299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2:10" x14ac:dyDescent="0.25">
      <c r="B89" t="s">
        <v>300</v>
      </c>
      <c r="C89" s="1" t="s">
        <v>301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2:10" x14ac:dyDescent="0.25">
      <c r="B90" t="s">
        <v>302</v>
      </c>
      <c r="C90" s="1" t="s">
        <v>303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2:10" x14ac:dyDescent="0.25">
      <c r="B91" t="s">
        <v>304</v>
      </c>
      <c r="C91" s="1" t="s">
        <v>305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2:10" x14ac:dyDescent="0.25">
      <c r="B92" t="s">
        <v>306</v>
      </c>
      <c r="C92" s="1" t="s">
        <v>307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2:10" x14ac:dyDescent="0.25">
      <c r="B93" t="s">
        <v>308</v>
      </c>
      <c r="C93" s="1" t="s">
        <v>309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2:10" x14ac:dyDescent="0.25">
      <c r="B94" t="s">
        <v>310</v>
      </c>
      <c r="C94" s="1" t="s">
        <v>311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2:10" x14ac:dyDescent="0.25">
      <c r="B95" t="s">
        <v>312</v>
      </c>
      <c r="C95" s="1" t="s">
        <v>313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2:10" x14ac:dyDescent="0.25">
      <c r="B96" t="s">
        <v>314</v>
      </c>
      <c r="C96" s="1" t="s">
        <v>315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2:10" x14ac:dyDescent="0.25">
      <c r="B97" t="s">
        <v>316</v>
      </c>
      <c r="C97" s="1" t="s">
        <v>317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2:10" x14ac:dyDescent="0.25">
      <c r="B98" t="s">
        <v>318</v>
      </c>
      <c r="C98" s="1" t="s">
        <v>319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2:10" x14ac:dyDescent="0.25">
      <c r="B99" t="s">
        <v>320</v>
      </c>
      <c r="C99" s="1" t="s">
        <v>321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2:10" x14ac:dyDescent="0.25">
      <c r="B100" t="s">
        <v>322</v>
      </c>
      <c r="C100" s="1" t="s">
        <v>323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2:10" x14ac:dyDescent="0.25">
      <c r="B101" t="s">
        <v>324</v>
      </c>
      <c r="C101" s="1" t="s">
        <v>325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2:10" x14ac:dyDescent="0.25">
      <c r="B102" t="s">
        <v>326</v>
      </c>
      <c r="C102" s="1" t="s">
        <v>327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2:10" x14ac:dyDescent="0.25">
      <c r="B103" t="s">
        <v>328</v>
      </c>
      <c r="C103" s="1" t="s">
        <v>329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2:10" x14ac:dyDescent="0.25">
      <c r="B104" t="s">
        <v>330</v>
      </c>
      <c r="C104" s="1" t="s">
        <v>331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2:10" x14ac:dyDescent="0.25">
      <c r="B105" t="s">
        <v>332</v>
      </c>
      <c r="C105" s="1" t="s">
        <v>333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2:10" x14ac:dyDescent="0.25">
      <c r="B106" t="s">
        <v>334</v>
      </c>
      <c r="C106" s="1" t="s">
        <v>335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2:10" x14ac:dyDescent="0.25">
      <c r="B107" t="s">
        <v>336</v>
      </c>
      <c r="C107" s="1" t="s">
        <v>337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2:10" x14ac:dyDescent="0.25">
      <c r="B108" t="s">
        <v>338</v>
      </c>
      <c r="C108" s="1" t="s">
        <v>339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2:10" x14ac:dyDescent="0.25">
      <c r="B109" t="s">
        <v>340</v>
      </c>
      <c r="C109" s="1" t="s">
        <v>341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2:10" x14ac:dyDescent="0.25">
      <c r="B110" t="s">
        <v>342</v>
      </c>
      <c r="C110" s="1" t="s">
        <v>343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2:10" x14ac:dyDescent="0.25">
      <c r="B111" t="s">
        <v>344</v>
      </c>
      <c r="C111" s="1" t="s">
        <v>345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2:10" x14ac:dyDescent="0.25">
      <c r="B112" t="s">
        <v>346</v>
      </c>
      <c r="C112" s="1" t="s">
        <v>347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2:10" x14ac:dyDescent="0.25">
      <c r="B113" t="s">
        <v>348</v>
      </c>
      <c r="C113" s="1" t="s">
        <v>349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2:10" x14ac:dyDescent="0.25">
      <c r="B114" t="s">
        <v>350</v>
      </c>
      <c r="C114" s="1" t="s">
        <v>349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2:10" x14ac:dyDescent="0.25">
      <c r="B115" t="s">
        <v>351</v>
      </c>
      <c r="C115" s="1" t="s">
        <v>352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2:10" x14ac:dyDescent="0.25">
      <c r="B116" t="s">
        <v>353</v>
      </c>
      <c r="C116" s="1" t="s">
        <v>354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2:10" x14ac:dyDescent="0.25">
      <c r="B117" t="s">
        <v>355</v>
      </c>
      <c r="C117" s="1" t="s">
        <v>356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2:10" x14ac:dyDescent="0.25">
      <c r="B118" t="s">
        <v>357</v>
      </c>
      <c r="C118" s="1" t="s">
        <v>358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2:10" x14ac:dyDescent="0.25">
      <c r="B119" t="s">
        <v>359</v>
      </c>
      <c r="C119" s="1" t="s">
        <v>360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2:10" x14ac:dyDescent="0.25">
      <c r="B120" t="s">
        <v>361</v>
      </c>
      <c r="C120" s="1" t="s">
        <v>362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2:10" x14ac:dyDescent="0.25">
      <c r="B121" t="s">
        <v>363</v>
      </c>
      <c r="C121" s="1" t="s">
        <v>364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2:10" x14ac:dyDescent="0.25">
      <c r="B122" t="s">
        <v>365</v>
      </c>
      <c r="C122" s="1" t="s">
        <v>366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2:10" x14ac:dyDescent="0.25">
      <c r="B123" t="s">
        <v>367</v>
      </c>
      <c r="C123" s="1" t="s">
        <v>368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2:10" x14ac:dyDescent="0.25">
      <c r="B124" t="s">
        <v>369</v>
      </c>
      <c r="C124" s="1" t="s">
        <v>370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2:10" x14ac:dyDescent="0.25">
      <c r="B125" t="s">
        <v>371</v>
      </c>
      <c r="C125" s="1" t="s">
        <v>372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2:10" x14ac:dyDescent="0.25">
      <c r="B126" t="s">
        <v>373</v>
      </c>
      <c r="C126" s="1" t="s">
        <v>374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2:10" x14ac:dyDescent="0.25">
      <c r="B127" t="s">
        <v>375</v>
      </c>
      <c r="C127" s="1" t="s">
        <v>376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2:10" x14ac:dyDescent="0.25">
      <c r="B128" t="s">
        <v>377</v>
      </c>
      <c r="C128" s="1" t="s">
        <v>378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2:10" x14ac:dyDescent="0.25">
      <c r="B129" t="s">
        <v>379</v>
      </c>
      <c r="C129" s="1" t="s">
        <v>380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2:10" x14ac:dyDescent="0.25">
      <c r="B130" t="s">
        <v>381</v>
      </c>
      <c r="C130" s="1" t="s">
        <v>382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2:10" x14ac:dyDescent="0.25">
      <c r="B131" t="s">
        <v>383</v>
      </c>
      <c r="C131" s="1" t="s">
        <v>384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2:10" x14ac:dyDescent="0.25">
      <c r="B132" t="s">
        <v>385</v>
      </c>
      <c r="C132" s="1" t="s">
        <v>386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</row>
    <row r="133" spans="2:10" x14ac:dyDescent="0.25">
      <c r="B133" t="s">
        <v>387</v>
      </c>
      <c r="C133" s="1" t="s">
        <v>388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2:10" x14ac:dyDescent="0.25">
      <c r="B134" t="s">
        <v>389</v>
      </c>
      <c r="C134" s="1" t="s">
        <v>390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</row>
    <row r="135" spans="2:10" x14ac:dyDescent="0.25">
      <c r="B135" t="s">
        <v>391</v>
      </c>
      <c r="C135" s="1" t="s">
        <v>392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</row>
    <row r="136" spans="2:10" x14ac:dyDescent="0.25">
      <c r="B136" t="s">
        <v>393</v>
      </c>
      <c r="C136" s="1" t="s">
        <v>394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2:10" x14ac:dyDescent="0.25">
      <c r="B137" t="s">
        <v>395</v>
      </c>
      <c r="C137" s="1" t="s">
        <v>396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2:10" x14ac:dyDescent="0.25">
      <c r="B138" t="s">
        <v>397</v>
      </c>
      <c r="C138" s="1" t="s">
        <v>398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2:10" x14ac:dyDescent="0.25">
      <c r="B139" t="s">
        <v>399</v>
      </c>
      <c r="C139" s="1" t="s">
        <v>400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2:10" x14ac:dyDescent="0.25">
      <c r="B140" t="s">
        <v>401</v>
      </c>
      <c r="C140" s="1" t="s">
        <v>402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</row>
    <row r="141" spans="2:10" x14ac:dyDescent="0.25">
      <c r="B141" t="s">
        <v>403</v>
      </c>
      <c r="C141" s="1" t="s">
        <v>404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2:10" x14ac:dyDescent="0.25">
      <c r="B142" t="s">
        <v>405</v>
      </c>
      <c r="C142" s="1" t="s">
        <v>406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2:10" x14ac:dyDescent="0.25">
      <c r="B143" t="s">
        <v>407</v>
      </c>
      <c r="C143" s="1" t="s">
        <v>408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2:10" x14ac:dyDescent="0.25">
      <c r="B144" t="s">
        <v>409</v>
      </c>
      <c r="C144" s="1" t="s">
        <v>410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2:10" x14ac:dyDescent="0.25">
      <c r="B145" t="s">
        <v>411</v>
      </c>
      <c r="C145" s="1" t="s">
        <v>410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2:10" x14ac:dyDescent="0.25">
      <c r="B146" t="s">
        <v>412</v>
      </c>
      <c r="C146" s="1" t="s">
        <v>413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</row>
    <row r="147" spans="2:10" x14ac:dyDescent="0.25">
      <c r="B147" t="s">
        <v>414</v>
      </c>
      <c r="C147" s="1" t="s">
        <v>415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2:10" x14ac:dyDescent="0.25">
      <c r="B148" t="s">
        <v>416</v>
      </c>
      <c r="C148" s="1" t="s">
        <v>417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2:10" x14ac:dyDescent="0.25">
      <c r="B149" t="s">
        <v>418</v>
      </c>
      <c r="C149" s="1" t="s">
        <v>419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2:10" x14ac:dyDescent="0.25">
      <c r="B150" t="s">
        <v>420</v>
      </c>
      <c r="C150" s="1" t="s">
        <v>421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2:10" x14ac:dyDescent="0.25">
      <c r="B151" t="s">
        <v>422</v>
      </c>
      <c r="C151" s="1" t="s">
        <v>423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2:10" x14ac:dyDescent="0.25">
      <c r="B152" t="s">
        <v>424</v>
      </c>
      <c r="C152" s="1" t="s">
        <v>425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</row>
    <row r="153" spans="2:10" x14ac:dyDescent="0.25">
      <c r="B153" t="s">
        <v>426</v>
      </c>
      <c r="C153" s="1" t="s">
        <v>427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2:10" x14ac:dyDescent="0.25">
      <c r="B154" t="s">
        <v>428</v>
      </c>
      <c r="C154" s="1" t="s">
        <v>429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2:10" x14ac:dyDescent="0.25">
      <c r="B155" t="s">
        <v>430</v>
      </c>
      <c r="C155" s="1" t="s">
        <v>431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2:10" x14ac:dyDescent="0.25">
      <c r="B156" t="s">
        <v>432</v>
      </c>
      <c r="C156" s="1" t="s">
        <v>433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2:10" x14ac:dyDescent="0.25">
      <c r="B157" t="s">
        <v>434</v>
      </c>
      <c r="C157" s="1" t="s">
        <v>435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</row>
    <row r="158" spans="2:10" x14ac:dyDescent="0.25">
      <c r="B158" t="s">
        <v>436</v>
      </c>
      <c r="C158" s="1" t="s">
        <v>437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2:10" x14ac:dyDescent="0.25">
      <c r="B159" t="s">
        <v>438</v>
      </c>
      <c r="C159" s="1" t="s">
        <v>439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2:10" x14ac:dyDescent="0.25">
      <c r="B160" t="s">
        <v>440</v>
      </c>
      <c r="C160" s="1" t="s">
        <v>441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2:10" x14ac:dyDescent="0.25">
      <c r="B161" t="s">
        <v>442</v>
      </c>
      <c r="C161" s="1" t="s">
        <v>443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2:10" x14ac:dyDescent="0.25">
      <c r="B162" t="s">
        <v>444</v>
      </c>
      <c r="C162" s="1" t="s">
        <v>445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2:10" x14ac:dyDescent="0.25">
      <c r="B163" t="s">
        <v>446</v>
      </c>
      <c r="C163" s="1" t="s">
        <v>447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2:10" x14ac:dyDescent="0.25">
      <c r="B164" t="s">
        <v>448</v>
      </c>
      <c r="C164" s="1" t="s">
        <v>449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2:10" x14ac:dyDescent="0.25">
      <c r="B165" t="s">
        <v>450</v>
      </c>
      <c r="C165" s="1" t="s">
        <v>451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2:10" x14ac:dyDescent="0.25">
      <c r="B166" t="s">
        <v>452</v>
      </c>
      <c r="C166" s="1" t="s">
        <v>453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2:10" x14ac:dyDescent="0.25">
      <c r="B167" t="s">
        <v>454</v>
      </c>
      <c r="C167" s="1" t="s">
        <v>455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2:10" x14ac:dyDescent="0.25">
      <c r="B168" t="s">
        <v>456</v>
      </c>
      <c r="C168" s="1" t="s">
        <v>457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2:10" x14ac:dyDescent="0.25">
      <c r="B169" t="s">
        <v>458</v>
      </c>
      <c r="C169" s="1" t="s">
        <v>459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2:10" x14ac:dyDescent="0.25">
      <c r="B170" t="s">
        <v>460</v>
      </c>
      <c r="C170" s="1" t="s">
        <v>461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2:10" x14ac:dyDescent="0.25">
      <c r="B171" t="s">
        <v>462</v>
      </c>
      <c r="C171" s="1" t="s">
        <v>463</v>
      </c>
      <c r="D171" s="1">
        <v>101399000</v>
      </c>
      <c r="E171" s="1">
        <v>101399000</v>
      </c>
      <c r="F171" s="1">
        <v>101399000</v>
      </c>
      <c r="G171" s="1">
        <v>101399000</v>
      </c>
      <c r="H171" s="1">
        <v>101399000</v>
      </c>
      <c r="I171" s="1">
        <v>101399000</v>
      </c>
      <c r="J171" s="1">
        <v>101399000</v>
      </c>
    </row>
    <row r="172" spans="2:10" x14ac:dyDescent="0.25">
      <c r="B172" t="s">
        <v>464</v>
      </c>
      <c r="C172" s="1" t="s">
        <v>465</v>
      </c>
      <c r="D172" s="1">
        <v>101399000</v>
      </c>
      <c r="E172" s="1">
        <v>101399000</v>
      </c>
      <c r="F172" s="1">
        <v>101399000</v>
      </c>
      <c r="G172" s="1">
        <v>101399000</v>
      </c>
      <c r="H172" s="1">
        <v>101399000</v>
      </c>
      <c r="I172" s="1">
        <v>101399000</v>
      </c>
      <c r="J172" s="1">
        <v>101399000</v>
      </c>
    </row>
    <row r="173" spans="2:10" x14ac:dyDescent="0.25">
      <c r="B173" t="s">
        <v>466</v>
      </c>
      <c r="C173" s="1" t="s">
        <v>467</v>
      </c>
      <c r="D173" s="1">
        <v>101399000</v>
      </c>
      <c r="E173" s="1">
        <v>101399000</v>
      </c>
      <c r="F173" s="1">
        <v>101399000</v>
      </c>
      <c r="G173" s="1">
        <v>101399000</v>
      </c>
      <c r="H173" s="1">
        <v>101399000</v>
      </c>
      <c r="I173" s="1">
        <v>101399000</v>
      </c>
      <c r="J173" s="1">
        <v>101399000</v>
      </c>
    </row>
    <row r="174" spans="2:10" x14ac:dyDescent="0.25">
      <c r="B174" t="s">
        <v>468</v>
      </c>
      <c r="C174" s="1" t="s">
        <v>469</v>
      </c>
      <c r="D174" s="1">
        <v>101399000</v>
      </c>
      <c r="E174" s="1">
        <v>101399000</v>
      </c>
      <c r="F174" s="1">
        <v>101399000</v>
      </c>
      <c r="G174" s="1">
        <v>101399000</v>
      </c>
      <c r="H174" s="1">
        <v>101399000</v>
      </c>
      <c r="I174" s="1">
        <v>101399000</v>
      </c>
      <c r="J174" s="1">
        <v>101399000</v>
      </c>
    </row>
    <row r="175" spans="2:10" x14ac:dyDescent="0.25">
      <c r="B175" t="s">
        <v>470</v>
      </c>
      <c r="C175" s="1" t="s">
        <v>471</v>
      </c>
      <c r="D175" s="1">
        <v>51399000</v>
      </c>
      <c r="E175" s="1">
        <v>51399000</v>
      </c>
      <c r="F175" s="1">
        <v>51399000</v>
      </c>
      <c r="G175" s="1">
        <v>51399000</v>
      </c>
      <c r="H175" s="1">
        <v>51399000</v>
      </c>
      <c r="I175" s="1">
        <v>51399000</v>
      </c>
      <c r="J175" s="1">
        <v>51399000</v>
      </c>
    </row>
    <row r="176" spans="2:10" x14ac:dyDescent="0.25">
      <c r="B176" t="s">
        <v>472</v>
      </c>
      <c r="C176" s="1" t="s">
        <v>473</v>
      </c>
      <c r="D176" s="1">
        <v>51399000</v>
      </c>
      <c r="E176" s="1">
        <v>51399000</v>
      </c>
      <c r="F176" s="1">
        <v>51399000</v>
      </c>
      <c r="G176" s="1">
        <v>51399000</v>
      </c>
      <c r="H176" s="1">
        <v>51399000</v>
      </c>
      <c r="I176" s="1">
        <v>51399000</v>
      </c>
      <c r="J176" s="1">
        <v>51399000</v>
      </c>
    </row>
    <row r="177" spans="2:10" x14ac:dyDescent="0.25">
      <c r="B177" t="s">
        <v>474</v>
      </c>
      <c r="C177" s="1" t="s">
        <v>475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2:10" x14ac:dyDescent="0.25">
      <c r="B178" t="s">
        <v>476</v>
      </c>
      <c r="C178" s="1" t="s">
        <v>477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2:10" x14ac:dyDescent="0.25">
      <c r="B179" t="s">
        <v>478</v>
      </c>
      <c r="C179" s="1" t="s">
        <v>479</v>
      </c>
      <c r="D179" s="1">
        <v>50000000</v>
      </c>
      <c r="E179" s="1">
        <v>50000000</v>
      </c>
      <c r="F179" s="1">
        <v>50000000</v>
      </c>
      <c r="G179" s="1">
        <v>50000000</v>
      </c>
      <c r="H179" s="1">
        <v>50000000</v>
      </c>
      <c r="I179" s="1">
        <v>50000000</v>
      </c>
      <c r="J179" s="1">
        <v>50000000</v>
      </c>
    </row>
    <row r="180" spans="2:10" x14ac:dyDescent="0.25">
      <c r="B180" t="s">
        <v>480</v>
      </c>
      <c r="C180" s="1" t="s">
        <v>481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2:10" x14ac:dyDescent="0.25">
      <c r="B181" t="s">
        <v>482</v>
      </c>
      <c r="C181" s="1" t="s">
        <v>483</v>
      </c>
      <c r="D181" s="1">
        <v>50000000</v>
      </c>
      <c r="E181" s="1">
        <v>50000000</v>
      </c>
      <c r="F181" s="1">
        <v>50000000</v>
      </c>
      <c r="G181" s="1">
        <v>50000000</v>
      </c>
      <c r="H181" s="1">
        <v>50000000</v>
      </c>
      <c r="I181" s="1">
        <v>50000000</v>
      </c>
      <c r="J181" s="1">
        <v>50000000</v>
      </c>
    </row>
    <row r="182" spans="2:10" x14ac:dyDescent="0.25">
      <c r="B182" t="s">
        <v>484</v>
      </c>
      <c r="C182" s="1" t="s">
        <v>485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2:10" x14ac:dyDescent="0.25">
      <c r="B183" t="s">
        <v>486</v>
      </c>
      <c r="C183" s="1" t="s">
        <v>487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2:10" x14ac:dyDescent="0.25">
      <c r="B184" t="s">
        <v>488</v>
      </c>
      <c r="C184" s="1" t="s">
        <v>489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2:10" x14ac:dyDescent="0.25">
      <c r="B185" t="s">
        <v>490</v>
      </c>
      <c r="C185" s="1" t="s">
        <v>491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2:10" x14ac:dyDescent="0.25">
      <c r="B186" t="s">
        <v>492</v>
      </c>
      <c r="C186" s="1" t="s">
        <v>493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2:10" x14ac:dyDescent="0.25">
      <c r="B187" t="s">
        <v>494</v>
      </c>
      <c r="C187" s="1" t="s">
        <v>495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2:10" x14ac:dyDescent="0.25">
      <c r="B188" t="s">
        <v>496</v>
      </c>
      <c r="C188" s="1" t="s">
        <v>497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2:10" x14ac:dyDescent="0.25">
      <c r="B189" t="s">
        <v>498</v>
      </c>
      <c r="C189" s="1" t="s">
        <v>499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2:10" x14ac:dyDescent="0.25">
      <c r="B190" t="s">
        <v>500</v>
      </c>
      <c r="C190" s="1" t="s">
        <v>501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2:10" x14ac:dyDescent="0.25">
      <c r="B191" t="s">
        <v>502</v>
      </c>
      <c r="C191" s="1" t="s">
        <v>503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</row>
    <row r="192" spans="2:10" x14ac:dyDescent="0.25">
      <c r="B192" t="s">
        <v>504</v>
      </c>
      <c r="C192" s="1" t="s">
        <v>505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</row>
    <row r="193" spans="2:10" x14ac:dyDescent="0.25">
      <c r="B193" t="s">
        <v>506</v>
      </c>
      <c r="C193" s="1" t="s">
        <v>507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2:10" x14ac:dyDescent="0.25">
      <c r="B194" t="s">
        <v>508</v>
      </c>
      <c r="C194" s="1" t="s">
        <v>509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2:10" x14ac:dyDescent="0.25">
      <c r="B195" t="s">
        <v>510</v>
      </c>
      <c r="C195" s="1" t="s">
        <v>511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2:10" x14ac:dyDescent="0.25">
      <c r="B196" t="s">
        <v>512</v>
      </c>
      <c r="C196" s="1" t="s">
        <v>513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2:10" x14ac:dyDescent="0.25">
      <c r="B197" t="s">
        <v>514</v>
      </c>
      <c r="C197" s="1" t="s">
        <v>515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2:10" x14ac:dyDescent="0.25">
      <c r="B198" t="s">
        <v>516</v>
      </c>
      <c r="C198" s="1" t="s">
        <v>517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</row>
    <row r="199" spans="2:10" x14ac:dyDescent="0.25">
      <c r="B199" t="s">
        <v>518</v>
      </c>
      <c r="C199" s="1" t="s">
        <v>519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2:10" x14ac:dyDescent="0.25">
      <c r="B200" t="s">
        <v>520</v>
      </c>
      <c r="C200" s="1" t="s">
        <v>521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2:10" x14ac:dyDescent="0.25">
      <c r="B201" t="s">
        <v>522</v>
      </c>
      <c r="C201" s="1" t="s">
        <v>523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2:10" x14ac:dyDescent="0.25">
      <c r="B202" t="s">
        <v>524</v>
      </c>
      <c r="C202" s="1" t="s">
        <v>525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</row>
    <row r="203" spans="2:10" x14ac:dyDescent="0.25">
      <c r="B203" t="s">
        <v>526</v>
      </c>
      <c r="C203" s="1" t="s">
        <v>527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</row>
    <row r="204" spans="2:10" x14ac:dyDescent="0.25">
      <c r="B204" t="s">
        <v>528</v>
      </c>
      <c r="C204" s="1" t="s">
        <v>529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2:10" x14ac:dyDescent="0.25">
      <c r="B205" t="s">
        <v>530</v>
      </c>
      <c r="C205" s="1" t="s">
        <v>531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2:10" x14ac:dyDescent="0.25">
      <c r="B206" t="s">
        <v>532</v>
      </c>
      <c r="C206" s="1" t="s">
        <v>533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2:10" x14ac:dyDescent="0.25">
      <c r="B207" t="s">
        <v>534</v>
      </c>
      <c r="C207" s="1" t="s">
        <v>535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2:10" x14ac:dyDescent="0.25">
      <c r="B208" t="s">
        <v>536</v>
      </c>
      <c r="C208" s="1" t="s">
        <v>537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2:10" x14ac:dyDescent="0.25">
      <c r="B209" t="s">
        <v>538</v>
      </c>
      <c r="C209" s="1" t="s">
        <v>539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2:10" x14ac:dyDescent="0.25">
      <c r="B210" t="s">
        <v>540</v>
      </c>
      <c r="C210" s="1" t="s">
        <v>541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2:10" x14ac:dyDescent="0.25">
      <c r="B211" t="s">
        <v>542</v>
      </c>
      <c r="C211" s="1" t="s">
        <v>543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</row>
    <row r="212" spans="2:10" x14ac:dyDescent="0.25">
      <c r="B212" t="s">
        <v>544</v>
      </c>
      <c r="C212" s="1" t="s">
        <v>545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2:10" x14ac:dyDescent="0.25">
      <c r="B213" t="s">
        <v>546</v>
      </c>
      <c r="C213" s="1" t="s">
        <v>547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2:10" x14ac:dyDescent="0.25">
      <c r="B214" t="s">
        <v>548</v>
      </c>
      <c r="C214" s="1" t="s">
        <v>549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2:10" x14ac:dyDescent="0.25">
      <c r="B215" t="s">
        <v>550</v>
      </c>
      <c r="C215" s="1" t="s">
        <v>551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2:10" x14ac:dyDescent="0.25">
      <c r="B216" t="s">
        <v>552</v>
      </c>
      <c r="C216" s="1" t="s">
        <v>553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</row>
    <row r="217" spans="2:10" x14ac:dyDescent="0.25">
      <c r="B217" t="s">
        <v>554</v>
      </c>
      <c r="C217" s="1" t="s">
        <v>555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</row>
    <row r="218" spans="2:10" x14ac:dyDescent="0.25">
      <c r="B218" t="s">
        <v>556</v>
      </c>
      <c r="C218" s="1" t="s">
        <v>557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2:10" x14ac:dyDescent="0.25">
      <c r="B219" t="s">
        <v>558</v>
      </c>
      <c r="C219" s="1" t="s">
        <v>559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2:10" x14ac:dyDescent="0.25">
      <c r="B220" t="s">
        <v>560</v>
      </c>
      <c r="C220" s="1" t="s">
        <v>561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</row>
    <row r="221" spans="2:10" x14ac:dyDescent="0.25">
      <c r="B221" t="s">
        <v>562</v>
      </c>
      <c r="C221" s="1" t="s">
        <v>563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</row>
    <row r="222" spans="2:10" x14ac:dyDescent="0.25">
      <c r="B222" t="s">
        <v>564</v>
      </c>
      <c r="C222" s="1" t="s">
        <v>565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2:10" x14ac:dyDescent="0.25">
      <c r="B223" t="s">
        <v>566</v>
      </c>
      <c r="C223" s="1" t="s">
        <v>567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2:10" x14ac:dyDescent="0.25">
      <c r="B224" t="s">
        <v>568</v>
      </c>
      <c r="C224" s="1" t="s">
        <v>569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</row>
    <row r="225" spans="2:10" x14ac:dyDescent="0.25">
      <c r="B225" t="s">
        <v>570</v>
      </c>
      <c r="C225" s="1" t="s">
        <v>571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2:10" x14ac:dyDescent="0.25">
      <c r="B226" t="s">
        <v>572</v>
      </c>
      <c r="C226" s="1" t="s">
        <v>573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2:10" x14ac:dyDescent="0.25">
      <c r="B227" t="s">
        <v>574</v>
      </c>
      <c r="C227" s="1" t="s">
        <v>575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</row>
    <row r="228" spans="2:10" x14ac:dyDescent="0.25">
      <c r="B228" t="s">
        <v>576</v>
      </c>
      <c r="C228" s="1" t="s">
        <v>577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</row>
    <row r="229" spans="2:10" x14ac:dyDescent="0.25">
      <c r="B229" t="s">
        <v>578</v>
      </c>
      <c r="C229" s="1" t="s">
        <v>579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</row>
    <row r="230" spans="2:10" x14ac:dyDescent="0.25">
      <c r="B230" t="s">
        <v>580</v>
      </c>
      <c r="C230" s="1" t="s">
        <v>581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</row>
    <row r="231" spans="2:10" x14ac:dyDescent="0.25">
      <c r="B231" t="s">
        <v>582</v>
      </c>
      <c r="C231" s="1" t="s">
        <v>583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</row>
    <row r="232" spans="2:10" x14ac:dyDescent="0.25">
      <c r="B232" t="s">
        <v>584</v>
      </c>
      <c r="C232" s="1" t="s">
        <v>585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</row>
    <row r="233" spans="2:10" x14ac:dyDescent="0.25">
      <c r="B233" t="s">
        <v>586</v>
      </c>
      <c r="C233" s="1" t="s">
        <v>587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2:10" x14ac:dyDescent="0.25">
      <c r="B234" t="s">
        <v>588</v>
      </c>
      <c r="C234" s="1" t="s">
        <v>589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2:10" x14ac:dyDescent="0.25">
      <c r="B235" t="s">
        <v>590</v>
      </c>
      <c r="C235" s="1" t="s">
        <v>591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2:10" x14ac:dyDescent="0.25">
      <c r="B236" t="s">
        <v>592</v>
      </c>
      <c r="C236" s="1" t="s">
        <v>591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2:10" x14ac:dyDescent="0.25">
      <c r="B237" t="s">
        <v>593</v>
      </c>
      <c r="C237" s="1" t="s">
        <v>594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2:10" x14ac:dyDescent="0.25">
      <c r="B238" t="s">
        <v>595</v>
      </c>
      <c r="C238" s="1" t="s">
        <v>596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2:10" x14ac:dyDescent="0.25">
      <c r="B239" t="s">
        <v>597</v>
      </c>
      <c r="C239" s="1" t="s">
        <v>598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2:10" x14ac:dyDescent="0.25">
      <c r="B240" t="s">
        <v>599</v>
      </c>
      <c r="C240" s="1" t="s">
        <v>600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2:10" x14ac:dyDescent="0.25">
      <c r="B241" t="s">
        <v>601</v>
      </c>
      <c r="C241" s="1" t="s">
        <v>602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2:10" x14ac:dyDescent="0.25">
      <c r="B242" t="s">
        <v>603</v>
      </c>
      <c r="C242" s="1" t="s">
        <v>604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2:10" x14ac:dyDescent="0.25">
      <c r="B243" t="s">
        <v>605</v>
      </c>
      <c r="C243" s="1" t="s">
        <v>606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2:10" x14ac:dyDescent="0.25">
      <c r="B244" t="s">
        <v>607</v>
      </c>
      <c r="C244" s="1" t="s">
        <v>608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2:10" x14ac:dyDescent="0.25">
      <c r="B245" t="s">
        <v>609</v>
      </c>
      <c r="C245" s="1" t="s">
        <v>610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2:10" x14ac:dyDescent="0.25">
      <c r="B246" t="s">
        <v>611</v>
      </c>
      <c r="C246" s="1" t="s">
        <v>612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2:10" x14ac:dyDescent="0.25">
      <c r="B247" t="s">
        <v>613</v>
      </c>
      <c r="C247" s="1" t="s">
        <v>614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</row>
    <row r="248" spans="2:10" x14ac:dyDescent="0.25">
      <c r="B248" t="s">
        <v>615</v>
      </c>
      <c r="C248" s="1" t="s">
        <v>616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</row>
    <row r="249" spans="2:10" x14ac:dyDescent="0.25">
      <c r="B249" t="s">
        <v>617</v>
      </c>
      <c r="C249" s="1" t="s">
        <v>618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</row>
    <row r="250" spans="2:10" x14ac:dyDescent="0.25">
      <c r="B250" t="s">
        <v>619</v>
      </c>
      <c r="C250" s="1" t="s">
        <v>620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</row>
    <row r="251" spans="2:10" x14ac:dyDescent="0.25">
      <c r="B251" t="s">
        <v>621</v>
      </c>
      <c r="C251" s="1" t="s">
        <v>622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</row>
    <row r="252" spans="2:10" x14ac:dyDescent="0.25">
      <c r="B252" t="s">
        <v>623</v>
      </c>
      <c r="C252" s="1" t="s">
        <v>624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</row>
    <row r="253" spans="2:10" x14ac:dyDescent="0.25">
      <c r="B253" t="s">
        <v>625</v>
      </c>
      <c r="C253" s="1" t="s">
        <v>626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</row>
    <row r="254" spans="2:10" x14ac:dyDescent="0.25">
      <c r="B254" t="s">
        <v>627</v>
      </c>
      <c r="C254" s="1" t="s">
        <v>628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</row>
    <row r="255" spans="2:10" x14ac:dyDescent="0.25">
      <c r="B255" t="s">
        <v>629</v>
      </c>
      <c r="C255" s="1" t="s">
        <v>630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</row>
    <row r="256" spans="2:10" x14ac:dyDescent="0.25">
      <c r="B256" t="s">
        <v>631</v>
      </c>
      <c r="C256" s="1" t="s">
        <v>632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2:10" x14ac:dyDescent="0.25">
      <c r="B257" t="s">
        <v>633</v>
      </c>
      <c r="C257" s="1" t="s">
        <v>632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</row>
    <row r="258" spans="2:10" x14ac:dyDescent="0.25">
      <c r="B258" t="s">
        <v>634</v>
      </c>
      <c r="C258" s="1" t="s">
        <v>635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2:10" x14ac:dyDescent="0.25">
      <c r="B259" t="s">
        <v>636</v>
      </c>
      <c r="C259" s="1" t="s">
        <v>637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</row>
    <row r="260" spans="2:10" x14ac:dyDescent="0.25">
      <c r="B260" t="s">
        <v>638</v>
      </c>
      <c r="C260" s="1" t="s">
        <v>639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2:10" x14ac:dyDescent="0.25">
      <c r="B261" t="s">
        <v>640</v>
      </c>
      <c r="C261" s="1" t="s">
        <v>641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2:10" x14ac:dyDescent="0.25">
      <c r="B262" t="s">
        <v>642</v>
      </c>
      <c r="C262" s="1" t="s">
        <v>643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2:10" x14ac:dyDescent="0.25">
      <c r="B263" t="s">
        <v>644</v>
      </c>
      <c r="C263" s="1" t="s">
        <v>645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</row>
    <row r="264" spans="2:10" x14ac:dyDescent="0.25">
      <c r="B264" t="s">
        <v>646</v>
      </c>
      <c r="C264" s="1" t="s">
        <v>647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</row>
    <row r="265" spans="2:10" x14ac:dyDescent="0.25">
      <c r="B265" t="s">
        <v>648</v>
      </c>
      <c r="C265" s="1" t="s">
        <v>649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</row>
    <row r="266" spans="2:10" x14ac:dyDescent="0.25">
      <c r="B266" t="s">
        <v>650</v>
      </c>
      <c r="C266" s="1" t="s">
        <v>651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2:10" x14ac:dyDescent="0.25">
      <c r="B267" t="s">
        <v>652</v>
      </c>
      <c r="C267" s="1" t="s">
        <v>653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2:10" x14ac:dyDescent="0.25">
      <c r="B268" t="s">
        <v>654</v>
      </c>
      <c r="C268" s="1" t="s">
        <v>655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2:10" x14ac:dyDescent="0.25">
      <c r="B269" t="s">
        <v>656</v>
      </c>
      <c r="C269" s="1" t="s">
        <v>657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</row>
    <row r="270" spans="2:10" x14ac:dyDescent="0.25">
      <c r="B270" t="s">
        <v>658</v>
      </c>
      <c r="C270" s="1" t="s">
        <v>659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2:10" x14ac:dyDescent="0.25">
      <c r="B271" t="s">
        <v>660</v>
      </c>
      <c r="C271" s="1" t="s">
        <v>661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2:10" x14ac:dyDescent="0.25">
      <c r="B272" t="s">
        <v>662</v>
      </c>
      <c r="C272" s="1" t="s">
        <v>663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2:10" x14ac:dyDescent="0.25">
      <c r="B273" t="s">
        <v>664</v>
      </c>
      <c r="C273" s="1" t="s">
        <v>665</v>
      </c>
      <c r="D273" s="1">
        <v>9597.4599999999991</v>
      </c>
      <c r="E273" s="1">
        <v>9597.4599999999991</v>
      </c>
      <c r="F273" s="1">
        <v>9597.4599999999991</v>
      </c>
      <c r="G273" s="1">
        <v>9597.4599999999991</v>
      </c>
      <c r="H273" s="1">
        <v>9597.4599999999991</v>
      </c>
      <c r="I273" s="1">
        <v>9597.4599999999991</v>
      </c>
      <c r="J273" s="1">
        <v>9597.4599999999991</v>
      </c>
    </row>
    <row r="274" spans="2:10" x14ac:dyDescent="0.25">
      <c r="B274" t="s">
        <v>666</v>
      </c>
      <c r="C274" s="1" t="s">
        <v>667</v>
      </c>
      <c r="D274" s="1">
        <v>1937362.29</v>
      </c>
      <c r="E274" s="1">
        <v>1937362.29</v>
      </c>
      <c r="F274" s="1">
        <v>1937362.29</v>
      </c>
      <c r="G274" s="1">
        <v>1937362.29</v>
      </c>
      <c r="H274" s="1">
        <v>1937362.29</v>
      </c>
      <c r="I274" s="1">
        <v>1937362.29</v>
      </c>
      <c r="J274" s="1">
        <v>1937362.29</v>
      </c>
    </row>
    <row r="275" spans="2:10" x14ac:dyDescent="0.25">
      <c r="B275" t="s">
        <v>668</v>
      </c>
      <c r="C275" s="1" t="s">
        <v>669</v>
      </c>
      <c r="D275" s="1">
        <v>9597.4599999999991</v>
      </c>
      <c r="E275" s="1">
        <v>9597.4599999999991</v>
      </c>
      <c r="F275" s="1">
        <v>9597.4599999999991</v>
      </c>
      <c r="G275" s="1">
        <v>9597.4599999999991</v>
      </c>
      <c r="H275" s="1">
        <v>9597.4599999999991</v>
      </c>
      <c r="I275" s="1">
        <v>9597.4599999999991</v>
      </c>
      <c r="J275" s="1">
        <v>9597.4599999999991</v>
      </c>
    </row>
    <row r="276" spans="2:10" x14ac:dyDescent="0.25">
      <c r="B276" t="s">
        <v>670</v>
      </c>
      <c r="C276" s="1" t="s">
        <v>671</v>
      </c>
      <c r="D276" s="1">
        <v>9597.4599999999991</v>
      </c>
      <c r="E276" s="1">
        <v>9597.4599999999991</v>
      </c>
      <c r="F276" s="1">
        <v>9597.4599999999991</v>
      </c>
      <c r="G276" s="1">
        <v>9597.4599999999991</v>
      </c>
      <c r="H276" s="1">
        <v>9597.4599999999991</v>
      </c>
      <c r="I276" s="1">
        <v>9597.4599999999991</v>
      </c>
      <c r="J276" s="1">
        <v>9597.4599999999991</v>
      </c>
    </row>
    <row r="277" spans="2:10" x14ac:dyDescent="0.25">
      <c r="B277" t="s">
        <v>672</v>
      </c>
      <c r="C277" s="1" t="s">
        <v>673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2:10" x14ac:dyDescent="0.25">
      <c r="B278" t="s">
        <v>674</v>
      </c>
      <c r="C278" s="1" t="s">
        <v>675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2:10" x14ac:dyDescent="0.25">
      <c r="B279" t="s">
        <v>676</v>
      </c>
      <c r="C279" s="1" t="s">
        <v>677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2:10" x14ac:dyDescent="0.25">
      <c r="B280" t="s">
        <v>678</v>
      </c>
      <c r="C280" s="1" t="s">
        <v>679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</row>
    <row r="281" spans="2:10" x14ac:dyDescent="0.25">
      <c r="B281" t="s">
        <v>680</v>
      </c>
      <c r="C281" s="1" t="s">
        <v>681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2:10" x14ac:dyDescent="0.25">
      <c r="B282" t="s">
        <v>682</v>
      </c>
      <c r="C282" s="1" t="s">
        <v>683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</row>
    <row r="283" spans="2:10" x14ac:dyDescent="0.25">
      <c r="B283" t="s">
        <v>684</v>
      </c>
      <c r="C283" s="1" t="s">
        <v>685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2:10" x14ac:dyDescent="0.25">
      <c r="B284" t="s">
        <v>686</v>
      </c>
      <c r="C284" s="1" t="s">
        <v>687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2:10" x14ac:dyDescent="0.25">
      <c r="B285" t="s">
        <v>688</v>
      </c>
      <c r="C285" s="1" t="s">
        <v>689</v>
      </c>
      <c r="D285" s="1">
        <v>9597.4599999999991</v>
      </c>
      <c r="E285" s="1">
        <v>9597.4599999999991</v>
      </c>
      <c r="F285" s="1">
        <v>9597.4599999999991</v>
      </c>
      <c r="G285" s="1">
        <v>9597.4599999999991</v>
      </c>
      <c r="H285" s="1">
        <v>9597.4599999999991</v>
      </c>
      <c r="I285" s="1">
        <v>9597.4599999999991</v>
      </c>
      <c r="J285" s="1">
        <v>9597.4599999999991</v>
      </c>
    </row>
    <row r="286" spans="2:10" x14ac:dyDescent="0.25">
      <c r="B286" t="s">
        <v>690</v>
      </c>
      <c r="C286" s="1" t="s">
        <v>691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2:10" x14ac:dyDescent="0.25">
      <c r="B287" t="s">
        <v>692</v>
      </c>
      <c r="C287" s="1" t="s">
        <v>693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</row>
    <row r="288" spans="2:10" x14ac:dyDescent="0.25">
      <c r="B288" t="s">
        <v>694</v>
      </c>
      <c r="C288" s="1" t="s">
        <v>695</v>
      </c>
      <c r="D288" s="1">
        <v>9597.4599999999991</v>
      </c>
      <c r="E288" s="1">
        <v>9597.4599999999991</v>
      </c>
      <c r="F288" s="1">
        <v>9597.4599999999991</v>
      </c>
      <c r="G288" s="1">
        <v>9597.4599999999991</v>
      </c>
      <c r="H288" s="1">
        <v>9597.4599999999991</v>
      </c>
      <c r="I288" s="1">
        <v>9597.4599999999991</v>
      </c>
      <c r="J288" s="1">
        <v>9597.4599999999991</v>
      </c>
    </row>
    <row r="289" spans="2:10" x14ac:dyDescent="0.25">
      <c r="B289" t="s">
        <v>696</v>
      </c>
      <c r="C289" s="1" t="s">
        <v>697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</row>
    <row r="290" spans="2:10" x14ac:dyDescent="0.25">
      <c r="B290" t="s">
        <v>698</v>
      </c>
      <c r="C290" s="1" t="s">
        <v>699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</row>
    <row r="291" spans="2:10" x14ac:dyDescent="0.25">
      <c r="B291" t="s">
        <v>700</v>
      </c>
      <c r="C291" s="1" t="s">
        <v>701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</row>
    <row r="292" spans="2:10" x14ac:dyDescent="0.25">
      <c r="B292" t="s">
        <v>702</v>
      </c>
      <c r="C292" s="1" t="s">
        <v>703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</row>
    <row r="293" spans="2:10" x14ac:dyDescent="0.25">
      <c r="B293" t="s">
        <v>704</v>
      </c>
      <c r="C293" s="1" t="s">
        <v>705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</row>
    <row r="294" spans="2:10" x14ac:dyDescent="0.25">
      <c r="B294" t="s">
        <v>706</v>
      </c>
      <c r="C294" s="1" t="s">
        <v>707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</row>
    <row r="295" spans="2:10" x14ac:dyDescent="0.25">
      <c r="B295" t="s">
        <v>708</v>
      </c>
      <c r="C295" s="1" t="s">
        <v>709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</row>
    <row r="296" spans="2:10" x14ac:dyDescent="0.25">
      <c r="B296" t="s">
        <v>710</v>
      </c>
      <c r="C296" s="1" t="s">
        <v>711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</row>
    <row r="297" spans="2:10" x14ac:dyDescent="0.25">
      <c r="B297" t="s">
        <v>712</v>
      </c>
      <c r="C297" s="1" t="s">
        <v>713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</row>
    <row r="298" spans="2:10" x14ac:dyDescent="0.25">
      <c r="B298" t="s">
        <v>714</v>
      </c>
      <c r="C298" s="1" t="s">
        <v>715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</row>
    <row r="299" spans="2:10" x14ac:dyDescent="0.25">
      <c r="B299" t="s">
        <v>716</v>
      </c>
      <c r="C299" s="1" t="s">
        <v>717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</row>
    <row r="300" spans="2:10" x14ac:dyDescent="0.25">
      <c r="B300" t="s">
        <v>718</v>
      </c>
      <c r="C300" s="1" t="s">
        <v>719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</row>
    <row r="301" spans="2:10" x14ac:dyDescent="0.25">
      <c r="B301" t="s">
        <v>720</v>
      </c>
      <c r="C301" s="1" t="s">
        <v>721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</row>
    <row r="302" spans="2:10" x14ac:dyDescent="0.25">
      <c r="B302" t="s">
        <v>722</v>
      </c>
      <c r="C302" s="1" t="s">
        <v>723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</row>
    <row r="303" spans="2:10" x14ac:dyDescent="0.25">
      <c r="B303" t="s">
        <v>724</v>
      </c>
      <c r="C303" s="1" t="s">
        <v>725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</row>
    <row r="304" spans="2:10" x14ac:dyDescent="0.25">
      <c r="B304" t="s">
        <v>726</v>
      </c>
      <c r="C304" s="1" t="s">
        <v>727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</row>
    <row r="305" spans="2:10" x14ac:dyDescent="0.25">
      <c r="B305" t="s">
        <v>728</v>
      </c>
      <c r="C305" s="1" t="s">
        <v>729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</row>
    <row r="306" spans="2:10" x14ac:dyDescent="0.25">
      <c r="B306" t="s">
        <v>730</v>
      </c>
      <c r="C306" s="1" t="s">
        <v>731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</row>
    <row r="307" spans="2:10" x14ac:dyDescent="0.25">
      <c r="B307" t="s">
        <v>732</v>
      </c>
      <c r="C307" s="1" t="s">
        <v>733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</row>
    <row r="308" spans="2:10" x14ac:dyDescent="0.25">
      <c r="B308" t="s">
        <v>734</v>
      </c>
      <c r="C308" s="1" t="s">
        <v>735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</row>
    <row r="309" spans="2:10" x14ac:dyDescent="0.25">
      <c r="B309" t="s">
        <v>736</v>
      </c>
      <c r="C309" s="1" t="s">
        <v>737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</row>
    <row r="310" spans="2:10" x14ac:dyDescent="0.25">
      <c r="B310" t="s">
        <v>738</v>
      </c>
      <c r="C310" s="1" t="s">
        <v>739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</row>
    <row r="311" spans="2:10" x14ac:dyDescent="0.25">
      <c r="B311" t="s">
        <v>740</v>
      </c>
      <c r="C311" s="1" t="s">
        <v>741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</row>
    <row r="312" spans="2:10" x14ac:dyDescent="0.25">
      <c r="B312" t="s">
        <v>742</v>
      </c>
      <c r="C312" s="1" t="s">
        <v>743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</row>
    <row r="313" spans="2:10" x14ac:dyDescent="0.25">
      <c r="B313" t="s">
        <v>744</v>
      </c>
      <c r="C313" s="1" t="s">
        <v>745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</row>
    <row r="314" spans="2:10" x14ac:dyDescent="0.25">
      <c r="B314" t="s">
        <v>746</v>
      </c>
      <c r="C314" s="1" t="s">
        <v>747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</row>
    <row r="315" spans="2:10" x14ac:dyDescent="0.25">
      <c r="B315" t="s">
        <v>748</v>
      </c>
      <c r="C315" s="1" t="s">
        <v>749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</row>
    <row r="316" spans="2:10" x14ac:dyDescent="0.25">
      <c r="B316" t="s">
        <v>750</v>
      </c>
      <c r="C316" s="1" t="s">
        <v>751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</row>
    <row r="317" spans="2:10" x14ac:dyDescent="0.25">
      <c r="B317" t="s">
        <v>752</v>
      </c>
      <c r="C317" s="1" t="s">
        <v>753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</row>
    <row r="318" spans="2:10" x14ac:dyDescent="0.25">
      <c r="B318" t="s">
        <v>754</v>
      </c>
      <c r="C318" s="1" t="s">
        <v>755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</row>
    <row r="319" spans="2:10" x14ac:dyDescent="0.25">
      <c r="B319" t="s">
        <v>756</v>
      </c>
      <c r="C319" s="1" t="s">
        <v>757</v>
      </c>
      <c r="D319" s="1">
        <v>1927764.83</v>
      </c>
      <c r="E319" s="1">
        <v>1927764.83</v>
      </c>
      <c r="F319" s="1">
        <v>1927764.83</v>
      </c>
      <c r="G319" s="1">
        <v>1927764.83</v>
      </c>
      <c r="H319" s="1">
        <v>1927764.83</v>
      </c>
      <c r="I319" s="1">
        <v>1927764.83</v>
      </c>
      <c r="J319" s="1">
        <v>1927764.83</v>
      </c>
    </row>
    <row r="320" spans="2:10" x14ac:dyDescent="0.25">
      <c r="B320" t="s">
        <v>758</v>
      </c>
      <c r="C320" s="1" t="s">
        <v>759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</row>
    <row r="321" spans="2:10" x14ac:dyDescent="0.25">
      <c r="B321" t="s">
        <v>760</v>
      </c>
      <c r="C321" s="1" t="s">
        <v>761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</row>
    <row r="322" spans="2:10" x14ac:dyDescent="0.25">
      <c r="B322" t="s">
        <v>762</v>
      </c>
      <c r="C322" s="1" t="s">
        <v>763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</row>
    <row r="323" spans="2:10" x14ac:dyDescent="0.25">
      <c r="B323" t="s">
        <v>764</v>
      </c>
      <c r="C323" s="1" t="s">
        <v>765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</row>
    <row r="324" spans="2:10" x14ac:dyDescent="0.25">
      <c r="B324" t="s">
        <v>766</v>
      </c>
      <c r="C324" s="1" t="s">
        <v>767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</row>
    <row r="325" spans="2:10" x14ac:dyDescent="0.25">
      <c r="B325" t="s">
        <v>768</v>
      </c>
      <c r="C325" s="1" t="s">
        <v>769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</row>
    <row r="326" spans="2:10" x14ac:dyDescent="0.25">
      <c r="B326" t="s">
        <v>770</v>
      </c>
      <c r="C326" s="1" t="s">
        <v>771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</row>
    <row r="327" spans="2:10" x14ac:dyDescent="0.25">
      <c r="B327" t="s">
        <v>772</v>
      </c>
      <c r="C327" s="1" t="s">
        <v>773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</row>
    <row r="328" spans="2:10" x14ac:dyDescent="0.25">
      <c r="B328" t="s">
        <v>774</v>
      </c>
      <c r="C328" s="1" t="s">
        <v>775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</row>
    <row r="329" spans="2:10" x14ac:dyDescent="0.25">
      <c r="B329" t="s">
        <v>776</v>
      </c>
      <c r="C329" s="1" t="s">
        <v>777</v>
      </c>
      <c r="D329" s="1">
        <v>1927764.83</v>
      </c>
      <c r="E329" s="1">
        <v>1927764.83</v>
      </c>
      <c r="F329" s="1">
        <v>1927764.83</v>
      </c>
      <c r="G329" s="1">
        <v>1927764.83</v>
      </c>
      <c r="H329" s="1">
        <v>1927764.83</v>
      </c>
      <c r="I329" s="1">
        <v>1927764.83</v>
      </c>
      <c r="J329" s="1">
        <v>1927764.83</v>
      </c>
    </row>
    <row r="330" spans="2:10" x14ac:dyDescent="0.25">
      <c r="B330" t="s">
        <v>778</v>
      </c>
      <c r="C330" s="1" t="s">
        <v>779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</row>
    <row r="331" spans="2:10" x14ac:dyDescent="0.25">
      <c r="B331" t="s">
        <v>780</v>
      </c>
      <c r="C331" s="1" t="s">
        <v>781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</row>
    <row r="332" spans="2:10" x14ac:dyDescent="0.25">
      <c r="B332" t="s">
        <v>782</v>
      </c>
      <c r="C332" s="1" t="s">
        <v>783</v>
      </c>
      <c r="D332" s="1">
        <v>1927764.83</v>
      </c>
      <c r="E332" s="1">
        <v>1927764.83</v>
      </c>
      <c r="F332" s="1">
        <v>1927764.83</v>
      </c>
      <c r="G332" s="1">
        <v>1927764.83</v>
      </c>
      <c r="H332" s="1">
        <v>1927764.83</v>
      </c>
      <c r="I332" s="1">
        <v>1927764.83</v>
      </c>
      <c r="J332" s="1">
        <v>1927764.83</v>
      </c>
    </row>
    <row r="333" spans="2:10" x14ac:dyDescent="0.25">
      <c r="B333" t="s">
        <v>784</v>
      </c>
      <c r="C333" s="1" t="s">
        <v>785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</row>
    <row r="334" spans="2:10" x14ac:dyDescent="0.25">
      <c r="B334" t="s">
        <v>786</v>
      </c>
      <c r="C334" s="1" t="s">
        <v>787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</row>
    <row r="335" spans="2:10" x14ac:dyDescent="0.25">
      <c r="B335" t="s">
        <v>788</v>
      </c>
      <c r="C335" s="1" t="s">
        <v>789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</row>
    <row r="336" spans="2:10" x14ac:dyDescent="0.25">
      <c r="B336" t="s">
        <v>790</v>
      </c>
      <c r="C336" s="1" t="s">
        <v>791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</row>
    <row r="337" spans="2:10" x14ac:dyDescent="0.25">
      <c r="B337" t="s">
        <v>792</v>
      </c>
      <c r="C337" s="1" t="s">
        <v>793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</row>
    <row r="338" spans="2:10" x14ac:dyDescent="0.25">
      <c r="B338" t="s">
        <v>794</v>
      </c>
      <c r="C338" s="1" t="s">
        <v>793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</row>
    <row r="339" spans="2:10" x14ac:dyDescent="0.25">
      <c r="B339" t="s">
        <v>795</v>
      </c>
      <c r="C339" s="1" t="s">
        <v>796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</row>
    <row r="340" spans="2:10" x14ac:dyDescent="0.25">
      <c r="B340" t="s">
        <v>797</v>
      </c>
      <c r="C340" s="1" t="s">
        <v>798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</row>
    <row r="341" spans="2:10" x14ac:dyDescent="0.25">
      <c r="B341" t="s">
        <v>799</v>
      </c>
      <c r="C341" s="1" t="s">
        <v>800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</row>
    <row r="342" spans="2:10" x14ac:dyDescent="0.25">
      <c r="B342" t="s">
        <v>801</v>
      </c>
      <c r="C342" s="1" t="s">
        <v>802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</row>
    <row r="343" spans="2:10" x14ac:dyDescent="0.25">
      <c r="B343" t="s">
        <v>803</v>
      </c>
      <c r="C343" s="1" t="s">
        <v>804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</row>
    <row r="344" spans="2:10" x14ac:dyDescent="0.25">
      <c r="B344" t="s">
        <v>805</v>
      </c>
      <c r="C344" s="1" t="s">
        <v>806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</row>
    <row r="345" spans="2:10" x14ac:dyDescent="0.25">
      <c r="B345" t="s">
        <v>807</v>
      </c>
      <c r="C345" s="1" t="s">
        <v>808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</row>
    <row r="346" spans="2:10" x14ac:dyDescent="0.25">
      <c r="B346" t="s">
        <v>809</v>
      </c>
      <c r="C346" s="1" t="s">
        <v>810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</row>
    <row r="347" spans="2:10" x14ac:dyDescent="0.25">
      <c r="B347" t="s">
        <v>811</v>
      </c>
      <c r="C347" s="1" t="s">
        <v>812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</row>
    <row r="348" spans="2:10" x14ac:dyDescent="0.25">
      <c r="B348" t="s">
        <v>813</v>
      </c>
      <c r="C348" s="1" t="s">
        <v>814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</row>
    <row r="349" spans="2:10" x14ac:dyDescent="0.25">
      <c r="B349" t="s">
        <v>815</v>
      </c>
      <c r="C349" s="1" t="s">
        <v>816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</row>
    <row r="350" spans="2:10" x14ac:dyDescent="0.25">
      <c r="B350" t="s">
        <v>817</v>
      </c>
      <c r="C350" s="1" t="s">
        <v>818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</row>
    <row r="351" spans="2:10" x14ac:dyDescent="0.25">
      <c r="B351" t="s">
        <v>819</v>
      </c>
      <c r="C351" s="1" t="s">
        <v>820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</row>
    <row r="352" spans="2:10" x14ac:dyDescent="0.25">
      <c r="B352" t="s">
        <v>821</v>
      </c>
      <c r="C352" s="1" t="s">
        <v>822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</row>
    <row r="353" spans="2:10" x14ac:dyDescent="0.25">
      <c r="B353" t="s">
        <v>823</v>
      </c>
      <c r="C353" s="1" t="s">
        <v>824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</row>
    <row r="354" spans="2:10" x14ac:dyDescent="0.25">
      <c r="B354" t="s">
        <v>825</v>
      </c>
      <c r="C354" s="1" t="s">
        <v>826</v>
      </c>
      <c r="D354" s="1">
        <v>1927764.83</v>
      </c>
      <c r="E354" s="1">
        <v>1927764.83</v>
      </c>
      <c r="F354" s="1">
        <v>1927764.83</v>
      </c>
      <c r="G354" s="1">
        <v>1927764.83</v>
      </c>
      <c r="H354" s="1">
        <v>1927764.83</v>
      </c>
      <c r="I354" s="1">
        <v>1927764.83</v>
      </c>
      <c r="J354" s="1">
        <v>1927764.83</v>
      </c>
    </row>
    <row r="355" spans="2:10" x14ac:dyDescent="0.25">
      <c r="B355" t="s">
        <v>827</v>
      </c>
      <c r="C355" s="1" t="s">
        <v>828</v>
      </c>
      <c r="D355" s="1">
        <v>1927764.83</v>
      </c>
      <c r="E355" s="1">
        <v>1927764.83</v>
      </c>
      <c r="F355" s="1">
        <v>1927764.83</v>
      </c>
      <c r="G355" s="1">
        <v>1927764.83</v>
      </c>
      <c r="H355" s="1">
        <v>1927764.83</v>
      </c>
      <c r="I355" s="1">
        <v>1927764.83</v>
      </c>
      <c r="J355" s="1">
        <v>1927764.83</v>
      </c>
    </row>
    <row r="356" spans="2:10" x14ac:dyDescent="0.25">
      <c r="B356" t="s">
        <v>829</v>
      </c>
      <c r="C356" s="1" t="s">
        <v>830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</row>
    <row r="357" spans="2:10" x14ac:dyDescent="0.25">
      <c r="B357" t="s">
        <v>831</v>
      </c>
      <c r="C357" s="1" t="s">
        <v>832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</row>
    <row r="358" spans="2:10" x14ac:dyDescent="0.25">
      <c r="B358" t="s">
        <v>833</v>
      </c>
      <c r="C358" s="1" t="s">
        <v>834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</row>
    <row r="359" spans="2:10" x14ac:dyDescent="0.25">
      <c r="B359" t="s">
        <v>835</v>
      </c>
      <c r="C359" s="1" t="s">
        <v>834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</row>
    <row r="360" spans="2:10" x14ac:dyDescent="0.25">
      <c r="B360" t="s">
        <v>836</v>
      </c>
      <c r="C360" s="1" t="s">
        <v>837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</row>
    <row r="361" spans="2:10" x14ac:dyDescent="0.25">
      <c r="B361" t="s">
        <v>838</v>
      </c>
      <c r="C361" s="1" t="s">
        <v>839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</row>
    <row r="362" spans="2:10" x14ac:dyDescent="0.25">
      <c r="B362" t="s">
        <v>840</v>
      </c>
      <c r="C362" s="1" t="s">
        <v>841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</row>
    <row r="363" spans="2:10" x14ac:dyDescent="0.25">
      <c r="B363" t="s">
        <v>842</v>
      </c>
      <c r="C363" s="1" t="s">
        <v>843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</row>
    <row r="364" spans="2:10" x14ac:dyDescent="0.25">
      <c r="B364" t="s">
        <v>844</v>
      </c>
      <c r="C364" s="1" t="s">
        <v>845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</row>
    <row r="365" spans="2:10" x14ac:dyDescent="0.25">
      <c r="B365" t="s">
        <v>846</v>
      </c>
      <c r="C365" s="1" t="s">
        <v>847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</row>
    <row r="366" spans="2:10" x14ac:dyDescent="0.25">
      <c r="B366" t="s">
        <v>848</v>
      </c>
      <c r="C366" s="1" t="s">
        <v>849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</row>
    <row r="367" spans="2:10" x14ac:dyDescent="0.25">
      <c r="B367" t="s">
        <v>850</v>
      </c>
      <c r="C367" s="1" t="s">
        <v>851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</row>
    <row r="368" spans="2:10" x14ac:dyDescent="0.25">
      <c r="B368" t="s">
        <v>852</v>
      </c>
      <c r="C368" s="1" t="s">
        <v>853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</row>
    <row r="369" spans="2:10" x14ac:dyDescent="0.25">
      <c r="B369" t="s">
        <v>854</v>
      </c>
      <c r="C369" s="1" t="s">
        <v>855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</row>
    <row r="370" spans="2:10" x14ac:dyDescent="0.25">
      <c r="B370" t="s">
        <v>856</v>
      </c>
      <c r="C370" s="1" t="s">
        <v>857</v>
      </c>
      <c r="D370" s="1">
        <v>1927764.83</v>
      </c>
      <c r="E370" s="1">
        <v>1927764.83</v>
      </c>
      <c r="F370" s="1">
        <v>1927764.83</v>
      </c>
      <c r="G370" s="1">
        <v>1927764.83</v>
      </c>
      <c r="H370" s="1">
        <v>1927764.83</v>
      </c>
      <c r="I370" s="1">
        <v>1927764.83</v>
      </c>
      <c r="J370" s="1">
        <v>1927764.83</v>
      </c>
    </row>
    <row r="371" spans="2:10" x14ac:dyDescent="0.25">
      <c r="B371" t="s">
        <v>858</v>
      </c>
      <c r="C371" s="1" t="s">
        <v>859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</row>
    <row r="372" spans="2:10" x14ac:dyDescent="0.25">
      <c r="B372" t="s">
        <v>860</v>
      </c>
      <c r="C372" s="1" t="s">
        <v>861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</row>
    <row r="373" spans="2:10" x14ac:dyDescent="0.25">
      <c r="B373" t="s">
        <v>862</v>
      </c>
      <c r="C373" s="1" t="s">
        <v>863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</row>
    <row r="374" spans="2:10" x14ac:dyDescent="0.25">
      <c r="B374" t="s">
        <v>864</v>
      </c>
      <c r="C374" s="1" t="s">
        <v>865</v>
      </c>
      <c r="D374" s="1">
        <v>1927764.83</v>
      </c>
      <c r="E374" s="1">
        <v>1927764.83</v>
      </c>
      <c r="F374" s="1">
        <v>1927764.83</v>
      </c>
      <c r="G374" s="1">
        <v>1927764.83</v>
      </c>
      <c r="H374" s="1">
        <v>1927764.83</v>
      </c>
      <c r="I374" s="1">
        <v>1927764.83</v>
      </c>
      <c r="J374" s="1">
        <v>1927764.83</v>
      </c>
    </row>
    <row r="375" spans="2:10" x14ac:dyDescent="0.25">
      <c r="B375" t="s">
        <v>866</v>
      </c>
      <c r="C375" s="1" t="s">
        <v>867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</row>
    <row r="376" spans="2:10" x14ac:dyDescent="0.25">
      <c r="B376" t="s">
        <v>868</v>
      </c>
      <c r="C376" s="1" t="s">
        <v>869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</row>
    <row r="377" spans="2:10" x14ac:dyDescent="0.25">
      <c r="B377" t="s">
        <v>870</v>
      </c>
      <c r="C377" s="1" t="s">
        <v>871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</row>
    <row r="378" spans="2:10" x14ac:dyDescent="0.25">
      <c r="B378" t="s">
        <v>872</v>
      </c>
      <c r="C378" s="1" t="s">
        <v>873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</row>
    <row r="379" spans="2:10" x14ac:dyDescent="0.25">
      <c r="B379" t="s">
        <v>874</v>
      </c>
      <c r="C379" s="1" t="s">
        <v>875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</row>
    <row r="380" spans="2:10" x14ac:dyDescent="0.25">
      <c r="B380" t="s">
        <v>876</v>
      </c>
      <c r="C380" s="1" t="s">
        <v>877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</row>
    <row r="381" spans="2:10" x14ac:dyDescent="0.25">
      <c r="B381" t="s">
        <v>878</v>
      </c>
      <c r="C381" s="1" t="s">
        <v>879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</row>
    <row r="382" spans="2:10" x14ac:dyDescent="0.25">
      <c r="B382" t="s">
        <v>880</v>
      </c>
      <c r="C382" s="1" t="s">
        <v>881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</row>
    <row r="383" spans="2:10" x14ac:dyDescent="0.25">
      <c r="B383" t="s">
        <v>882</v>
      </c>
      <c r="C383" s="1" t="s">
        <v>883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</row>
    <row r="384" spans="2:10" x14ac:dyDescent="0.25">
      <c r="B384" t="s">
        <v>884</v>
      </c>
      <c r="C384" s="1" t="s">
        <v>885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</row>
    <row r="385" spans="2:10" x14ac:dyDescent="0.25">
      <c r="B385" t="s">
        <v>886</v>
      </c>
      <c r="C385" s="1" t="s">
        <v>887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</row>
    <row r="386" spans="2:10" x14ac:dyDescent="0.25">
      <c r="B386" t="s">
        <v>888</v>
      </c>
      <c r="C386" s="1" t="s">
        <v>889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</row>
    <row r="387" spans="2:10" x14ac:dyDescent="0.25">
      <c r="B387" t="s">
        <v>890</v>
      </c>
      <c r="C387" s="1" t="s">
        <v>891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</row>
    <row r="388" spans="2:10" x14ac:dyDescent="0.25">
      <c r="B388" t="s">
        <v>892</v>
      </c>
      <c r="C388" s="1" t="s">
        <v>893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</row>
    <row r="389" spans="2:10" x14ac:dyDescent="0.25">
      <c r="B389" t="s">
        <v>894</v>
      </c>
      <c r="C389" s="1" t="s">
        <v>895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</row>
    <row r="390" spans="2:10" x14ac:dyDescent="0.25">
      <c r="B390" t="s">
        <v>896</v>
      </c>
      <c r="C390" s="1" t="s">
        <v>897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</row>
    <row r="391" spans="2:10" x14ac:dyDescent="0.25">
      <c r="B391" t="s">
        <v>898</v>
      </c>
      <c r="C391" s="1" t="s">
        <v>899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</row>
    <row r="392" spans="2:10" x14ac:dyDescent="0.25">
      <c r="B392" t="s">
        <v>900</v>
      </c>
      <c r="C392" s="1" t="s">
        <v>901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</row>
    <row r="393" spans="2:10" x14ac:dyDescent="0.25">
      <c r="B393" t="s">
        <v>902</v>
      </c>
      <c r="C393" s="1" t="s">
        <v>903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</row>
    <row r="394" spans="2:10" x14ac:dyDescent="0.25">
      <c r="B394" t="s">
        <v>904</v>
      </c>
      <c r="C394" s="1" t="s">
        <v>905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</row>
    <row r="395" spans="2:10" x14ac:dyDescent="0.25">
      <c r="B395" t="s">
        <v>906</v>
      </c>
      <c r="C395" s="1" t="s">
        <v>907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</row>
    <row r="396" spans="2:10" x14ac:dyDescent="0.25">
      <c r="B396" t="s">
        <v>908</v>
      </c>
      <c r="C396" s="1" t="s">
        <v>909</v>
      </c>
      <c r="D396" s="1">
        <v>211722746.99000001</v>
      </c>
      <c r="E396" s="1">
        <v>211722746.99000001</v>
      </c>
      <c r="F396" s="1">
        <v>211722746.99000001</v>
      </c>
      <c r="G396" s="1">
        <v>210678466.63</v>
      </c>
      <c r="H396" s="1">
        <v>211401387.09999999</v>
      </c>
      <c r="I396" s="1">
        <v>212797873.22999999</v>
      </c>
      <c r="J396" s="1">
        <v>213579721.69999999</v>
      </c>
    </row>
    <row r="397" spans="2:10" x14ac:dyDescent="0.25">
      <c r="B397" t="s">
        <v>910</v>
      </c>
      <c r="C397" s="1" t="s">
        <v>911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</row>
    <row r="398" spans="2:10" x14ac:dyDescent="0.25">
      <c r="B398" t="s">
        <v>912</v>
      </c>
      <c r="C398" s="1" t="s">
        <v>913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</row>
    <row r="399" spans="2:10" x14ac:dyDescent="0.25">
      <c r="B399" t="s">
        <v>914</v>
      </c>
      <c r="C399" s="1" t="s">
        <v>915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</row>
    <row r="400" spans="2:10" x14ac:dyDescent="0.25">
      <c r="B400" t="s">
        <v>916</v>
      </c>
      <c r="C400" s="1" t="s">
        <v>917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</row>
    <row r="401" spans="2:10" x14ac:dyDescent="0.25">
      <c r="B401" t="s">
        <v>918</v>
      </c>
      <c r="C401" s="1" t="s">
        <v>919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</row>
    <row r="402" spans="2:10" x14ac:dyDescent="0.25">
      <c r="B402" t="s">
        <v>920</v>
      </c>
      <c r="C402" s="1" t="s">
        <v>921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</row>
    <row r="403" spans="2:10" x14ac:dyDescent="0.25">
      <c r="B403" t="s">
        <v>922</v>
      </c>
      <c r="C403" s="1" t="s">
        <v>923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</row>
    <row r="404" spans="2:10" x14ac:dyDescent="0.25">
      <c r="B404" t="s">
        <v>924</v>
      </c>
      <c r="C404" s="1" t="s">
        <v>925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</row>
    <row r="405" spans="2:10" x14ac:dyDescent="0.25">
      <c r="B405" t="s">
        <v>926</v>
      </c>
      <c r="C405" s="1" t="s">
        <v>927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</row>
    <row r="406" spans="2:10" x14ac:dyDescent="0.25">
      <c r="B406" t="s">
        <v>928</v>
      </c>
      <c r="C406" s="1" t="s">
        <v>929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</row>
    <row r="407" spans="2:10" x14ac:dyDescent="0.25">
      <c r="B407" t="s">
        <v>930</v>
      </c>
      <c r="C407" s="1" t="s">
        <v>931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</row>
    <row r="408" spans="2:10" x14ac:dyDescent="0.25">
      <c r="B408" t="s">
        <v>932</v>
      </c>
      <c r="C408" s="1" t="s">
        <v>933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</row>
    <row r="409" spans="2:10" x14ac:dyDescent="0.25">
      <c r="B409" t="s">
        <v>934</v>
      </c>
      <c r="C409" s="1" t="s">
        <v>935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</row>
    <row r="410" spans="2:10" x14ac:dyDescent="0.25">
      <c r="B410" t="s">
        <v>936</v>
      </c>
      <c r="C410" s="1" t="s">
        <v>937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</row>
    <row r="411" spans="2:10" x14ac:dyDescent="0.25">
      <c r="B411" t="s">
        <v>938</v>
      </c>
      <c r="C411" s="1" t="s">
        <v>939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</row>
    <row r="412" spans="2:10" x14ac:dyDescent="0.25">
      <c r="B412" t="s">
        <v>940</v>
      </c>
      <c r="C412" s="1" t="s">
        <v>941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</row>
    <row r="413" spans="2:10" x14ac:dyDescent="0.25">
      <c r="B413" t="s">
        <v>942</v>
      </c>
      <c r="C413" s="1" t="s">
        <v>943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</row>
    <row r="414" spans="2:10" x14ac:dyDescent="0.25">
      <c r="B414" t="s">
        <v>944</v>
      </c>
      <c r="C414" s="1" t="s">
        <v>945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</row>
    <row r="415" spans="2:10" x14ac:dyDescent="0.25">
      <c r="B415" t="s">
        <v>946</v>
      </c>
      <c r="C415" s="1" t="s">
        <v>947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</row>
    <row r="416" spans="2:10" x14ac:dyDescent="0.25">
      <c r="B416" t="s">
        <v>948</v>
      </c>
      <c r="C416" s="1" t="s">
        <v>949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</row>
    <row r="417" spans="2:10" x14ac:dyDescent="0.25">
      <c r="B417" t="s">
        <v>950</v>
      </c>
      <c r="C417" s="1" t="s">
        <v>951</v>
      </c>
      <c r="D417" s="1">
        <v>213605001.06999999</v>
      </c>
      <c r="E417" s="1">
        <v>213605001.06999999</v>
      </c>
      <c r="F417" s="1">
        <v>213605001.06999999</v>
      </c>
      <c r="G417" s="1">
        <v>212560720.71000001</v>
      </c>
      <c r="H417" s="1">
        <v>213283641.18000001</v>
      </c>
      <c r="I417" s="1">
        <v>214680127.31</v>
      </c>
      <c r="J417" s="1">
        <v>215461975.78</v>
      </c>
    </row>
    <row r="418" spans="2:10" x14ac:dyDescent="0.25">
      <c r="B418" t="s">
        <v>952</v>
      </c>
      <c r="C418" s="1" t="s">
        <v>953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</row>
    <row r="419" spans="2:10" x14ac:dyDescent="0.25">
      <c r="B419" t="s">
        <v>954</v>
      </c>
      <c r="C419" s="1" t="s">
        <v>955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</row>
    <row r="420" spans="2:10" x14ac:dyDescent="0.25">
      <c r="B420" t="s">
        <v>956</v>
      </c>
      <c r="C420" s="1" t="s">
        <v>957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</row>
    <row r="421" spans="2:10" x14ac:dyDescent="0.25">
      <c r="B421" t="s">
        <v>958</v>
      </c>
      <c r="C421" s="1" t="s">
        <v>959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</row>
    <row r="422" spans="2:10" x14ac:dyDescent="0.25">
      <c r="B422" t="s">
        <v>960</v>
      </c>
      <c r="C422" s="1" t="s">
        <v>961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</row>
    <row r="423" spans="2:10" x14ac:dyDescent="0.25">
      <c r="B423" t="s">
        <v>962</v>
      </c>
      <c r="C423" s="1" t="s">
        <v>963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</row>
    <row r="424" spans="2:10" x14ac:dyDescent="0.25">
      <c r="B424" t="s">
        <v>964</v>
      </c>
      <c r="C424" s="1" t="s">
        <v>965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</row>
    <row r="425" spans="2:10" x14ac:dyDescent="0.25">
      <c r="B425" t="s">
        <v>966</v>
      </c>
      <c r="C425" s="1" t="s">
        <v>967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</row>
    <row r="426" spans="2:10" x14ac:dyDescent="0.25">
      <c r="B426" t="s">
        <v>968</v>
      </c>
      <c r="C426" s="1" t="s">
        <v>969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</row>
    <row r="427" spans="2:10" x14ac:dyDescent="0.25">
      <c r="B427" t="s">
        <v>970</v>
      </c>
      <c r="C427" s="1" t="s">
        <v>971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</row>
    <row r="428" spans="2:10" x14ac:dyDescent="0.25">
      <c r="B428" t="s">
        <v>972</v>
      </c>
      <c r="C428" s="1" t="s">
        <v>973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</row>
    <row r="429" spans="2:10" x14ac:dyDescent="0.25">
      <c r="B429" t="s">
        <v>974</v>
      </c>
      <c r="C429" s="1" t="s">
        <v>975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</row>
    <row r="430" spans="2:10" x14ac:dyDescent="0.25">
      <c r="B430" t="s">
        <v>976</v>
      </c>
      <c r="C430" s="1" t="s">
        <v>977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</row>
    <row r="431" spans="2:10" x14ac:dyDescent="0.25">
      <c r="B431" t="s">
        <v>978</v>
      </c>
      <c r="C431" s="1" t="s">
        <v>979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</row>
    <row r="432" spans="2:10" x14ac:dyDescent="0.25">
      <c r="B432" t="s">
        <v>980</v>
      </c>
      <c r="C432" s="1" t="s">
        <v>981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</row>
    <row r="433" spans="2:10" x14ac:dyDescent="0.25">
      <c r="B433" t="s">
        <v>982</v>
      </c>
      <c r="C433" s="1" t="s">
        <v>983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</row>
    <row r="434" spans="2:10" x14ac:dyDescent="0.25">
      <c r="B434" t="s">
        <v>984</v>
      </c>
      <c r="C434" s="1" t="s">
        <v>985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</row>
    <row r="435" spans="2:10" x14ac:dyDescent="0.25">
      <c r="B435" t="s">
        <v>986</v>
      </c>
      <c r="C435" s="1" t="s">
        <v>987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</row>
    <row r="436" spans="2:10" x14ac:dyDescent="0.25">
      <c r="B436" t="s">
        <v>988</v>
      </c>
      <c r="C436" s="1" t="s">
        <v>989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</row>
    <row r="437" spans="2:10" x14ac:dyDescent="0.25">
      <c r="B437" t="s">
        <v>990</v>
      </c>
      <c r="C437" s="1" t="s">
        <v>991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</row>
    <row r="438" spans="2:10" x14ac:dyDescent="0.25">
      <c r="B438" t="s">
        <v>992</v>
      </c>
      <c r="C438" s="1" t="s">
        <v>993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</row>
    <row r="439" spans="2:10" x14ac:dyDescent="0.25">
      <c r="B439" t="s">
        <v>994</v>
      </c>
      <c r="C439" s="1" t="s">
        <v>995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</row>
    <row r="440" spans="2:10" x14ac:dyDescent="0.25">
      <c r="B440" t="s">
        <v>996</v>
      </c>
      <c r="C440" s="1" t="s">
        <v>997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</row>
    <row r="441" spans="2:10" x14ac:dyDescent="0.25">
      <c r="B441" t="s">
        <v>998</v>
      </c>
      <c r="C441" s="1" t="s">
        <v>999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</row>
    <row r="442" spans="2:10" x14ac:dyDescent="0.25">
      <c r="B442" t="s">
        <v>1000</v>
      </c>
      <c r="C442" s="1" t="s">
        <v>1001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</row>
    <row r="443" spans="2:10" x14ac:dyDescent="0.25">
      <c r="B443" t="s">
        <v>1002</v>
      </c>
      <c r="C443" s="1" t="s">
        <v>1003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</row>
    <row r="444" spans="2:10" x14ac:dyDescent="0.25">
      <c r="B444" t="s">
        <v>1004</v>
      </c>
      <c r="C444" s="1" t="s">
        <v>1005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</row>
    <row r="445" spans="2:10" x14ac:dyDescent="0.25">
      <c r="B445" t="s">
        <v>1006</v>
      </c>
      <c r="C445" s="1" t="s">
        <v>1007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</row>
    <row r="446" spans="2:10" x14ac:dyDescent="0.25">
      <c r="B446" t="s">
        <v>1008</v>
      </c>
      <c r="C446" s="1" t="s">
        <v>1009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</row>
    <row r="447" spans="2:10" x14ac:dyDescent="0.25">
      <c r="B447" t="s">
        <v>1010</v>
      </c>
      <c r="C447" s="1" t="s">
        <v>1011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</row>
    <row r="448" spans="2:10" x14ac:dyDescent="0.25">
      <c r="B448" t="s">
        <v>1012</v>
      </c>
      <c r="C448" s="1" t="s">
        <v>1013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</row>
    <row r="449" spans="2:10" x14ac:dyDescent="0.25">
      <c r="B449" t="s">
        <v>1014</v>
      </c>
      <c r="C449" s="1" t="s">
        <v>1015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</row>
    <row r="450" spans="2:10" x14ac:dyDescent="0.25">
      <c r="B450" t="s">
        <v>1016</v>
      </c>
      <c r="C450" s="1" t="s">
        <v>1017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</row>
    <row r="451" spans="2:10" x14ac:dyDescent="0.25">
      <c r="B451" t="s">
        <v>1018</v>
      </c>
      <c r="C451" s="1" t="s">
        <v>1019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</row>
    <row r="452" spans="2:10" x14ac:dyDescent="0.25">
      <c r="B452" t="s">
        <v>1020</v>
      </c>
      <c r="C452" s="1" t="s">
        <v>1021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</row>
    <row r="453" spans="2:10" x14ac:dyDescent="0.25">
      <c r="B453" t="s">
        <v>1022</v>
      </c>
      <c r="C453" s="1" t="s">
        <v>1023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</row>
    <row r="454" spans="2:10" x14ac:dyDescent="0.25">
      <c r="B454" t="s">
        <v>1024</v>
      </c>
      <c r="C454" s="1" t="s">
        <v>1025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</row>
    <row r="455" spans="2:10" x14ac:dyDescent="0.25">
      <c r="B455" t="s">
        <v>1026</v>
      </c>
      <c r="C455" s="1" t="s">
        <v>1027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</row>
    <row r="456" spans="2:10" x14ac:dyDescent="0.25">
      <c r="B456" t="s">
        <v>1028</v>
      </c>
      <c r="C456" s="1" t="s">
        <v>1029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</row>
    <row r="457" spans="2:10" x14ac:dyDescent="0.25">
      <c r="B457" t="s">
        <v>1030</v>
      </c>
      <c r="C457" s="1" t="s">
        <v>1031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</row>
    <row r="458" spans="2:10" x14ac:dyDescent="0.25">
      <c r="B458" t="s">
        <v>1032</v>
      </c>
      <c r="C458" s="1" t="s">
        <v>1033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</row>
    <row r="459" spans="2:10" x14ac:dyDescent="0.25">
      <c r="B459" t="s">
        <v>1034</v>
      </c>
      <c r="C459" s="1" t="s">
        <v>1035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</row>
    <row r="460" spans="2:10" x14ac:dyDescent="0.25">
      <c r="B460" t="s">
        <v>1036</v>
      </c>
      <c r="C460" s="1" t="s">
        <v>1037</v>
      </c>
      <c r="D460" s="1">
        <v>55635224.560000002</v>
      </c>
      <c r="E460" s="1">
        <v>55635224.560000002</v>
      </c>
      <c r="F460" s="1">
        <v>55635224.560000002</v>
      </c>
      <c r="G460" s="1">
        <v>55626314.479999997</v>
      </c>
      <c r="H460" s="1">
        <v>56049958.609999999</v>
      </c>
      <c r="I460" s="1">
        <v>55849727.609999999</v>
      </c>
      <c r="J460" s="1">
        <v>55576107.700000003</v>
      </c>
    </row>
    <row r="461" spans="2:10" x14ac:dyDescent="0.25">
      <c r="B461" t="s">
        <v>1038</v>
      </c>
      <c r="C461" s="1" t="s">
        <v>1039</v>
      </c>
      <c r="D461" s="1">
        <v>20685946.649999999</v>
      </c>
      <c r="E461" s="1">
        <v>20685946.649999999</v>
      </c>
      <c r="F461" s="1">
        <v>20685946.649999999</v>
      </c>
      <c r="G461" s="1">
        <v>20685946.649999999</v>
      </c>
      <c r="H461" s="1">
        <v>20685946.649999999</v>
      </c>
      <c r="I461" s="1">
        <v>20685946.649999999</v>
      </c>
      <c r="J461" s="1">
        <v>20351268.260000002</v>
      </c>
    </row>
    <row r="462" spans="2:10" x14ac:dyDescent="0.25">
      <c r="B462" t="s">
        <v>1040</v>
      </c>
      <c r="C462" s="1" t="s">
        <v>1041</v>
      </c>
      <c r="D462" s="1">
        <v>28133936.920000002</v>
      </c>
      <c r="E462" s="1">
        <v>28133936.920000002</v>
      </c>
      <c r="F462" s="1">
        <v>28133936.920000002</v>
      </c>
      <c r="G462" s="1">
        <v>28133936.920000002</v>
      </c>
      <c r="H462" s="1">
        <v>28133936.920000002</v>
      </c>
      <c r="I462" s="1">
        <v>28133936.920000002</v>
      </c>
      <c r="J462" s="1">
        <v>27799258.530000001</v>
      </c>
    </row>
    <row r="463" spans="2:10" x14ac:dyDescent="0.25">
      <c r="B463" t="s">
        <v>1042</v>
      </c>
      <c r="C463" s="1" t="s">
        <v>1043</v>
      </c>
      <c r="D463" s="1">
        <v>27962717.219999999</v>
      </c>
      <c r="E463" s="1">
        <v>27962717.219999999</v>
      </c>
      <c r="F463" s="1">
        <v>27962717.219999999</v>
      </c>
      <c r="G463" s="1">
        <v>27634205.600000001</v>
      </c>
      <c r="H463" s="1">
        <v>27634205.600000001</v>
      </c>
      <c r="I463" s="1">
        <v>27634205.600000001</v>
      </c>
      <c r="J463" s="1">
        <v>27299527.210000001</v>
      </c>
    </row>
    <row r="464" spans="2:10" x14ac:dyDescent="0.25">
      <c r="B464" t="s">
        <v>1044</v>
      </c>
      <c r="C464" s="1" t="s">
        <v>1045</v>
      </c>
      <c r="D464" s="1">
        <v>0</v>
      </c>
      <c r="E464" s="1">
        <v>0</v>
      </c>
      <c r="F464" s="1">
        <v>0</v>
      </c>
      <c r="G464" s="1">
        <v>328511.62</v>
      </c>
      <c r="H464" s="1">
        <v>328511.62</v>
      </c>
      <c r="I464" s="1">
        <v>328511.62</v>
      </c>
      <c r="J464" s="1">
        <v>328511.62</v>
      </c>
    </row>
    <row r="465" spans="2:10" x14ac:dyDescent="0.25">
      <c r="B465" t="s">
        <v>1046</v>
      </c>
      <c r="C465" s="1" t="s">
        <v>1047</v>
      </c>
      <c r="D465" s="1">
        <v>155207.78</v>
      </c>
      <c r="E465" s="1">
        <v>155207.78</v>
      </c>
      <c r="F465" s="1">
        <v>155207.78</v>
      </c>
      <c r="G465" s="1">
        <v>155207.78</v>
      </c>
      <c r="H465" s="1">
        <v>155207.78</v>
      </c>
      <c r="I465" s="1">
        <v>155207.78</v>
      </c>
      <c r="J465" s="1">
        <v>155207.78</v>
      </c>
    </row>
    <row r="466" spans="2:10" x14ac:dyDescent="0.25">
      <c r="B466" t="s">
        <v>1048</v>
      </c>
      <c r="C466" s="1" t="s">
        <v>1049</v>
      </c>
      <c r="D466" s="1">
        <v>16011.92</v>
      </c>
      <c r="E466" s="1">
        <v>16011.92</v>
      </c>
      <c r="F466" s="1">
        <v>16011.92</v>
      </c>
      <c r="G466" s="1">
        <v>16011.92</v>
      </c>
      <c r="H466" s="1">
        <v>16011.92</v>
      </c>
      <c r="I466" s="1">
        <v>16011.92</v>
      </c>
      <c r="J466" s="1">
        <v>16011.92</v>
      </c>
    </row>
    <row r="467" spans="2:10" x14ac:dyDescent="0.25">
      <c r="B467" t="s">
        <v>1050</v>
      </c>
      <c r="C467" s="1" t="s">
        <v>1051</v>
      </c>
      <c r="D467" s="1">
        <v>96550.56</v>
      </c>
      <c r="E467" s="1">
        <v>96550.56</v>
      </c>
      <c r="F467" s="1">
        <v>96550.56</v>
      </c>
      <c r="G467" s="1">
        <v>96550.56</v>
      </c>
      <c r="H467" s="1">
        <v>96550.56</v>
      </c>
      <c r="I467" s="1">
        <v>96550.56</v>
      </c>
      <c r="J467" s="1">
        <v>96550.56</v>
      </c>
    </row>
    <row r="468" spans="2:10" x14ac:dyDescent="0.25">
      <c r="B468" t="s">
        <v>1052</v>
      </c>
      <c r="C468" s="1" t="s">
        <v>1053</v>
      </c>
      <c r="D468" s="1">
        <v>7351439.71</v>
      </c>
      <c r="E468" s="1">
        <v>7351439.71</v>
      </c>
      <c r="F468" s="1">
        <v>7351439.71</v>
      </c>
      <c r="G468" s="1">
        <v>7351439.71</v>
      </c>
      <c r="H468" s="1">
        <v>7351439.71</v>
      </c>
      <c r="I468" s="1">
        <v>7351439.71</v>
      </c>
      <c r="J468" s="1">
        <v>7351439.71</v>
      </c>
    </row>
    <row r="469" spans="2:10" x14ac:dyDescent="0.25">
      <c r="B469" t="s">
        <v>1054</v>
      </c>
      <c r="C469" s="1" t="s">
        <v>1055</v>
      </c>
      <c r="D469" s="1">
        <v>34949277.909999996</v>
      </c>
      <c r="E469" s="1">
        <v>34949277.909999996</v>
      </c>
      <c r="F469" s="1">
        <v>34949277.909999996</v>
      </c>
      <c r="G469" s="1">
        <v>34940367.829999998</v>
      </c>
      <c r="H469" s="1">
        <v>35364011.960000001</v>
      </c>
      <c r="I469" s="1">
        <v>35163780.960000001</v>
      </c>
      <c r="J469" s="1">
        <v>35224839.439999998</v>
      </c>
    </row>
    <row r="470" spans="2:10" x14ac:dyDescent="0.25">
      <c r="B470" t="s">
        <v>1056</v>
      </c>
      <c r="C470" s="1" t="s">
        <v>1057</v>
      </c>
      <c r="D470" s="1">
        <v>35768202.82</v>
      </c>
      <c r="E470" s="1">
        <v>35768202.82</v>
      </c>
      <c r="F470" s="1">
        <v>35768202.82</v>
      </c>
      <c r="G470" s="1">
        <v>35759292.740000002</v>
      </c>
      <c r="H470" s="1">
        <v>36215936.869999997</v>
      </c>
      <c r="I470" s="1">
        <v>36015705.869999997</v>
      </c>
      <c r="J470" s="1">
        <v>36081439.350000001</v>
      </c>
    </row>
    <row r="471" spans="2:10" x14ac:dyDescent="0.25">
      <c r="B471" t="s">
        <v>1058</v>
      </c>
      <c r="C471" s="1" t="s">
        <v>1059</v>
      </c>
      <c r="D471" s="1">
        <v>34050322.950000003</v>
      </c>
      <c r="E471" s="1">
        <v>34050322.950000003</v>
      </c>
      <c r="F471" s="1">
        <v>34050322.950000003</v>
      </c>
      <c r="G471" s="1">
        <v>34050322.950000003</v>
      </c>
      <c r="H471" s="1">
        <v>34506967.079999998</v>
      </c>
      <c r="I471" s="1">
        <v>34306736.079999998</v>
      </c>
      <c r="J471" s="1">
        <v>34372469.560000002</v>
      </c>
    </row>
    <row r="472" spans="2:10" x14ac:dyDescent="0.25">
      <c r="B472" t="s">
        <v>1060</v>
      </c>
      <c r="C472" s="1" t="s">
        <v>1061</v>
      </c>
      <c r="D472" s="1">
        <v>1583059</v>
      </c>
      <c r="E472" s="1">
        <v>1583059</v>
      </c>
      <c r="F472" s="1">
        <v>1583059</v>
      </c>
      <c r="G472" s="1">
        <v>1574148.92</v>
      </c>
      <c r="H472" s="1">
        <v>1574148.92</v>
      </c>
      <c r="I472" s="1">
        <v>1574148.92</v>
      </c>
      <c r="J472" s="1">
        <v>1574148.92</v>
      </c>
    </row>
    <row r="473" spans="2:10" x14ac:dyDescent="0.25">
      <c r="B473" t="s">
        <v>1062</v>
      </c>
      <c r="C473" s="1" t="s">
        <v>1063</v>
      </c>
      <c r="D473" s="1">
        <v>134818.87</v>
      </c>
      <c r="E473" s="1">
        <v>134818.87</v>
      </c>
      <c r="F473" s="1">
        <v>134818.87</v>
      </c>
      <c r="G473" s="1">
        <v>134818.87</v>
      </c>
      <c r="H473" s="1">
        <v>134818.87</v>
      </c>
      <c r="I473" s="1">
        <v>134818.87</v>
      </c>
      <c r="J473" s="1">
        <v>134818.87</v>
      </c>
    </row>
    <row r="474" spans="2:10" x14ac:dyDescent="0.25">
      <c r="B474" t="s">
        <v>1064</v>
      </c>
      <c r="C474" s="1" t="s">
        <v>1065</v>
      </c>
      <c r="D474" s="1">
        <v>2</v>
      </c>
      <c r="E474" s="1">
        <v>2</v>
      </c>
      <c r="F474" s="1">
        <v>2</v>
      </c>
      <c r="G474" s="1">
        <v>2</v>
      </c>
      <c r="H474" s="1">
        <v>2</v>
      </c>
      <c r="I474" s="1">
        <v>2</v>
      </c>
      <c r="J474" s="1">
        <v>2</v>
      </c>
    </row>
    <row r="475" spans="2:10" x14ac:dyDescent="0.25">
      <c r="B475" t="s">
        <v>1066</v>
      </c>
      <c r="C475" s="1" t="s">
        <v>1067</v>
      </c>
      <c r="D475" s="1">
        <v>818924.91</v>
      </c>
      <c r="E475" s="1">
        <v>818924.91</v>
      </c>
      <c r="F475" s="1">
        <v>818924.91</v>
      </c>
      <c r="G475" s="1">
        <v>818924.91</v>
      </c>
      <c r="H475" s="1">
        <v>851924.91</v>
      </c>
      <c r="I475" s="1">
        <v>851924.91</v>
      </c>
      <c r="J475" s="1">
        <v>856599.91</v>
      </c>
    </row>
    <row r="476" spans="2:10" x14ac:dyDescent="0.25">
      <c r="B476" t="s">
        <v>1068</v>
      </c>
      <c r="C476" s="1" t="s">
        <v>1069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</row>
    <row r="477" spans="2:10" x14ac:dyDescent="0.25">
      <c r="B477" t="s">
        <v>1070</v>
      </c>
      <c r="C477" s="1" t="s">
        <v>1071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</row>
    <row r="478" spans="2:10" x14ac:dyDescent="0.25">
      <c r="B478" t="s">
        <v>1072</v>
      </c>
      <c r="C478" s="1" t="s">
        <v>1073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</row>
    <row r="479" spans="2:10" x14ac:dyDescent="0.25">
      <c r="B479" t="s">
        <v>1074</v>
      </c>
      <c r="C479" s="1" t="s">
        <v>1075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</row>
    <row r="480" spans="2:10" x14ac:dyDescent="0.25">
      <c r="B480" t="s">
        <v>1076</v>
      </c>
      <c r="C480" s="1" t="s">
        <v>1077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</row>
    <row r="481" spans="2:10" x14ac:dyDescent="0.25">
      <c r="B481" t="s">
        <v>1078</v>
      </c>
      <c r="C481" s="1" t="s">
        <v>1079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</row>
    <row r="482" spans="2:10" x14ac:dyDescent="0.25">
      <c r="B482" t="s">
        <v>1080</v>
      </c>
      <c r="C482" s="1" t="s">
        <v>1081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</row>
    <row r="483" spans="2:10" x14ac:dyDescent="0.25">
      <c r="B483" t="s">
        <v>1082</v>
      </c>
      <c r="C483" s="1" t="s">
        <v>1083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</row>
    <row r="484" spans="2:10" x14ac:dyDescent="0.25">
      <c r="B484" t="s">
        <v>1084</v>
      </c>
      <c r="C484" s="1" t="s">
        <v>1085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</row>
    <row r="485" spans="2:10" x14ac:dyDescent="0.25">
      <c r="B485" t="s">
        <v>1086</v>
      </c>
      <c r="C485" s="1" t="s">
        <v>1087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</row>
    <row r="486" spans="2:10" x14ac:dyDescent="0.25">
      <c r="B486" t="s">
        <v>1088</v>
      </c>
      <c r="C486" s="1" t="s">
        <v>1089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</row>
    <row r="487" spans="2:10" x14ac:dyDescent="0.25">
      <c r="B487" t="s">
        <v>1090</v>
      </c>
      <c r="C487" s="1" t="s">
        <v>1091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</row>
    <row r="488" spans="2:10" x14ac:dyDescent="0.25">
      <c r="B488" t="s">
        <v>1092</v>
      </c>
      <c r="C488" s="1" t="s">
        <v>1093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</row>
    <row r="489" spans="2:10" x14ac:dyDescent="0.25">
      <c r="B489" t="s">
        <v>1094</v>
      </c>
      <c r="C489" s="1" t="s">
        <v>1095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</row>
    <row r="490" spans="2:10" x14ac:dyDescent="0.25">
      <c r="B490" t="s">
        <v>1096</v>
      </c>
      <c r="C490" s="1" t="s">
        <v>1097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</row>
    <row r="491" spans="2:10" x14ac:dyDescent="0.25">
      <c r="B491" t="s">
        <v>1098</v>
      </c>
      <c r="C491" s="1" t="s">
        <v>1099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</row>
    <row r="492" spans="2:10" x14ac:dyDescent="0.25">
      <c r="B492" t="s">
        <v>1100</v>
      </c>
      <c r="C492" s="1" t="s">
        <v>1101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</row>
    <row r="493" spans="2:10" x14ac:dyDescent="0.25">
      <c r="B493" t="s">
        <v>1102</v>
      </c>
      <c r="C493" s="1" t="s">
        <v>1103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</row>
    <row r="494" spans="2:10" x14ac:dyDescent="0.25">
      <c r="B494" t="s">
        <v>1104</v>
      </c>
      <c r="C494" s="1" t="s">
        <v>1105</v>
      </c>
      <c r="D494" s="1">
        <v>47558920.299999997</v>
      </c>
      <c r="E494" s="1">
        <v>47558920.299999997</v>
      </c>
      <c r="F494" s="1">
        <v>47558920.299999997</v>
      </c>
      <c r="G494" s="1">
        <v>47408647.460000001</v>
      </c>
      <c r="H494" s="1">
        <v>47408647.460000001</v>
      </c>
      <c r="I494" s="1">
        <v>47400519.170000002</v>
      </c>
      <c r="J494" s="1">
        <v>47400519.170000002</v>
      </c>
    </row>
    <row r="495" spans="2:10" x14ac:dyDescent="0.25">
      <c r="B495" t="s">
        <v>1106</v>
      </c>
      <c r="C495" s="1" t="s">
        <v>1107</v>
      </c>
      <c r="D495" s="1">
        <v>39329744.770000003</v>
      </c>
      <c r="E495" s="1">
        <v>39329744.770000003</v>
      </c>
      <c r="F495" s="1">
        <v>39329744.770000003</v>
      </c>
      <c r="G495" s="1">
        <v>39179471.93</v>
      </c>
      <c r="H495" s="1">
        <v>39179471.93</v>
      </c>
      <c r="I495" s="1">
        <v>39171343.640000001</v>
      </c>
      <c r="J495" s="1">
        <v>39171343.640000001</v>
      </c>
    </row>
    <row r="496" spans="2:10" x14ac:dyDescent="0.25">
      <c r="B496" t="s">
        <v>1108</v>
      </c>
      <c r="C496" s="1" t="s">
        <v>1109</v>
      </c>
      <c r="D496" s="1">
        <v>39530262.520000003</v>
      </c>
      <c r="E496" s="1">
        <v>39530262.520000003</v>
      </c>
      <c r="F496" s="1">
        <v>39530262.520000003</v>
      </c>
      <c r="G496" s="1">
        <v>39379989.68</v>
      </c>
      <c r="H496" s="1">
        <v>39379989.68</v>
      </c>
      <c r="I496" s="1">
        <v>39371861.390000001</v>
      </c>
      <c r="J496" s="1">
        <v>39371861.390000001</v>
      </c>
    </row>
    <row r="497" spans="2:10" x14ac:dyDescent="0.25">
      <c r="B497" t="s">
        <v>1110</v>
      </c>
      <c r="C497" s="1" t="s">
        <v>1111</v>
      </c>
      <c r="D497" s="1">
        <v>39530262.520000003</v>
      </c>
      <c r="E497" s="1">
        <v>39530262.520000003</v>
      </c>
      <c r="F497" s="1">
        <v>39530262.520000003</v>
      </c>
      <c r="G497" s="1">
        <v>39379989.68</v>
      </c>
      <c r="H497" s="1">
        <v>39379989.68</v>
      </c>
      <c r="I497" s="1">
        <v>39371861.390000001</v>
      </c>
      <c r="J497" s="1">
        <v>39371861.390000001</v>
      </c>
    </row>
    <row r="498" spans="2:10" x14ac:dyDescent="0.25">
      <c r="B498" t="s">
        <v>1112</v>
      </c>
      <c r="C498" s="1" t="s">
        <v>1113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</row>
    <row r="499" spans="2:10" x14ac:dyDescent="0.25">
      <c r="B499" t="s">
        <v>1114</v>
      </c>
      <c r="C499" s="1" t="s">
        <v>1115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</row>
    <row r="500" spans="2:10" x14ac:dyDescent="0.25">
      <c r="B500" t="s">
        <v>1116</v>
      </c>
      <c r="C500" s="1" t="s">
        <v>1117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</row>
    <row r="501" spans="2:10" x14ac:dyDescent="0.25">
      <c r="B501" t="s">
        <v>1118</v>
      </c>
      <c r="C501" s="1" t="s">
        <v>1119</v>
      </c>
      <c r="D501" s="1">
        <v>200517.75</v>
      </c>
      <c r="E501" s="1">
        <v>200517.75</v>
      </c>
      <c r="F501" s="1">
        <v>200517.75</v>
      </c>
      <c r="G501" s="1">
        <v>200517.75</v>
      </c>
      <c r="H501" s="1">
        <v>200517.75</v>
      </c>
      <c r="I501" s="1">
        <v>200517.75</v>
      </c>
      <c r="J501" s="1">
        <v>200517.75</v>
      </c>
    </row>
    <row r="502" spans="2:10" x14ac:dyDescent="0.25">
      <c r="B502" t="s">
        <v>1120</v>
      </c>
      <c r="C502" s="1" t="s">
        <v>1121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</row>
    <row r="503" spans="2:10" x14ac:dyDescent="0.25">
      <c r="B503" t="s">
        <v>1122</v>
      </c>
      <c r="C503" s="1" t="s">
        <v>1123</v>
      </c>
      <c r="D503" s="1">
        <v>8229175.5300000003</v>
      </c>
      <c r="E503" s="1">
        <v>8229175.5300000003</v>
      </c>
      <c r="F503" s="1">
        <v>8229175.5300000003</v>
      </c>
      <c r="G503" s="1">
        <v>8229175.5300000003</v>
      </c>
      <c r="H503" s="1">
        <v>8229175.5300000003</v>
      </c>
      <c r="I503" s="1">
        <v>8229175.5300000003</v>
      </c>
      <c r="J503" s="1">
        <v>8229175.5300000003</v>
      </c>
    </row>
    <row r="504" spans="2:10" x14ac:dyDescent="0.25">
      <c r="B504" t="s">
        <v>1124</v>
      </c>
      <c r="C504" s="1" t="s">
        <v>1125</v>
      </c>
      <c r="D504" s="1">
        <v>8229175.5300000003</v>
      </c>
      <c r="E504" s="1">
        <v>8229175.5300000003</v>
      </c>
      <c r="F504" s="1">
        <v>8229175.5300000003</v>
      </c>
      <c r="G504" s="1">
        <v>8229175.5300000003</v>
      </c>
      <c r="H504" s="1">
        <v>8229175.5300000003</v>
      </c>
      <c r="I504" s="1">
        <v>8229175.5300000003</v>
      </c>
      <c r="J504" s="1">
        <v>8229175.5300000003</v>
      </c>
    </row>
    <row r="505" spans="2:10" x14ac:dyDescent="0.25">
      <c r="B505" t="s">
        <v>1126</v>
      </c>
      <c r="C505" s="1" t="s">
        <v>1127</v>
      </c>
      <c r="D505" s="1">
        <v>8229175.5300000003</v>
      </c>
      <c r="E505" s="1">
        <v>8229175.5300000003</v>
      </c>
      <c r="F505" s="1">
        <v>8229175.5300000003</v>
      </c>
      <c r="G505" s="1">
        <v>8229175.5300000003</v>
      </c>
      <c r="H505" s="1">
        <v>8229175.5300000003</v>
      </c>
      <c r="I505" s="1">
        <v>8229175.5300000003</v>
      </c>
      <c r="J505" s="1">
        <v>8229175.5300000003</v>
      </c>
    </row>
    <row r="506" spans="2:10" x14ac:dyDescent="0.25">
      <c r="B506" t="s">
        <v>1128</v>
      </c>
      <c r="C506" s="1" t="s">
        <v>1129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</row>
    <row r="507" spans="2:10" x14ac:dyDescent="0.25">
      <c r="B507" t="s">
        <v>1130</v>
      </c>
      <c r="C507" s="1" t="s">
        <v>1131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</row>
    <row r="508" spans="2:10" x14ac:dyDescent="0.25">
      <c r="B508" t="s">
        <v>1132</v>
      </c>
      <c r="C508" s="1" t="s">
        <v>1133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</row>
    <row r="509" spans="2:10" x14ac:dyDescent="0.25">
      <c r="B509" t="s">
        <v>1134</v>
      </c>
      <c r="C509" s="1" t="s">
        <v>1135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</row>
    <row r="510" spans="2:10" x14ac:dyDescent="0.25">
      <c r="B510" t="s">
        <v>1136</v>
      </c>
      <c r="C510" s="1" t="s">
        <v>1137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</row>
    <row r="511" spans="2:10" x14ac:dyDescent="0.25">
      <c r="B511" t="s">
        <v>1138</v>
      </c>
      <c r="C511" s="1" t="s">
        <v>1139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</row>
    <row r="512" spans="2:10" x14ac:dyDescent="0.25">
      <c r="B512" t="s">
        <v>1140</v>
      </c>
      <c r="C512" s="1" t="s">
        <v>1141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</row>
    <row r="513" spans="2:10" x14ac:dyDescent="0.25">
      <c r="B513" t="s">
        <v>1142</v>
      </c>
      <c r="C513" s="1" t="s">
        <v>1143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</row>
    <row r="514" spans="2:10" x14ac:dyDescent="0.25">
      <c r="B514" t="s">
        <v>1144</v>
      </c>
      <c r="C514" s="1" t="s">
        <v>1145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</row>
    <row r="515" spans="2:10" x14ac:dyDescent="0.25">
      <c r="B515" t="s">
        <v>1146</v>
      </c>
      <c r="C515" s="1" t="s">
        <v>1147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</row>
    <row r="516" spans="2:10" x14ac:dyDescent="0.25">
      <c r="B516" t="s">
        <v>1148</v>
      </c>
      <c r="C516" s="1" t="s">
        <v>1149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</row>
    <row r="517" spans="2:10" x14ac:dyDescent="0.25">
      <c r="B517" t="s">
        <v>1150</v>
      </c>
      <c r="C517" s="1" t="s">
        <v>1151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</row>
    <row r="518" spans="2:10" x14ac:dyDescent="0.25">
      <c r="B518" t="s">
        <v>1152</v>
      </c>
      <c r="C518" s="1" t="s">
        <v>1153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</row>
    <row r="519" spans="2:10" x14ac:dyDescent="0.25">
      <c r="B519" t="s">
        <v>1154</v>
      </c>
      <c r="C519" s="1" t="s">
        <v>1155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</row>
    <row r="520" spans="2:10" x14ac:dyDescent="0.25">
      <c r="B520" t="s">
        <v>1156</v>
      </c>
      <c r="C520" s="1" t="s">
        <v>1157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</row>
    <row r="521" spans="2:10" x14ac:dyDescent="0.25">
      <c r="B521" t="s">
        <v>1158</v>
      </c>
      <c r="C521" s="1" t="s">
        <v>1159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</row>
    <row r="522" spans="2:10" x14ac:dyDescent="0.25">
      <c r="B522" t="s">
        <v>1160</v>
      </c>
      <c r="C522" s="1" t="s">
        <v>1161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</row>
    <row r="523" spans="2:10" x14ac:dyDescent="0.25">
      <c r="B523" t="s">
        <v>1162</v>
      </c>
      <c r="C523" s="1" t="s">
        <v>1163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</row>
    <row r="524" spans="2:10" x14ac:dyDescent="0.25">
      <c r="B524" t="s">
        <v>1164</v>
      </c>
      <c r="C524" s="1" t="s">
        <v>1165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</row>
    <row r="525" spans="2:10" x14ac:dyDescent="0.25">
      <c r="B525" t="s">
        <v>1166</v>
      </c>
      <c r="C525" s="1" t="s">
        <v>1167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</row>
    <row r="526" spans="2:10" x14ac:dyDescent="0.25">
      <c r="B526" t="s">
        <v>1168</v>
      </c>
      <c r="C526" s="1" t="s">
        <v>1169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</row>
    <row r="527" spans="2:10" x14ac:dyDescent="0.25">
      <c r="B527" t="s">
        <v>1170</v>
      </c>
      <c r="C527" s="1" t="s">
        <v>1171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</row>
    <row r="528" spans="2:10" x14ac:dyDescent="0.25">
      <c r="B528" t="s">
        <v>1172</v>
      </c>
      <c r="C528" s="1" t="s">
        <v>1173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</row>
    <row r="529" spans="2:10" x14ac:dyDescent="0.25">
      <c r="B529" t="s">
        <v>1174</v>
      </c>
      <c r="C529" s="1" t="s">
        <v>1175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</row>
    <row r="530" spans="2:10" x14ac:dyDescent="0.25">
      <c r="B530" t="s">
        <v>1176</v>
      </c>
      <c r="C530" s="1" t="s">
        <v>1177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</row>
    <row r="531" spans="2:10" x14ac:dyDescent="0.25">
      <c r="B531" t="s">
        <v>1178</v>
      </c>
      <c r="C531" s="1" t="s">
        <v>1179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</row>
    <row r="532" spans="2:10" x14ac:dyDescent="0.25">
      <c r="B532" t="s">
        <v>1180</v>
      </c>
      <c r="C532" s="1" t="s">
        <v>1181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</row>
    <row r="533" spans="2:10" x14ac:dyDescent="0.25">
      <c r="B533" t="s">
        <v>1182</v>
      </c>
      <c r="C533" s="1" t="s">
        <v>1183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</row>
    <row r="534" spans="2:10" x14ac:dyDescent="0.25">
      <c r="B534" t="s">
        <v>1184</v>
      </c>
      <c r="C534" s="1" t="s">
        <v>1185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</row>
    <row r="535" spans="2:10" x14ac:dyDescent="0.25">
      <c r="B535" t="s">
        <v>1186</v>
      </c>
      <c r="C535" s="1" t="s">
        <v>1187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</row>
    <row r="536" spans="2:10" x14ac:dyDescent="0.25">
      <c r="B536" t="s">
        <v>1188</v>
      </c>
      <c r="C536" s="1" t="s">
        <v>1189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</row>
    <row r="537" spans="2:10" x14ac:dyDescent="0.25">
      <c r="B537" t="s">
        <v>1190</v>
      </c>
      <c r="C537" s="1" t="s">
        <v>1191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</row>
    <row r="538" spans="2:10" x14ac:dyDescent="0.25">
      <c r="B538" t="s">
        <v>1192</v>
      </c>
      <c r="C538" s="1" t="s">
        <v>1193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</row>
    <row r="539" spans="2:10" x14ac:dyDescent="0.25">
      <c r="B539" t="s">
        <v>1194</v>
      </c>
      <c r="C539" s="1" t="s">
        <v>1195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</row>
    <row r="540" spans="2:10" x14ac:dyDescent="0.25">
      <c r="B540" t="s">
        <v>1196</v>
      </c>
      <c r="C540" s="1" t="s">
        <v>1197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</row>
    <row r="541" spans="2:10" x14ac:dyDescent="0.25">
      <c r="B541" t="s">
        <v>1198</v>
      </c>
      <c r="C541" s="1" t="s">
        <v>1199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</row>
    <row r="542" spans="2:10" x14ac:dyDescent="0.25">
      <c r="B542" t="s">
        <v>1200</v>
      </c>
      <c r="C542" s="1" t="s">
        <v>1201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</row>
    <row r="543" spans="2:10" x14ac:dyDescent="0.25">
      <c r="B543" t="s">
        <v>1202</v>
      </c>
      <c r="C543" s="1" t="s">
        <v>1203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</row>
    <row r="544" spans="2:10" x14ac:dyDescent="0.25">
      <c r="B544" t="s">
        <v>1204</v>
      </c>
      <c r="C544" s="1" t="s">
        <v>1205</v>
      </c>
      <c r="D544" s="1">
        <v>36682851.590000004</v>
      </c>
      <c r="E544" s="1">
        <v>36682851.590000004</v>
      </c>
      <c r="F544" s="1">
        <v>36682851.590000004</v>
      </c>
      <c r="G544" s="1">
        <v>37081875.810000002</v>
      </c>
      <c r="H544" s="1">
        <v>37360543.469999999</v>
      </c>
      <c r="I544" s="1">
        <v>37300856.759999998</v>
      </c>
      <c r="J544" s="1">
        <v>37911084.310000002</v>
      </c>
    </row>
    <row r="545" spans="2:10" x14ac:dyDescent="0.25">
      <c r="B545" t="s">
        <v>1206</v>
      </c>
      <c r="C545" s="1" t="s">
        <v>1207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</row>
    <row r="546" spans="2:10" x14ac:dyDescent="0.25">
      <c r="B546" t="s">
        <v>1208</v>
      </c>
      <c r="C546" s="1" t="s">
        <v>1209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</row>
    <row r="547" spans="2:10" x14ac:dyDescent="0.25">
      <c r="B547" t="s">
        <v>1210</v>
      </c>
      <c r="C547" s="1" t="s">
        <v>1211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</row>
    <row r="548" spans="2:10" x14ac:dyDescent="0.25">
      <c r="B548" t="s">
        <v>1212</v>
      </c>
      <c r="C548" s="1" t="s">
        <v>1213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</row>
    <row r="549" spans="2:10" x14ac:dyDescent="0.25">
      <c r="B549" t="s">
        <v>1214</v>
      </c>
      <c r="C549" s="1" t="s">
        <v>1215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</row>
    <row r="550" spans="2:10" x14ac:dyDescent="0.25">
      <c r="B550" t="s">
        <v>1216</v>
      </c>
      <c r="C550" s="1" t="s">
        <v>1217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</row>
    <row r="551" spans="2:10" x14ac:dyDescent="0.25">
      <c r="B551" t="s">
        <v>1218</v>
      </c>
      <c r="C551" s="1" t="s">
        <v>1219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</row>
    <row r="552" spans="2:10" x14ac:dyDescent="0.25">
      <c r="B552" t="s">
        <v>1220</v>
      </c>
      <c r="C552" s="1" t="s">
        <v>1221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</row>
    <row r="553" spans="2:10" x14ac:dyDescent="0.25">
      <c r="B553" t="s">
        <v>1222</v>
      </c>
      <c r="C553" s="1" t="s">
        <v>1223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</row>
    <row r="554" spans="2:10" x14ac:dyDescent="0.25">
      <c r="B554" t="s">
        <v>1224</v>
      </c>
      <c r="C554" s="1" t="s">
        <v>1225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</row>
    <row r="555" spans="2:10" x14ac:dyDescent="0.25">
      <c r="B555" t="s">
        <v>1226</v>
      </c>
      <c r="C555" s="1" t="s">
        <v>1227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</row>
    <row r="556" spans="2:10" x14ac:dyDescent="0.25">
      <c r="B556" t="s">
        <v>1228</v>
      </c>
      <c r="C556" s="1" t="s">
        <v>1229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</row>
    <row r="557" spans="2:10" x14ac:dyDescent="0.25">
      <c r="B557" t="s">
        <v>1230</v>
      </c>
      <c r="C557" s="1" t="s">
        <v>1231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</row>
    <row r="558" spans="2:10" x14ac:dyDescent="0.25">
      <c r="B558" t="s">
        <v>1232</v>
      </c>
      <c r="C558" s="1" t="s">
        <v>1233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</row>
    <row r="559" spans="2:10" x14ac:dyDescent="0.25">
      <c r="B559" t="s">
        <v>1234</v>
      </c>
      <c r="C559" s="1" t="s">
        <v>1235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</row>
    <row r="560" spans="2:10" x14ac:dyDescent="0.25">
      <c r="B560" t="s">
        <v>1236</v>
      </c>
      <c r="C560" s="1" t="s">
        <v>1237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</row>
    <row r="561" spans="2:10" x14ac:dyDescent="0.25">
      <c r="B561" t="s">
        <v>1238</v>
      </c>
      <c r="C561" s="1" t="s">
        <v>1239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</row>
    <row r="562" spans="2:10" x14ac:dyDescent="0.25">
      <c r="B562" t="s">
        <v>1240</v>
      </c>
      <c r="C562" s="1" t="s">
        <v>1241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</row>
    <row r="563" spans="2:10" x14ac:dyDescent="0.25">
      <c r="B563" t="s">
        <v>1242</v>
      </c>
      <c r="C563" s="1" t="s">
        <v>1243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</row>
    <row r="564" spans="2:10" x14ac:dyDescent="0.25">
      <c r="B564" t="s">
        <v>1244</v>
      </c>
      <c r="C564" s="1" t="s">
        <v>1245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</row>
    <row r="565" spans="2:10" x14ac:dyDescent="0.25">
      <c r="B565" t="s">
        <v>1246</v>
      </c>
      <c r="C565" s="1" t="s">
        <v>1247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</row>
    <row r="566" spans="2:10" x14ac:dyDescent="0.25">
      <c r="B566" t="s">
        <v>1248</v>
      </c>
      <c r="C566" s="1" t="s">
        <v>1249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</row>
    <row r="567" spans="2:10" x14ac:dyDescent="0.25">
      <c r="B567" t="s">
        <v>1250</v>
      </c>
      <c r="C567" s="1" t="s">
        <v>1251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</row>
    <row r="568" spans="2:10" x14ac:dyDescent="0.25">
      <c r="B568" t="s">
        <v>1252</v>
      </c>
      <c r="C568" s="1" t="s">
        <v>1253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</row>
    <row r="569" spans="2:10" x14ac:dyDescent="0.25">
      <c r="B569" t="s">
        <v>1254</v>
      </c>
      <c r="C569" s="1" t="s">
        <v>1255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</row>
    <row r="570" spans="2:10" x14ac:dyDescent="0.25">
      <c r="B570" t="s">
        <v>1256</v>
      </c>
      <c r="C570" s="1" t="s">
        <v>1257</v>
      </c>
      <c r="D570" s="1">
        <v>24407688.859999999</v>
      </c>
      <c r="E570" s="1">
        <v>24407688.859999999</v>
      </c>
      <c r="F570" s="1">
        <v>24407688.859999999</v>
      </c>
      <c r="G570" s="1">
        <v>24806713.079999998</v>
      </c>
      <c r="H570" s="1">
        <v>25085380.739999998</v>
      </c>
      <c r="I570" s="1">
        <v>25027194.030000001</v>
      </c>
      <c r="J570" s="1">
        <v>25692119.68</v>
      </c>
    </row>
    <row r="571" spans="2:10" x14ac:dyDescent="0.25">
      <c r="B571" t="s">
        <v>1258</v>
      </c>
      <c r="C571" s="1" t="s">
        <v>1259</v>
      </c>
      <c r="D571" s="1">
        <v>24945835.539999999</v>
      </c>
      <c r="E571" s="1">
        <v>24945835.539999999</v>
      </c>
      <c r="F571" s="1">
        <v>24945835.539999999</v>
      </c>
      <c r="G571" s="1">
        <v>25357459.760000002</v>
      </c>
      <c r="H571" s="1">
        <v>25653017.420000002</v>
      </c>
      <c r="I571" s="1">
        <v>25596330.710000001</v>
      </c>
      <c r="J571" s="1">
        <v>26284356.359999999</v>
      </c>
    </row>
    <row r="572" spans="2:10" x14ac:dyDescent="0.25">
      <c r="B572" t="s">
        <v>1260</v>
      </c>
      <c r="C572" s="1" t="s">
        <v>1261</v>
      </c>
      <c r="D572" s="1">
        <v>22974867.68</v>
      </c>
      <c r="E572" s="1">
        <v>22974867.68</v>
      </c>
      <c r="F572" s="1">
        <v>22974867.68</v>
      </c>
      <c r="G572" s="1">
        <v>23156802.120000001</v>
      </c>
      <c r="H572" s="1">
        <v>23521565.68</v>
      </c>
      <c r="I572" s="1">
        <v>23009259.870000001</v>
      </c>
      <c r="J572" s="1">
        <v>23697285.52</v>
      </c>
    </row>
    <row r="573" spans="2:10" x14ac:dyDescent="0.25">
      <c r="B573" t="s">
        <v>1262</v>
      </c>
      <c r="C573" s="1" t="s">
        <v>1263</v>
      </c>
      <c r="D573" s="1">
        <v>759098.66</v>
      </c>
      <c r="E573" s="1">
        <v>759098.66</v>
      </c>
      <c r="F573" s="1">
        <v>759098.66</v>
      </c>
      <c r="G573" s="1">
        <v>988788.44</v>
      </c>
      <c r="H573" s="1">
        <v>919582.54</v>
      </c>
      <c r="I573" s="1">
        <v>1375201.64</v>
      </c>
      <c r="J573" s="1">
        <v>1375201.64</v>
      </c>
    </row>
    <row r="574" spans="2:10" x14ac:dyDescent="0.25">
      <c r="B574" t="s">
        <v>1264</v>
      </c>
      <c r="C574" s="1" t="s">
        <v>1265</v>
      </c>
      <c r="D574" s="1">
        <v>1048421.7</v>
      </c>
      <c r="E574" s="1">
        <v>1048421.7</v>
      </c>
      <c r="F574" s="1">
        <v>1048421.7</v>
      </c>
      <c r="G574" s="1">
        <v>1048421.7</v>
      </c>
      <c r="H574" s="1">
        <v>1048421.7</v>
      </c>
      <c r="I574" s="1">
        <v>1048421.7</v>
      </c>
      <c r="J574" s="1">
        <v>1048421.7</v>
      </c>
    </row>
    <row r="575" spans="2:10" x14ac:dyDescent="0.25">
      <c r="B575" t="s">
        <v>1266</v>
      </c>
      <c r="C575" s="1" t="s">
        <v>1267</v>
      </c>
      <c r="D575" s="1">
        <v>163447.5</v>
      </c>
      <c r="E575" s="1">
        <v>163447.5</v>
      </c>
      <c r="F575" s="1">
        <v>163447.5</v>
      </c>
      <c r="G575" s="1">
        <v>163447.5</v>
      </c>
      <c r="H575" s="1">
        <v>163447.5</v>
      </c>
      <c r="I575" s="1">
        <v>163447.5</v>
      </c>
      <c r="J575" s="1">
        <v>163447.5</v>
      </c>
    </row>
    <row r="576" spans="2:10" x14ac:dyDescent="0.25">
      <c r="B576" t="s">
        <v>1268</v>
      </c>
      <c r="C576" s="1" t="s">
        <v>1269</v>
      </c>
      <c r="D576" s="1">
        <v>538146.68000000005</v>
      </c>
      <c r="E576" s="1">
        <v>538146.68000000005</v>
      </c>
      <c r="F576" s="1">
        <v>538146.68000000005</v>
      </c>
      <c r="G576" s="1">
        <v>550746.68000000005</v>
      </c>
      <c r="H576" s="1">
        <v>567636.68000000005</v>
      </c>
      <c r="I576" s="1">
        <v>569136.68000000005</v>
      </c>
      <c r="J576" s="1">
        <v>592236.68000000005</v>
      </c>
    </row>
    <row r="577" spans="2:10" x14ac:dyDescent="0.25">
      <c r="B577" t="s">
        <v>1270</v>
      </c>
      <c r="C577" s="1" t="s">
        <v>1271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</row>
    <row r="578" spans="2:10" x14ac:dyDescent="0.25">
      <c r="B578" t="s">
        <v>1272</v>
      </c>
      <c r="C578" s="1" t="s">
        <v>1273</v>
      </c>
      <c r="D578" s="1">
        <v>12275162.73</v>
      </c>
      <c r="E578" s="1">
        <v>12275162.73</v>
      </c>
      <c r="F578" s="1">
        <v>12275162.73</v>
      </c>
      <c r="G578" s="1">
        <v>12275162.73</v>
      </c>
      <c r="H578" s="1">
        <v>12275162.73</v>
      </c>
      <c r="I578" s="1">
        <v>12273662.73</v>
      </c>
      <c r="J578" s="1">
        <v>12218964.630000001</v>
      </c>
    </row>
    <row r="579" spans="2:10" x14ac:dyDescent="0.25">
      <c r="B579" t="s">
        <v>1274</v>
      </c>
      <c r="C579" s="1" t="s">
        <v>1275</v>
      </c>
      <c r="D579" s="1">
        <v>12297397.76</v>
      </c>
      <c r="E579" s="1">
        <v>12297397.76</v>
      </c>
      <c r="F579" s="1">
        <v>12297397.76</v>
      </c>
      <c r="G579" s="1">
        <v>12297397.76</v>
      </c>
      <c r="H579" s="1">
        <v>12297397.76</v>
      </c>
      <c r="I579" s="1">
        <v>12297397.76</v>
      </c>
      <c r="J579" s="1">
        <v>12242699.66</v>
      </c>
    </row>
    <row r="580" spans="2:10" x14ac:dyDescent="0.25">
      <c r="B580" t="s">
        <v>1276</v>
      </c>
      <c r="C580" s="1" t="s">
        <v>1277</v>
      </c>
      <c r="D580" s="1">
        <v>11161142.76</v>
      </c>
      <c r="E580" s="1">
        <v>11161142.76</v>
      </c>
      <c r="F580" s="1">
        <v>11161142.76</v>
      </c>
      <c r="G580" s="1">
        <v>11050938.9</v>
      </c>
      <c r="H580" s="1">
        <v>11050938.9</v>
      </c>
      <c r="I580" s="1">
        <v>11050938.9</v>
      </c>
      <c r="J580" s="1">
        <v>10996240.800000001</v>
      </c>
    </row>
    <row r="581" spans="2:10" x14ac:dyDescent="0.25">
      <c r="B581" t="s">
        <v>1278</v>
      </c>
      <c r="C581" s="1" t="s">
        <v>1279</v>
      </c>
      <c r="D581" s="1">
        <v>0</v>
      </c>
      <c r="E581" s="1">
        <v>0</v>
      </c>
      <c r="F581" s="1">
        <v>0</v>
      </c>
      <c r="G581" s="1">
        <v>110203.86</v>
      </c>
      <c r="H581" s="1">
        <v>110203.86</v>
      </c>
      <c r="I581" s="1">
        <v>110203.86</v>
      </c>
      <c r="J581" s="1">
        <v>110203.86</v>
      </c>
    </row>
    <row r="582" spans="2:10" x14ac:dyDescent="0.25">
      <c r="B582" t="s">
        <v>1280</v>
      </c>
      <c r="C582" s="1" t="s">
        <v>1281</v>
      </c>
      <c r="D582" s="1">
        <v>180526</v>
      </c>
      <c r="E582" s="1">
        <v>180526</v>
      </c>
      <c r="F582" s="1">
        <v>180526</v>
      </c>
      <c r="G582" s="1">
        <v>180526</v>
      </c>
      <c r="H582" s="1">
        <v>180526</v>
      </c>
      <c r="I582" s="1">
        <v>180526</v>
      </c>
      <c r="J582" s="1">
        <v>180526</v>
      </c>
    </row>
    <row r="583" spans="2:10" x14ac:dyDescent="0.25">
      <c r="B583" t="s">
        <v>1282</v>
      </c>
      <c r="C583" s="1" t="s">
        <v>1283</v>
      </c>
      <c r="D583" s="1">
        <v>955729</v>
      </c>
      <c r="E583" s="1">
        <v>955729</v>
      </c>
      <c r="F583" s="1">
        <v>955729</v>
      </c>
      <c r="G583" s="1">
        <v>955729</v>
      </c>
      <c r="H583" s="1">
        <v>955729</v>
      </c>
      <c r="I583" s="1">
        <v>955729</v>
      </c>
      <c r="J583" s="1">
        <v>955729</v>
      </c>
    </row>
    <row r="584" spans="2:10" x14ac:dyDescent="0.25">
      <c r="B584" t="s">
        <v>1284</v>
      </c>
      <c r="C584" s="1" t="s">
        <v>1285</v>
      </c>
      <c r="D584" s="1">
        <v>22235.03</v>
      </c>
      <c r="E584" s="1">
        <v>22235.03</v>
      </c>
      <c r="F584" s="1">
        <v>22235.03</v>
      </c>
      <c r="G584" s="1">
        <v>22235.03</v>
      </c>
      <c r="H584" s="1">
        <v>22235.03</v>
      </c>
      <c r="I584" s="1">
        <v>23735.03</v>
      </c>
      <c r="J584" s="1">
        <v>23735.03</v>
      </c>
    </row>
    <row r="585" spans="2:10" x14ac:dyDescent="0.25">
      <c r="B585" t="s">
        <v>1286</v>
      </c>
      <c r="C585" s="1" t="s">
        <v>1287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</row>
    <row r="586" spans="2:10" x14ac:dyDescent="0.25">
      <c r="B586" t="s">
        <v>1288</v>
      </c>
      <c r="C586" s="1" t="s">
        <v>1289</v>
      </c>
      <c r="D586" s="1">
        <v>73728004.620000005</v>
      </c>
      <c r="E586" s="1">
        <v>73728004.620000005</v>
      </c>
      <c r="F586" s="1">
        <v>73728004.620000005</v>
      </c>
      <c r="G586" s="1">
        <v>72443882.959999993</v>
      </c>
      <c r="H586" s="1">
        <v>72464491.640000001</v>
      </c>
      <c r="I586" s="1">
        <v>74129023.769999996</v>
      </c>
      <c r="J586" s="1">
        <v>74574264.599999994</v>
      </c>
    </row>
    <row r="587" spans="2:10" x14ac:dyDescent="0.25">
      <c r="B587" t="s">
        <v>1290</v>
      </c>
      <c r="C587" s="1" t="s">
        <v>1291</v>
      </c>
      <c r="D587" s="1">
        <v>74343873.709999993</v>
      </c>
      <c r="E587" s="1">
        <v>74343873.709999993</v>
      </c>
      <c r="F587" s="1">
        <v>74343873.709999993</v>
      </c>
      <c r="G587" s="1">
        <v>73061585.379999995</v>
      </c>
      <c r="H587" s="1">
        <v>73082194.060000002</v>
      </c>
      <c r="I587" s="1">
        <v>74823726.189999998</v>
      </c>
      <c r="J587" s="1">
        <v>75288967.019999996</v>
      </c>
    </row>
    <row r="588" spans="2:10" x14ac:dyDescent="0.25">
      <c r="B588" t="s">
        <v>1292</v>
      </c>
      <c r="C588" s="1" t="s">
        <v>1293</v>
      </c>
      <c r="D588" s="1">
        <v>61572652.990000002</v>
      </c>
      <c r="E588" s="1">
        <v>61572652.990000002</v>
      </c>
      <c r="F588" s="1">
        <v>61572652.990000002</v>
      </c>
      <c r="G588" s="1">
        <v>60705316.969999999</v>
      </c>
      <c r="H588" s="1">
        <v>60725925.649999999</v>
      </c>
      <c r="I588" s="1">
        <v>62467457.780000001</v>
      </c>
      <c r="J588" s="1">
        <v>61915109.310000002</v>
      </c>
    </row>
    <row r="589" spans="2:10" x14ac:dyDescent="0.25">
      <c r="B589" t="s">
        <v>1294</v>
      </c>
      <c r="C589" s="1" t="s">
        <v>1295</v>
      </c>
      <c r="D589" s="1">
        <v>9199999.6999999993</v>
      </c>
      <c r="E589" s="1">
        <v>9199999.6999999993</v>
      </c>
      <c r="F589" s="1">
        <v>9199999.6999999993</v>
      </c>
      <c r="G589" s="1">
        <v>8827963.9399999995</v>
      </c>
      <c r="H589" s="1">
        <v>8827963.9399999995</v>
      </c>
      <c r="I589" s="1">
        <v>8827963.9399999995</v>
      </c>
      <c r="J589" s="1">
        <v>9863079.4399999995</v>
      </c>
    </row>
    <row r="590" spans="2:10" x14ac:dyDescent="0.25">
      <c r="B590" t="s">
        <v>1296</v>
      </c>
      <c r="C590" s="1" t="s">
        <v>1297</v>
      </c>
      <c r="D590" s="1">
        <v>3191699.57</v>
      </c>
      <c r="E590" s="1">
        <v>3191699.57</v>
      </c>
      <c r="F590" s="1">
        <v>3191699.57</v>
      </c>
      <c r="G590" s="1">
        <v>3148783.02</v>
      </c>
      <c r="H590" s="1">
        <v>3148783.02</v>
      </c>
      <c r="I590" s="1">
        <v>3148783.02</v>
      </c>
      <c r="J590" s="1">
        <v>3131256.82</v>
      </c>
    </row>
    <row r="591" spans="2:10" x14ac:dyDescent="0.25">
      <c r="B591" t="s">
        <v>1298</v>
      </c>
      <c r="C591" s="1" t="s">
        <v>1299</v>
      </c>
      <c r="D591" s="1">
        <v>379521.45</v>
      </c>
      <c r="E591" s="1">
        <v>379521.45</v>
      </c>
      <c r="F591" s="1">
        <v>379521.45</v>
      </c>
      <c r="G591" s="1">
        <v>379521.45</v>
      </c>
      <c r="H591" s="1">
        <v>379521.45</v>
      </c>
      <c r="I591" s="1">
        <v>379521.45</v>
      </c>
      <c r="J591" s="1">
        <v>379521.45</v>
      </c>
    </row>
    <row r="592" spans="2:10" x14ac:dyDescent="0.25">
      <c r="B592" t="s">
        <v>1300</v>
      </c>
      <c r="C592" s="1" t="s">
        <v>1301</v>
      </c>
      <c r="D592" s="1">
        <v>615869.09</v>
      </c>
      <c r="E592" s="1">
        <v>615869.09</v>
      </c>
      <c r="F592" s="1">
        <v>615869.09</v>
      </c>
      <c r="G592" s="1">
        <v>617702.42000000004</v>
      </c>
      <c r="H592" s="1">
        <v>617702.42000000004</v>
      </c>
      <c r="I592" s="1">
        <v>694702.42</v>
      </c>
      <c r="J592" s="1">
        <v>714702.42</v>
      </c>
    </row>
    <row r="593" spans="2:10" x14ac:dyDescent="0.25">
      <c r="B593" t="s">
        <v>1302</v>
      </c>
      <c r="C593" s="1" t="s">
        <v>1303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</row>
    <row r="594" spans="2:10" x14ac:dyDescent="0.25">
      <c r="B594" t="s">
        <v>1304</v>
      </c>
      <c r="C594" s="1" t="s">
        <v>1305</v>
      </c>
      <c r="D594" s="1">
        <v>374</v>
      </c>
      <c r="E594" s="1">
        <v>374</v>
      </c>
      <c r="F594" s="1">
        <v>374</v>
      </c>
      <c r="G594" s="1">
        <v>374</v>
      </c>
      <c r="H594" s="1">
        <v>374</v>
      </c>
      <c r="I594" s="1">
        <v>374</v>
      </c>
      <c r="J594" s="1">
        <v>374</v>
      </c>
    </row>
    <row r="595" spans="2:10" x14ac:dyDescent="0.25">
      <c r="B595" t="s">
        <v>1306</v>
      </c>
      <c r="C595" s="1" t="s">
        <v>1307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</row>
    <row r="596" spans="2:10" x14ac:dyDescent="0.25">
      <c r="B596" t="s">
        <v>1308</v>
      </c>
      <c r="C596" s="1" t="s">
        <v>1309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</row>
    <row r="597" spans="2:10" x14ac:dyDescent="0.25">
      <c r="B597" t="s">
        <v>1310</v>
      </c>
      <c r="C597" s="1" t="s">
        <v>1311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</row>
    <row r="598" spans="2:10" x14ac:dyDescent="0.25">
      <c r="B598" t="s">
        <v>1312</v>
      </c>
      <c r="C598" s="1" t="s">
        <v>1313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</row>
    <row r="599" spans="2:10" x14ac:dyDescent="0.25">
      <c r="B599" t="s">
        <v>1314</v>
      </c>
      <c r="C599" s="1" t="s">
        <v>1315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</row>
    <row r="600" spans="2:10" x14ac:dyDescent="0.25">
      <c r="B600" t="s">
        <v>1316</v>
      </c>
      <c r="C600" s="1" t="s">
        <v>1317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2:10" x14ac:dyDescent="0.25">
      <c r="B601" t="s">
        <v>1318</v>
      </c>
      <c r="C601" s="1" t="s">
        <v>1319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</row>
    <row r="602" spans="2:10" x14ac:dyDescent="0.25">
      <c r="B602" t="s">
        <v>1320</v>
      </c>
      <c r="C602" s="1" t="s">
        <v>1321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2:10" x14ac:dyDescent="0.25">
      <c r="B603" t="s">
        <v>1322</v>
      </c>
      <c r="C603" s="1" t="s">
        <v>1323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</row>
    <row r="604" spans="2:10" x14ac:dyDescent="0.25">
      <c r="B604" t="s">
        <v>1324</v>
      </c>
      <c r="C604" s="1" t="s">
        <v>1325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</row>
    <row r="605" spans="2:10" x14ac:dyDescent="0.25">
      <c r="B605" t="s">
        <v>1326</v>
      </c>
      <c r="C605" s="1" t="s">
        <v>1327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</row>
    <row r="606" spans="2:10" x14ac:dyDescent="0.25">
      <c r="B606" t="s">
        <v>1328</v>
      </c>
      <c r="C606" s="1" t="s">
        <v>1329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2:10" x14ac:dyDescent="0.25">
      <c r="B607" t="s">
        <v>1330</v>
      </c>
      <c r="C607" s="1" t="s">
        <v>1331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</row>
    <row r="608" spans="2:10" x14ac:dyDescent="0.25">
      <c r="B608" t="s">
        <v>1332</v>
      </c>
      <c r="C608" s="1" t="s">
        <v>1333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</row>
    <row r="609" spans="2:10" x14ac:dyDescent="0.25">
      <c r="B609" t="s">
        <v>1334</v>
      </c>
      <c r="C609" s="1" t="s">
        <v>1335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</row>
    <row r="610" spans="2:10" x14ac:dyDescent="0.25">
      <c r="B610" t="s">
        <v>1336</v>
      </c>
      <c r="C610" s="1" t="s">
        <v>1337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2:10" x14ac:dyDescent="0.25">
      <c r="B611" t="s">
        <v>1338</v>
      </c>
      <c r="C611" s="1" t="s">
        <v>1339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</row>
    <row r="612" spans="2:10" x14ac:dyDescent="0.25">
      <c r="B612" t="s">
        <v>1340</v>
      </c>
      <c r="C612" s="1" t="s">
        <v>1341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2:10" x14ac:dyDescent="0.25">
      <c r="B613" t="s">
        <v>1342</v>
      </c>
      <c r="C613" s="1" t="s">
        <v>1343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2:10" x14ac:dyDescent="0.25">
      <c r="B614" t="s">
        <v>1344</v>
      </c>
      <c r="C614" s="1" t="s">
        <v>1345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</row>
    <row r="615" spans="2:10" x14ac:dyDescent="0.25">
      <c r="B615" t="s">
        <v>1346</v>
      </c>
      <c r="C615" s="1" t="s">
        <v>1347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</row>
    <row r="616" spans="2:10" x14ac:dyDescent="0.25">
      <c r="B616" t="s">
        <v>1348</v>
      </c>
      <c r="C616" s="1" t="s">
        <v>1349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</row>
    <row r="617" spans="2:10" x14ac:dyDescent="0.25">
      <c r="B617" t="s">
        <v>1350</v>
      </c>
      <c r="C617" s="1" t="s">
        <v>1351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2:10" x14ac:dyDescent="0.25">
      <c r="B618" t="s">
        <v>1352</v>
      </c>
      <c r="C618" s="1" t="s">
        <v>1353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2:10" x14ac:dyDescent="0.25">
      <c r="B619" t="s">
        <v>1354</v>
      </c>
      <c r="C619" s="1" t="s">
        <v>1355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</row>
    <row r="620" spans="2:10" x14ac:dyDescent="0.25">
      <c r="B620" t="s">
        <v>1356</v>
      </c>
      <c r="C620" s="1" t="s">
        <v>1357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2:10" x14ac:dyDescent="0.25">
      <c r="B621" t="s">
        <v>1358</v>
      </c>
      <c r="C621" s="1" t="s">
        <v>1359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</row>
    <row r="622" spans="2:10" x14ac:dyDescent="0.25">
      <c r="B622" t="s">
        <v>1360</v>
      </c>
      <c r="C622" s="1" t="s">
        <v>1361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</row>
    <row r="623" spans="2:10" x14ac:dyDescent="0.25">
      <c r="B623" t="s">
        <v>1362</v>
      </c>
      <c r="C623" s="1" t="s">
        <v>1363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</row>
    <row r="624" spans="2:10" x14ac:dyDescent="0.25">
      <c r="B624" t="s">
        <v>1364</v>
      </c>
      <c r="C624" s="1" t="s">
        <v>1365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</row>
    <row r="625" spans="2:10" x14ac:dyDescent="0.25">
      <c r="B625" t="s">
        <v>1366</v>
      </c>
      <c r="C625" s="1" t="s">
        <v>1367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</row>
    <row r="626" spans="2:10" x14ac:dyDescent="0.25">
      <c r="B626" t="s">
        <v>1368</v>
      </c>
      <c r="C626" s="1" t="s">
        <v>1369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</row>
    <row r="627" spans="2:10" x14ac:dyDescent="0.25">
      <c r="B627" t="s">
        <v>1370</v>
      </c>
      <c r="C627" s="1" t="s">
        <v>1371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</row>
    <row r="628" spans="2:10" x14ac:dyDescent="0.25">
      <c r="B628" t="s">
        <v>1372</v>
      </c>
      <c r="C628" s="1" t="s">
        <v>1373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</row>
    <row r="629" spans="2:10" x14ac:dyDescent="0.25">
      <c r="B629" t="s">
        <v>1374</v>
      </c>
      <c r="C629" s="1" t="s">
        <v>1375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</row>
    <row r="630" spans="2:10" x14ac:dyDescent="0.25">
      <c r="B630" t="s">
        <v>1376</v>
      </c>
      <c r="C630" s="1" t="s">
        <v>1377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</row>
    <row r="631" spans="2:10" x14ac:dyDescent="0.25">
      <c r="B631" t="s">
        <v>1378</v>
      </c>
      <c r="C631" s="1" t="s">
        <v>1379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</row>
    <row r="632" spans="2:10" x14ac:dyDescent="0.25">
      <c r="B632" t="s">
        <v>1380</v>
      </c>
      <c r="C632" s="1" t="s">
        <v>1381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</row>
    <row r="633" spans="2:10" x14ac:dyDescent="0.25">
      <c r="B633" t="s">
        <v>1382</v>
      </c>
      <c r="C633" s="1" t="s">
        <v>1383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</row>
    <row r="634" spans="2:10" x14ac:dyDescent="0.25">
      <c r="B634" t="s">
        <v>1384</v>
      </c>
      <c r="C634" s="1" t="s">
        <v>1385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</row>
    <row r="635" spans="2:10" x14ac:dyDescent="0.25">
      <c r="B635" t="s">
        <v>1386</v>
      </c>
      <c r="C635" s="1" t="s">
        <v>1387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</row>
    <row r="636" spans="2:10" x14ac:dyDescent="0.25">
      <c r="B636" t="s">
        <v>1388</v>
      </c>
      <c r="C636" s="1" t="s">
        <v>1389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</row>
    <row r="637" spans="2:10" x14ac:dyDescent="0.25">
      <c r="B637" t="s">
        <v>1390</v>
      </c>
      <c r="C637" s="1" t="s">
        <v>1391</v>
      </c>
      <c r="D637" s="1">
        <v>374</v>
      </c>
      <c r="E637" s="1">
        <v>374</v>
      </c>
      <c r="F637" s="1">
        <v>374</v>
      </c>
      <c r="G637" s="1">
        <v>374</v>
      </c>
      <c r="H637" s="1">
        <v>374</v>
      </c>
      <c r="I637" s="1">
        <v>374</v>
      </c>
      <c r="J637" s="1">
        <v>374</v>
      </c>
    </row>
    <row r="638" spans="2:10" x14ac:dyDescent="0.25">
      <c r="B638" t="s">
        <v>1392</v>
      </c>
      <c r="C638" s="1" t="s">
        <v>1393</v>
      </c>
      <c r="D638" s="1">
        <v>374</v>
      </c>
      <c r="E638" s="1">
        <v>374</v>
      </c>
      <c r="F638" s="1">
        <v>374</v>
      </c>
      <c r="G638" s="1">
        <v>374</v>
      </c>
      <c r="H638" s="1">
        <v>374</v>
      </c>
      <c r="I638" s="1">
        <v>374</v>
      </c>
      <c r="J638" s="1">
        <v>374</v>
      </c>
    </row>
    <row r="639" spans="2:10" x14ac:dyDescent="0.25">
      <c r="B639" t="s">
        <v>1394</v>
      </c>
      <c r="C639" s="1" t="s">
        <v>1395</v>
      </c>
      <c r="D639" s="1">
        <v>374</v>
      </c>
      <c r="E639" s="1">
        <v>374</v>
      </c>
      <c r="F639" s="1">
        <v>374</v>
      </c>
      <c r="G639" s="1">
        <v>374</v>
      </c>
      <c r="H639" s="1">
        <v>374</v>
      </c>
      <c r="I639" s="1">
        <v>374</v>
      </c>
      <c r="J639" s="1">
        <v>374</v>
      </c>
    </row>
    <row r="640" spans="2:10" x14ac:dyDescent="0.25">
      <c r="B640" t="s">
        <v>1396</v>
      </c>
      <c r="C640" s="1" t="s">
        <v>1397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</row>
    <row r="641" spans="2:10" x14ac:dyDescent="0.25">
      <c r="B641" t="s">
        <v>1398</v>
      </c>
      <c r="C641" s="1" t="s">
        <v>1399</v>
      </c>
      <c r="D641" s="1">
        <v>374</v>
      </c>
      <c r="E641" s="1">
        <v>374</v>
      </c>
      <c r="F641" s="1">
        <v>374</v>
      </c>
      <c r="G641" s="1">
        <v>374</v>
      </c>
      <c r="H641" s="1">
        <v>374</v>
      </c>
      <c r="I641" s="1">
        <v>374</v>
      </c>
      <c r="J641" s="1">
        <v>374</v>
      </c>
    </row>
    <row r="642" spans="2:10" x14ac:dyDescent="0.25">
      <c r="B642" t="s">
        <v>1400</v>
      </c>
      <c r="C642" s="1" t="s">
        <v>1401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</row>
    <row r="643" spans="2:10" x14ac:dyDescent="0.25">
      <c r="B643" t="s">
        <v>1402</v>
      </c>
      <c r="C643" s="1" t="s">
        <v>1403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</row>
    <row r="644" spans="2:10" x14ac:dyDescent="0.25">
      <c r="B644" t="s">
        <v>1404</v>
      </c>
      <c r="C644" s="1" t="s">
        <v>1405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</row>
    <row r="645" spans="2:10" x14ac:dyDescent="0.25">
      <c r="B645" t="s">
        <v>1406</v>
      </c>
      <c r="C645" s="1" t="s">
        <v>1407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</row>
    <row r="646" spans="2:10" x14ac:dyDescent="0.25">
      <c r="B646" t="s">
        <v>1408</v>
      </c>
      <c r="C646" s="1" t="s">
        <v>1409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</row>
    <row r="647" spans="2:10" x14ac:dyDescent="0.25">
      <c r="B647" t="s">
        <v>1410</v>
      </c>
      <c r="C647" s="1" t="s">
        <v>1411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</row>
    <row r="648" spans="2:10" x14ac:dyDescent="0.25">
      <c r="B648" t="s">
        <v>1412</v>
      </c>
      <c r="C648" s="1" t="s">
        <v>1413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</row>
    <row r="649" spans="2:10" x14ac:dyDescent="0.25">
      <c r="B649" t="s">
        <v>1414</v>
      </c>
      <c r="C649" s="1" t="s">
        <v>1415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</row>
    <row r="650" spans="2:10" x14ac:dyDescent="0.25">
      <c r="B650" t="s">
        <v>1416</v>
      </c>
      <c r="C650" s="1" t="s">
        <v>1417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</row>
    <row r="651" spans="2:10" x14ac:dyDescent="0.25">
      <c r="B651" t="s">
        <v>1418</v>
      </c>
      <c r="C651" s="1" t="s">
        <v>1419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</row>
    <row r="652" spans="2:10" x14ac:dyDescent="0.25">
      <c r="B652" t="s">
        <v>1420</v>
      </c>
      <c r="C652" s="1" t="s">
        <v>1421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</row>
    <row r="653" spans="2:10" x14ac:dyDescent="0.25">
      <c r="B653" t="s">
        <v>1422</v>
      </c>
      <c r="C653" s="1" t="s">
        <v>1423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</row>
    <row r="654" spans="2:10" x14ac:dyDescent="0.25">
      <c r="B654" t="s">
        <v>1424</v>
      </c>
      <c r="C654" s="1" t="s">
        <v>1425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</row>
    <row r="655" spans="2:10" x14ac:dyDescent="0.25">
      <c r="B655" t="s">
        <v>1426</v>
      </c>
      <c r="C655" s="1" t="s">
        <v>1427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</row>
    <row r="656" spans="2:10" x14ac:dyDescent="0.25">
      <c r="B656" t="s">
        <v>1428</v>
      </c>
      <c r="C656" s="1" t="s">
        <v>1429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</row>
    <row r="657" spans="2:10" x14ac:dyDescent="0.25">
      <c r="B657" t="s">
        <v>1430</v>
      </c>
      <c r="C657" s="1" t="s">
        <v>1431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</row>
    <row r="658" spans="2:10" x14ac:dyDescent="0.25">
      <c r="B658" t="s">
        <v>1432</v>
      </c>
      <c r="C658" s="1" t="s">
        <v>1433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</row>
    <row r="659" spans="2:10" x14ac:dyDescent="0.25">
      <c r="B659" t="s">
        <v>1434</v>
      </c>
      <c r="C659" s="1" t="s">
        <v>1435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</row>
    <row r="660" spans="2:10" x14ac:dyDescent="0.25">
      <c r="B660" t="s">
        <v>1436</v>
      </c>
      <c r="C660" s="1" t="s">
        <v>1437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</row>
    <row r="661" spans="2:10" x14ac:dyDescent="0.25">
      <c r="B661" t="s">
        <v>1438</v>
      </c>
      <c r="C661" s="1" t="s">
        <v>1439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</row>
    <row r="662" spans="2:10" x14ac:dyDescent="0.25">
      <c r="B662" t="s">
        <v>1440</v>
      </c>
      <c r="C662" s="1" t="s">
        <v>1441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</row>
    <row r="663" spans="2:10" x14ac:dyDescent="0.25">
      <c r="B663" t="s">
        <v>1442</v>
      </c>
      <c r="C663" s="1" t="s">
        <v>1443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</row>
    <row r="664" spans="2:10" x14ac:dyDescent="0.25">
      <c r="B664" t="s">
        <v>1444</v>
      </c>
      <c r="C664" s="1" t="s">
        <v>1445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</row>
    <row r="665" spans="2:10" x14ac:dyDescent="0.25">
      <c r="B665" t="s">
        <v>1446</v>
      </c>
      <c r="C665" s="1" t="s">
        <v>1447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</row>
    <row r="666" spans="2:10" x14ac:dyDescent="0.25">
      <c r="B666" t="s">
        <v>1448</v>
      </c>
      <c r="C666" s="1" t="s">
        <v>1449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</row>
    <row r="667" spans="2:10" x14ac:dyDescent="0.25">
      <c r="B667" t="s">
        <v>1450</v>
      </c>
      <c r="C667" s="1" t="s">
        <v>1451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</row>
    <row r="668" spans="2:10" x14ac:dyDescent="0.25">
      <c r="B668" t="s">
        <v>1452</v>
      </c>
      <c r="C668" s="1" t="s">
        <v>1453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</row>
    <row r="669" spans="2:10" x14ac:dyDescent="0.25">
      <c r="B669" t="s">
        <v>1454</v>
      </c>
      <c r="C669" s="1" t="s">
        <v>1455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</row>
    <row r="670" spans="2:10" x14ac:dyDescent="0.25">
      <c r="B670" t="s">
        <v>1456</v>
      </c>
      <c r="C670" s="1" t="s">
        <v>1457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</row>
    <row r="671" spans="2:10" x14ac:dyDescent="0.25">
      <c r="B671" t="s">
        <v>1458</v>
      </c>
      <c r="C671" s="1" t="s">
        <v>1459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</row>
    <row r="672" spans="2:10" x14ac:dyDescent="0.25">
      <c r="B672" t="s">
        <v>1460</v>
      </c>
      <c r="C672" s="1" t="s">
        <v>1461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</row>
    <row r="673" spans="2:10" x14ac:dyDescent="0.25">
      <c r="B673" t="s">
        <v>1462</v>
      </c>
      <c r="C673" s="1" t="s">
        <v>1463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</row>
    <row r="674" spans="2:10" x14ac:dyDescent="0.25">
      <c r="B674" t="s">
        <v>1464</v>
      </c>
      <c r="C674" s="1" t="s">
        <v>1465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</row>
    <row r="675" spans="2:10" x14ac:dyDescent="0.25">
      <c r="B675" t="s">
        <v>1466</v>
      </c>
      <c r="C675" s="1" t="s">
        <v>1467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</row>
    <row r="676" spans="2:10" x14ac:dyDescent="0.25">
      <c r="B676" t="s">
        <v>1468</v>
      </c>
      <c r="C676" s="1" t="s">
        <v>1469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</row>
    <row r="677" spans="2:10" x14ac:dyDescent="0.25">
      <c r="B677" t="s">
        <v>1470</v>
      </c>
      <c r="C677" s="1" t="s">
        <v>1471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</row>
    <row r="678" spans="2:10" x14ac:dyDescent="0.25">
      <c r="B678" t="s">
        <v>1472</v>
      </c>
      <c r="C678" s="1" t="s">
        <v>1473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</row>
    <row r="679" spans="2:10" x14ac:dyDescent="0.25">
      <c r="B679" t="s">
        <v>1474</v>
      </c>
      <c r="C679" s="1" t="s">
        <v>1475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</row>
    <row r="680" spans="2:10" x14ac:dyDescent="0.25">
      <c r="B680" t="s">
        <v>1476</v>
      </c>
      <c r="C680" s="1" t="s">
        <v>1477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</row>
    <row r="681" spans="2:10" x14ac:dyDescent="0.25">
      <c r="B681" t="s">
        <v>1478</v>
      </c>
      <c r="C681" s="1" t="s">
        <v>1479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</row>
    <row r="682" spans="2:10" x14ac:dyDescent="0.25">
      <c r="B682" t="s">
        <v>1480</v>
      </c>
      <c r="C682" s="1" t="s">
        <v>1481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</row>
    <row r="683" spans="2:10" x14ac:dyDescent="0.25">
      <c r="B683" t="s">
        <v>1482</v>
      </c>
      <c r="C683" s="1" t="s">
        <v>1483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</row>
    <row r="684" spans="2:10" x14ac:dyDescent="0.25">
      <c r="B684" t="s">
        <v>1484</v>
      </c>
      <c r="C684" s="1" t="s">
        <v>1485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</row>
    <row r="685" spans="2:10" x14ac:dyDescent="0.25">
      <c r="B685" t="s">
        <v>1486</v>
      </c>
      <c r="C685" s="1" t="s">
        <v>1487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</row>
    <row r="686" spans="2:10" x14ac:dyDescent="0.25">
      <c r="B686" t="s">
        <v>1488</v>
      </c>
      <c r="C686" s="1" t="s">
        <v>1489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</row>
    <row r="687" spans="2:10" x14ac:dyDescent="0.25">
      <c r="B687" t="s">
        <v>1490</v>
      </c>
      <c r="C687" s="1" t="s">
        <v>1491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</row>
    <row r="688" spans="2:10" x14ac:dyDescent="0.25">
      <c r="B688" t="s">
        <v>1492</v>
      </c>
      <c r="C688" s="1" t="s">
        <v>1493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</row>
    <row r="689" spans="2:10" x14ac:dyDescent="0.25">
      <c r="B689" t="s">
        <v>1494</v>
      </c>
      <c r="C689" s="1" t="s">
        <v>1495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</row>
    <row r="690" spans="2:10" x14ac:dyDescent="0.25">
      <c r="B690" t="s">
        <v>1496</v>
      </c>
      <c r="C690" s="1" t="s">
        <v>1497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</row>
    <row r="691" spans="2:10" x14ac:dyDescent="0.25">
      <c r="B691" t="s">
        <v>1498</v>
      </c>
      <c r="C691" s="1" t="s">
        <v>1499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</row>
    <row r="692" spans="2:10" x14ac:dyDescent="0.25">
      <c r="B692" t="s">
        <v>1500</v>
      </c>
      <c r="C692" s="1" t="s">
        <v>1501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</row>
    <row r="693" spans="2:10" x14ac:dyDescent="0.25">
      <c r="B693" t="s">
        <v>1502</v>
      </c>
      <c r="C693" s="1" t="s">
        <v>1503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</row>
    <row r="694" spans="2:10" x14ac:dyDescent="0.25">
      <c r="B694" t="s">
        <v>1504</v>
      </c>
      <c r="C694" s="1" t="s">
        <v>1505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</row>
    <row r="695" spans="2:10" x14ac:dyDescent="0.25">
      <c r="B695" t="s">
        <v>1506</v>
      </c>
      <c r="C695" s="1" t="s">
        <v>1507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</row>
    <row r="696" spans="2:10" x14ac:dyDescent="0.25">
      <c r="B696" t="s">
        <v>1508</v>
      </c>
      <c r="C696" s="1" t="s">
        <v>1509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</row>
    <row r="697" spans="2:10" x14ac:dyDescent="0.25">
      <c r="B697" t="s">
        <v>1510</v>
      </c>
      <c r="C697" s="1" t="s">
        <v>1511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</row>
    <row r="698" spans="2:10" x14ac:dyDescent="0.25">
      <c r="B698" t="s">
        <v>1512</v>
      </c>
      <c r="C698" s="1" t="s">
        <v>1513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</row>
    <row r="699" spans="2:10" x14ac:dyDescent="0.25">
      <c r="B699" t="s">
        <v>1514</v>
      </c>
      <c r="C699" s="1" t="s">
        <v>1515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</row>
    <row r="700" spans="2:10" x14ac:dyDescent="0.25">
      <c r="B700" t="s">
        <v>1516</v>
      </c>
      <c r="C700" s="1" t="s">
        <v>1517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</row>
    <row r="701" spans="2:10" x14ac:dyDescent="0.25">
      <c r="B701" t="s">
        <v>1518</v>
      </c>
      <c r="C701" s="1" t="s">
        <v>1519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</row>
    <row r="702" spans="2:10" x14ac:dyDescent="0.25">
      <c r="B702" t="s">
        <v>1520</v>
      </c>
      <c r="C702" s="1" t="s">
        <v>1521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</row>
    <row r="703" spans="2:10" x14ac:dyDescent="0.25">
      <c r="B703" t="s">
        <v>1522</v>
      </c>
      <c r="C703" s="1" t="s">
        <v>1523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</row>
    <row r="704" spans="2:10" x14ac:dyDescent="0.25">
      <c r="B704" t="s">
        <v>1524</v>
      </c>
      <c r="C704" s="1" t="s">
        <v>1525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</row>
    <row r="705" spans="2:10" x14ac:dyDescent="0.25">
      <c r="B705" t="s">
        <v>1526</v>
      </c>
      <c r="C705" s="1" t="s">
        <v>1527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</row>
    <row r="706" spans="2:10" x14ac:dyDescent="0.25">
      <c r="B706" t="s">
        <v>1528</v>
      </c>
      <c r="C706" s="1" t="s">
        <v>1529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</row>
    <row r="707" spans="2:10" x14ac:dyDescent="0.25">
      <c r="B707" t="s">
        <v>1530</v>
      </c>
      <c r="C707" s="1" t="s">
        <v>1531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</row>
    <row r="708" spans="2:10" x14ac:dyDescent="0.25">
      <c r="B708" t="s">
        <v>1532</v>
      </c>
      <c r="C708" s="1" t="s">
        <v>1533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</row>
    <row r="709" spans="2:10" x14ac:dyDescent="0.25">
      <c r="B709" t="s">
        <v>1534</v>
      </c>
      <c r="C709" s="1" t="s">
        <v>1535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</row>
    <row r="710" spans="2:10" x14ac:dyDescent="0.25">
      <c r="B710" t="s">
        <v>1536</v>
      </c>
      <c r="C710" s="1" t="s">
        <v>1537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</row>
    <row r="711" spans="2:10" x14ac:dyDescent="0.25">
      <c r="B711" t="s">
        <v>1538</v>
      </c>
      <c r="C711" s="1" t="s">
        <v>1539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</row>
    <row r="712" spans="2:10" x14ac:dyDescent="0.25">
      <c r="B712" t="s">
        <v>1540</v>
      </c>
      <c r="C712" s="1" t="s">
        <v>1541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</row>
    <row r="713" spans="2:10" x14ac:dyDescent="0.25">
      <c r="B713" t="s">
        <v>1542</v>
      </c>
      <c r="C713" s="1" t="s">
        <v>1543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</row>
    <row r="714" spans="2:10" x14ac:dyDescent="0.25">
      <c r="B714" t="s">
        <v>1544</v>
      </c>
      <c r="C714" s="1" t="s">
        <v>1545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</row>
    <row r="715" spans="2:10" x14ac:dyDescent="0.25">
      <c r="B715" t="s">
        <v>1546</v>
      </c>
      <c r="C715" s="1" t="s">
        <v>1547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</row>
    <row r="716" spans="2:10" x14ac:dyDescent="0.25">
      <c r="B716" t="s">
        <v>1548</v>
      </c>
      <c r="C716" s="1" t="s">
        <v>1549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</row>
    <row r="717" spans="2:10" x14ac:dyDescent="0.25">
      <c r="B717" t="s">
        <v>1550</v>
      </c>
      <c r="C717" s="1" t="s">
        <v>1551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</row>
    <row r="718" spans="2:10" x14ac:dyDescent="0.25">
      <c r="B718" t="s">
        <v>1552</v>
      </c>
      <c r="C718" s="1" t="s">
        <v>1553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</row>
    <row r="719" spans="2:10" x14ac:dyDescent="0.25">
      <c r="B719" t="s">
        <v>1554</v>
      </c>
      <c r="C719" s="1" t="s">
        <v>1555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</row>
    <row r="720" spans="2:10" x14ac:dyDescent="0.25">
      <c r="B720" t="s">
        <v>1556</v>
      </c>
      <c r="C720" s="1" t="s">
        <v>1557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</row>
    <row r="721" spans="2:10" x14ac:dyDescent="0.25">
      <c r="B721" t="s">
        <v>1558</v>
      </c>
      <c r="C721" s="1" t="s">
        <v>1559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</row>
    <row r="722" spans="2:10" x14ac:dyDescent="0.25">
      <c r="B722" t="s">
        <v>1560</v>
      </c>
      <c r="C722" s="1" t="s">
        <v>1561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</row>
    <row r="723" spans="2:10" x14ac:dyDescent="0.25">
      <c r="B723" t="s">
        <v>1562</v>
      </c>
      <c r="C723" s="1" t="s">
        <v>1563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</row>
    <row r="724" spans="2:10" x14ac:dyDescent="0.25">
      <c r="B724" t="s">
        <v>1564</v>
      </c>
      <c r="C724" s="1" t="s">
        <v>1565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</row>
    <row r="725" spans="2:10" x14ac:dyDescent="0.25">
      <c r="B725" t="s">
        <v>1566</v>
      </c>
      <c r="C725" s="1" t="s">
        <v>1567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</row>
    <row r="726" spans="2:10" x14ac:dyDescent="0.25">
      <c r="B726" t="s">
        <v>1568</v>
      </c>
      <c r="C726" s="1" t="s">
        <v>1569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</row>
    <row r="727" spans="2:10" x14ac:dyDescent="0.25">
      <c r="B727" t="s">
        <v>1570</v>
      </c>
      <c r="C727" s="1" t="s">
        <v>1571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</row>
    <row r="728" spans="2:10" x14ac:dyDescent="0.25">
      <c r="B728" t="s">
        <v>1572</v>
      </c>
      <c r="C728" s="1" t="s">
        <v>1573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</row>
    <row r="729" spans="2:10" x14ac:dyDescent="0.25">
      <c r="B729" t="s">
        <v>1574</v>
      </c>
      <c r="C729" s="1" t="s">
        <v>1575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</row>
    <row r="730" spans="2:10" x14ac:dyDescent="0.25">
      <c r="B730" t="s">
        <v>1576</v>
      </c>
      <c r="C730" s="1" t="s">
        <v>1577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</row>
    <row r="731" spans="2:10" x14ac:dyDescent="0.25">
      <c r="B731" t="s">
        <v>1578</v>
      </c>
      <c r="C731" s="1" t="s">
        <v>1579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</row>
    <row r="732" spans="2:10" x14ac:dyDescent="0.25">
      <c r="B732" t="s">
        <v>1580</v>
      </c>
      <c r="C732" s="1" t="s">
        <v>1581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</row>
    <row r="733" spans="2:10" x14ac:dyDescent="0.25">
      <c r="B733" t="s">
        <v>1582</v>
      </c>
      <c r="C733" s="1" t="s">
        <v>1583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</row>
    <row r="734" spans="2:10" x14ac:dyDescent="0.25">
      <c r="B734" t="s">
        <v>1584</v>
      </c>
      <c r="C734" s="1" t="s">
        <v>1585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</row>
    <row r="735" spans="2:10" x14ac:dyDescent="0.25">
      <c r="B735" t="s">
        <v>1586</v>
      </c>
      <c r="C735" s="1" t="s">
        <v>1587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</row>
    <row r="736" spans="2:10" x14ac:dyDescent="0.25">
      <c r="B736" t="s">
        <v>1588</v>
      </c>
      <c r="C736" s="1" t="s">
        <v>1589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</row>
    <row r="737" spans="2:10" x14ac:dyDescent="0.25">
      <c r="B737" t="s">
        <v>1590</v>
      </c>
      <c r="C737" s="1" t="s">
        <v>1591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</row>
    <row r="738" spans="2:10" x14ac:dyDescent="0.25">
      <c r="B738" t="s">
        <v>1592</v>
      </c>
      <c r="C738" s="1" t="s">
        <v>1593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</row>
    <row r="739" spans="2:10" x14ac:dyDescent="0.25">
      <c r="B739" t="s">
        <v>1594</v>
      </c>
      <c r="C739" s="1" t="s">
        <v>1595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</row>
    <row r="740" spans="2:10" x14ac:dyDescent="0.25">
      <c r="B740" t="s">
        <v>1596</v>
      </c>
      <c r="C740" s="1" t="s">
        <v>1597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</row>
    <row r="741" spans="2:10" x14ac:dyDescent="0.25">
      <c r="B741" t="s">
        <v>1598</v>
      </c>
      <c r="C741" s="1" t="s">
        <v>1599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</row>
    <row r="742" spans="2:10" x14ac:dyDescent="0.25">
      <c r="B742" t="s">
        <v>1600</v>
      </c>
      <c r="C742" s="1" t="s">
        <v>1601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</row>
    <row r="743" spans="2:10" x14ac:dyDescent="0.25">
      <c r="B743" t="s">
        <v>1602</v>
      </c>
      <c r="C743" s="1" t="s">
        <v>1603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</row>
    <row r="744" spans="2:10" x14ac:dyDescent="0.25">
      <c r="B744" t="s">
        <v>1604</v>
      </c>
      <c r="C744" s="1" t="s">
        <v>1605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</row>
    <row r="745" spans="2:10" x14ac:dyDescent="0.25">
      <c r="B745" t="s">
        <v>1606</v>
      </c>
      <c r="C745" s="1" t="s">
        <v>1607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</row>
    <row r="746" spans="2:10" x14ac:dyDescent="0.25">
      <c r="B746" t="s">
        <v>1608</v>
      </c>
      <c r="C746" s="1" t="s">
        <v>1609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</row>
    <row r="747" spans="2:10" x14ac:dyDescent="0.25">
      <c r="B747" t="s">
        <v>1610</v>
      </c>
      <c r="C747" s="1" t="s">
        <v>1611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</row>
    <row r="748" spans="2:10" x14ac:dyDescent="0.25">
      <c r="B748" t="s">
        <v>1612</v>
      </c>
      <c r="C748" s="1" t="s">
        <v>1613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</row>
    <row r="749" spans="2:10" x14ac:dyDescent="0.25">
      <c r="B749" t="s">
        <v>1614</v>
      </c>
      <c r="C749" s="1" t="s">
        <v>1615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</row>
    <row r="750" spans="2:10" x14ac:dyDescent="0.25">
      <c r="B750" t="s">
        <v>1616</v>
      </c>
      <c r="C750" s="1" t="s">
        <v>1617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</row>
    <row r="751" spans="2:10" x14ac:dyDescent="0.25">
      <c r="B751" t="s">
        <v>1618</v>
      </c>
      <c r="C751" s="1" t="s">
        <v>1619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</row>
    <row r="752" spans="2:10" x14ac:dyDescent="0.25">
      <c r="B752" t="s">
        <v>1620</v>
      </c>
      <c r="C752" s="1" t="s">
        <v>1621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</row>
    <row r="753" spans="2:10" x14ac:dyDescent="0.25">
      <c r="B753" t="s">
        <v>1622</v>
      </c>
      <c r="C753" s="1" t="s">
        <v>1623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</row>
    <row r="754" spans="2:10" x14ac:dyDescent="0.25">
      <c r="B754" t="s">
        <v>1624</v>
      </c>
      <c r="C754" s="1" t="s">
        <v>1625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</row>
    <row r="755" spans="2:10" x14ac:dyDescent="0.25">
      <c r="B755" t="s">
        <v>1626</v>
      </c>
      <c r="C755" s="1" t="s">
        <v>1627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</row>
    <row r="756" spans="2:10" x14ac:dyDescent="0.25">
      <c r="B756" t="s">
        <v>1628</v>
      </c>
      <c r="C756" s="1" t="s">
        <v>1629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</row>
    <row r="757" spans="2:10" x14ac:dyDescent="0.25">
      <c r="B757" t="s">
        <v>1630</v>
      </c>
      <c r="C757" s="1" t="s">
        <v>1631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</row>
    <row r="758" spans="2:10" x14ac:dyDescent="0.25">
      <c r="B758" t="s">
        <v>1632</v>
      </c>
      <c r="C758" s="1" t="s">
        <v>1633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</row>
    <row r="759" spans="2:10" x14ac:dyDescent="0.25">
      <c r="B759" t="s">
        <v>1634</v>
      </c>
      <c r="C759" s="1" t="s">
        <v>1635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</row>
    <row r="760" spans="2:10" x14ac:dyDescent="0.25">
      <c r="B760" t="s">
        <v>1636</v>
      </c>
      <c r="C760" s="1" t="s">
        <v>1637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</row>
    <row r="761" spans="2:10" x14ac:dyDescent="0.25">
      <c r="B761" t="s">
        <v>1638</v>
      </c>
      <c r="C761" s="1" t="s">
        <v>1639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</row>
    <row r="762" spans="2:10" x14ac:dyDescent="0.25">
      <c r="B762" t="s">
        <v>1640</v>
      </c>
      <c r="C762" s="1" t="s">
        <v>1641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</row>
    <row r="763" spans="2:10" x14ac:dyDescent="0.25">
      <c r="B763" t="s">
        <v>1642</v>
      </c>
      <c r="C763" s="1" t="s">
        <v>1643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</row>
    <row r="764" spans="2:10" x14ac:dyDescent="0.25">
      <c r="B764" t="s">
        <v>1644</v>
      </c>
      <c r="C764" s="1" t="s">
        <v>1645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</row>
    <row r="765" spans="2:10" x14ac:dyDescent="0.25">
      <c r="B765" t="s">
        <v>1646</v>
      </c>
      <c r="C765" s="1" t="s">
        <v>1647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</row>
    <row r="766" spans="2:10" x14ac:dyDescent="0.25">
      <c r="B766" t="s">
        <v>1648</v>
      </c>
      <c r="C766" s="1" t="s">
        <v>1649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</row>
    <row r="767" spans="2:10" x14ac:dyDescent="0.25">
      <c r="B767" t="s">
        <v>1650</v>
      </c>
      <c r="C767" s="1" t="s">
        <v>1651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</row>
    <row r="768" spans="2:10" x14ac:dyDescent="0.25">
      <c r="B768" t="s">
        <v>1652</v>
      </c>
      <c r="C768" s="1" t="s">
        <v>1653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</row>
    <row r="769" spans="2:10" x14ac:dyDescent="0.25">
      <c r="B769" t="s">
        <v>1654</v>
      </c>
      <c r="C769" s="1" t="s">
        <v>1655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</row>
    <row r="770" spans="2:10" x14ac:dyDescent="0.25">
      <c r="B770" t="s">
        <v>1656</v>
      </c>
      <c r="C770" s="1" t="s">
        <v>1657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</row>
    <row r="771" spans="2:10" x14ac:dyDescent="0.25">
      <c r="B771" t="s">
        <v>1658</v>
      </c>
      <c r="C771" s="1" t="s">
        <v>1659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</row>
    <row r="772" spans="2:10" x14ac:dyDescent="0.25">
      <c r="B772" t="s">
        <v>1660</v>
      </c>
      <c r="C772" s="1" t="s">
        <v>1661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</row>
    <row r="773" spans="2:10" x14ac:dyDescent="0.25">
      <c r="B773" t="s">
        <v>1662</v>
      </c>
      <c r="C773" s="1" t="s">
        <v>1663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</row>
    <row r="774" spans="2:10" x14ac:dyDescent="0.25">
      <c r="B774" t="s">
        <v>1664</v>
      </c>
      <c r="C774" s="1" t="s">
        <v>1665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</row>
    <row r="775" spans="2:10" x14ac:dyDescent="0.25">
      <c r="B775" t="s">
        <v>1666</v>
      </c>
      <c r="C775" s="1" t="s">
        <v>1667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</row>
    <row r="776" spans="2:10" x14ac:dyDescent="0.25">
      <c r="B776" t="s">
        <v>1668</v>
      </c>
      <c r="C776" s="1" t="s">
        <v>1669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</row>
    <row r="777" spans="2:10" x14ac:dyDescent="0.25">
      <c r="B777" t="s">
        <v>1670</v>
      </c>
      <c r="C777" s="1" t="s">
        <v>1671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</row>
    <row r="778" spans="2:10" x14ac:dyDescent="0.25">
      <c r="B778" t="s">
        <v>1672</v>
      </c>
      <c r="C778" s="1" t="s">
        <v>1673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</row>
    <row r="779" spans="2:10" x14ac:dyDescent="0.25">
      <c r="B779" t="s">
        <v>1674</v>
      </c>
      <c r="C779" s="1" t="s">
        <v>1675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</row>
    <row r="780" spans="2:10" x14ac:dyDescent="0.25">
      <c r="B780" t="s">
        <v>1676</v>
      </c>
      <c r="C780" s="1" t="s">
        <v>1677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</row>
    <row r="781" spans="2:10" x14ac:dyDescent="0.25">
      <c r="B781" t="s">
        <v>1678</v>
      </c>
      <c r="C781" s="1" t="s">
        <v>1679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</row>
    <row r="782" spans="2:10" x14ac:dyDescent="0.25">
      <c r="B782" t="s">
        <v>1680</v>
      </c>
      <c r="C782" s="1" t="s">
        <v>1681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</row>
    <row r="783" spans="2:10" x14ac:dyDescent="0.25">
      <c r="B783" t="s">
        <v>1682</v>
      </c>
      <c r="C783" s="1" t="s">
        <v>1683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</row>
    <row r="784" spans="2:10" x14ac:dyDescent="0.25">
      <c r="B784" t="s">
        <v>1684</v>
      </c>
      <c r="C784" s="1" t="s">
        <v>1685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</row>
    <row r="785" spans="2:10" x14ac:dyDescent="0.25">
      <c r="B785" t="s">
        <v>1686</v>
      </c>
      <c r="C785" s="1" t="s">
        <v>1687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</row>
    <row r="786" spans="2:10" x14ac:dyDescent="0.25">
      <c r="B786" t="s">
        <v>1688</v>
      </c>
      <c r="C786" s="1" t="s">
        <v>1689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</row>
    <row r="787" spans="2:10" x14ac:dyDescent="0.25">
      <c r="B787" t="s">
        <v>1690</v>
      </c>
      <c r="C787" s="1" t="s">
        <v>1691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</row>
    <row r="788" spans="2:10" x14ac:dyDescent="0.25">
      <c r="B788" t="s">
        <v>1692</v>
      </c>
      <c r="C788" s="1" t="s">
        <v>1693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</row>
    <row r="789" spans="2:10" x14ac:dyDescent="0.25">
      <c r="B789" t="s">
        <v>1694</v>
      </c>
      <c r="C789" s="1" t="s">
        <v>1695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</row>
    <row r="790" spans="2:10" x14ac:dyDescent="0.25">
      <c r="B790" t="s">
        <v>1696</v>
      </c>
      <c r="C790" s="1" t="s">
        <v>1697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</row>
    <row r="791" spans="2:10" x14ac:dyDescent="0.25">
      <c r="B791" t="s">
        <v>1698</v>
      </c>
      <c r="C791" s="1" t="s">
        <v>1699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</row>
    <row r="792" spans="2:10" x14ac:dyDescent="0.25">
      <c r="B792" t="s">
        <v>1700</v>
      </c>
      <c r="C792" s="1" t="s">
        <v>1701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</row>
    <row r="793" spans="2:10" x14ac:dyDescent="0.25">
      <c r="B793" t="s">
        <v>1702</v>
      </c>
      <c r="C793" s="1" t="s">
        <v>1703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</row>
    <row r="794" spans="2:10" x14ac:dyDescent="0.25">
      <c r="B794" t="s">
        <v>1704</v>
      </c>
      <c r="C794" s="1" t="s">
        <v>1705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</row>
    <row r="795" spans="2:10" x14ac:dyDescent="0.25">
      <c r="B795" t="s">
        <v>1706</v>
      </c>
      <c r="C795" s="1" t="s">
        <v>1707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</row>
    <row r="796" spans="2:10" x14ac:dyDescent="0.25">
      <c r="B796" t="s">
        <v>1708</v>
      </c>
      <c r="C796" s="1" t="s">
        <v>1709</v>
      </c>
      <c r="D796" s="1">
        <v>1882628.08</v>
      </c>
      <c r="E796" s="1">
        <v>1882628.08</v>
      </c>
      <c r="F796" s="1">
        <v>1882628.08</v>
      </c>
      <c r="G796" s="1">
        <v>1882628.08</v>
      </c>
      <c r="H796" s="1">
        <v>1882628.08</v>
      </c>
      <c r="I796" s="1">
        <v>1882628.08</v>
      </c>
      <c r="J796" s="1">
        <v>1882628.08</v>
      </c>
    </row>
    <row r="797" spans="2:10" x14ac:dyDescent="0.25">
      <c r="B797" t="s">
        <v>1710</v>
      </c>
      <c r="C797" s="1" t="s">
        <v>1711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</row>
    <row r="798" spans="2:10" x14ac:dyDescent="0.25">
      <c r="B798" t="s">
        <v>1712</v>
      </c>
      <c r="C798" s="1" t="s">
        <v>1713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</row>
    <row r="799" spans="2:10" x14ac:dyDescent="0.25">
      <c r="B799" t="s">
        <v>1714</v>
      </c>
      <c r="C799" s="1" t="s">
        <v>1715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</row>
    <row r="800" spans="2:10" x14ac:dyDescent="0.25">
      <c r="B800" t="s">
        <v>1716</v>
      </c>
      <c r="C800" s="1" t="s">
        <v>1717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</row>
    <row r="801" spans="2:10" x14ac:dyDescent="0.25">
      <c r="B801" t="s">
        <v>1718</v>
      </c>
      <c r="C801" s="1" t="s">
        <v>1719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</row>
    <row r="802" spans="2:10" x14ac:dyDescent="0.25">
      <c r="B802" t="s">
        <v>1720</v>
      </c>
      <c r="C802" s="1" t="s">
        <v>1721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</row>
    <row r="803" spans="2:10" x14ac:dyDescent="0.25">
      <c r="B803" t="s">
        <v>1722</v>
      </c>
      <c r="C803" s="1" t="s">
        <v>1723</v>
      </c>
      <c r="D803" s="1">
        <v>6270705.1799999997</v>
      </c>
      <c r="E803" s="1">
        <v>6270705.1799999997</v>
      </c>
      <c r="F803" s="1">
        <v>6270705.1799999997</v>
      </c>
      <c r="G803" s="1">
        <v>6270705.1799999997</v>
      </c>
      <c r="H803" s="1">
        <v>6270705.1799999997</v>
      </c>
      <c r="I803" s="1">
        <v>6299070.9500000002</v>
      </c>
      <c r="J803" s="1">
        <v>6299070.9500000002</v>
      </c>
    </row>
    <row r="804" spans="2:10" x14ac:dyDescent="0.25">
      <c r="B804" t="s">
        <v>1724</v>
      </c>
      <c r="C804" s="1" t="s">
        <v>1725</v>
      </c>
      <c r="D804" s="1">
        <v>7901050.3700000001</v>
      </c>
      <c r="E804" s="1">
        <v>7901050.3700000001</v>
      </c>
      <c r="F804" s="1">
        <v>7901050.3700000001</v>
      </c>
      <c r="G804" s="1">
        <v>7901050.3700000001</v>
      </c>
      <c r="H804" s="1">
        <v>7901050.3700000001</v>
      </c>
      <c r="I804" s="1">
        <v>7901050.3700000001</v>
      </c>
      <c r="J804" s="1">
        <v>7901050.3700000001</v>
      </c>
    </row>
    <row r="805" spans="2:10" x14ac:dyDescent="0.25">
      <c r="B805" t="s">
        <v>1726</v>
      </c>
      <c r="C805" s="1" t="s">
        <v>1727</v>
      </c>
      <c r="D805" s="1">
        <v>58850</v>
      </c>
      <c r="E805" s="1">
        <v>58850</v>
      </c>
      <c r="F805" s="1">
        <v>58850</v>
      </c>
      <c r="G805" s="1">
        <v>58850</v>
      </c>
      <c r="H805" s="1">
        <v>58850</v>
      </c>
      <c r="I805" s="1">
        <v>58850</v>
      </c>
      <c r="J805" s="1">
        <v>58850</v>
      </c>
    </row>
    <row r="806" spans="2:10" x14ac:dyDescent="0.25">
      <c r="B806" t="s">
        <v>1728</v>
      </c>
      <c r="C806" s="1" t="s">
        <v>1729</v>
      </c>
      <c r="D806" s="1">
        <v>1689195.19</v>
      </c>
      <c r="E806" s="1">
        <v>1689195.19</v>
      </c>
      <c r="F806" s="1">
        <v>1689195.19</v>
      </c>
      <c r="G806" s="1">
        <v>1689195.19</v>
      </c>
      <c r="H806" s="1">
        <v>1689195.19</v>
      </c>
      <c r="I806" s="1">
        <v>1660829.42</v>
      </c>
      <c r="J806" s="1">
        <v>1660829.42</v>
      </c>
    </row>
    <row r="807" spans="2:10" x14ac:dyDescent="0.25">
      <c r="B807" t="s">
        <v>1730</v>
      </c>
      <c r="C807" s="1" t="s">
        <v>1731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</row>
    <row r="808" spans="2:10" x14ac:dyDescent="0.25">
      <c r="B808" t="s">
        <v>1732</v>
      </c>
      <c r="C808" s="1" t="s">
        <v>1733</v>
      </c>
      <c r="D808" s="1">
        <v>1677589.83</v>
      </c>
      <c r="E808" s="1">
        <v>1677589.83</v>
      </c>
      <c r="F808" s="1">
        <v>1677589.83</v>
      </c>
      <c r="G808" s="1">
        <v>1677589.83</v>
      </c>
      <c r="H808" s="1">
        <v>1619256.51</v>
      </c>
      <c r="I808" s="1">
        <v>1619256.51</v>
      </c>
      <c r="J808" s="1">
        <v>1619256.51</v>
      </c>
    </row>
    <row r="809" spans="2:10" x14ac:dyDescent="0.25">
      <c r="B809" t="s">
        <v>1734</v>
      </c>
      <c r="C809" s="1" t="s">
        <v>1735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</row>
    <row r="810" spans="2:10" x14ac:dyDescent="0.25">
      <c r="B810" t="s">
        <v>1736</v>
      </c>
      <c r="C810" s="1" t="s">
        <v>1737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</row>
    <row r="811" spans="2:10" x14ac:dyDescent="0.25">
      <c r="B811" t="s">
        <v>1738</v>
      </c>
      <c r="C811" s="1" t="s">
        <v>1739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</row>
    <row r="812" spans="2:10" x14ac:dyDescent="0.25">
      <c r="B812" t="s">
        <v>1740</v>
      </c>
      <c r="C812" s="1" t="s">
        <v>1741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</row>
    <row r="813" spans="2:10" x14ac:dyDescent="0.25">
      <c r="B813" t="s">
        <v>1742</v>
      </c>
      <c r="C813" s="1" t="s">
        <v>1743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</row>
    <row r="814" spans="2:10" x14ac:dyDescent="0.25">
      <c r="B814" t="s">
        <v>1744</v>
      </c>
      <c r="C814" s="1" t="s">
        <v>1745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</row>
    <row r="815" spans="2:10" x14ac:dyDescent="0.25">
      <c r="B815" t="s">
        <v>1746</v>
      </c>
      <c r="C815" s="1" t="s">
        <v>1747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</row>
    <row r="816" spans="2:10" x14ac:dyDescent="0.25">
      <c r="B816" t="s">
        <v>1748</v>
      </c>
      <c r="C816" s="1" t="s">
        <v>1749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</row>
    <row r="817" spans="2:10" x14ac:dyDescent="0.25">
      <c r="B817" t="s">
        <v>1750</v>
      </c>
      <c r="C817" s="1" t="s">
        <v>1751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</row>
    <row r="818" spans="2:10" x14ac:dyDescent="0.25">
      <c r="B818" t="s">
        <v>1752</v>
      </c>
      <c r="C818" s="1" t="s">
        <v>1753</v>
      </c>
      <c r="D818" s="1">
        <v>254685.09</v>
      </c>
      <c r="E818" s="1">
        <v>254685.09</v>
      </c>
      <c r="F818" s="1">
        <v>254685.09</v>
      </c>
      <c r="G818" s="1">
        <v>254685.09</v>
      </c>
      <c r="H818" s="1">
        <v>196351.77</v>
      </c>
      <c r="I818" s="1">
        <v>196351.77</v>
      </c>
      <c r="J818" s="1">
        <v>196351.77</v>
      </c>
    </row>
    <row r="819" spans="2:10" x14ac:dyDescent="0.25">
      <c r="B819" t="s">
        <v>1754</v>
      </c>
      <c r="C819" s="1" t="s">
        <v>1755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</row>
    <row r="820" spans="2:10" x14ac:dyDescent="0.25">
      <c r="B820" t="s">
        <v>1756</v>
      </c>
      <c r="C820" s="1" t="s">
        <v>1757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</row>
    <row r="821" spans="2:10" x14ac:dyDescent="0.25">
      <c r="B821" t="s">
        <v>1758</v>
      </c>
      <c r="C821" s="1" t="s">
        <v>1759</v>
      </c>
      <c r="D821" s="1">
        <v>254685.09</v>
      </c>
      <c r="E821" s="1">
        <v>254685.09</v>
      </c>
      <c r="F821" s="1">
        <v>254685.09</v>
      </c>
      <c r="G821" s="1">
        <v>254685.09</v>
      </c>
      <c r="H821" s="1">
        <v>196351.77</v>
      </c>
      <c r="I821" s="1">
        <v>196351.77</v>
      </c>
      <c r="J821" s="1">
        <v>196351.77</v>
      </c>
    </row>
    <row r="822" spans="2:10" x14ac:dyDescent="0.25">
      <c r="B822" t="s">
        <v>1760</v>
      </c>
      <c r="C822" s="1" t="s">
        <v>1761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</row>
    <row r="823" spans="2:10" x14ac:dyDescent="0.25">
      <c r="B823" t="s">
        <v>1762</v>
      </c>
      <c r="C823" s="1" t="s">
        <v>1763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</row>
    <row r="824" spans="2:10" x14ac:dyDescent="0.25">
      <c r="B824" t="s">
        <v>1764</v>
      </c>
      <c r="C824" s="1" t="s">
        <v>1765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</row>
    <row r="825" spans="2:10" x14ac:dyDescent="0.25">
      <c r="B825" t="s">
        <v>1766</v>
      </c>
      <c r="C825" s="1" t="s">
        <v>1767</v>
      </c>
      <c r="D825" s="1">
        <v>1422904.74</v>
      </c>
      <c r="E825" s="1">
        <v>1422904.74</v>
      </c>
      <c r="F825" s="1">
        <v>1422904.74</v>
      </c>
      <c r="G825" s="1">
        <v>1422904.74</v>
      </c>
      <c r="H825" s="1">
        <v>1422904.74</v>
      </c>
      <c r="I825" s="1">
        <v>1422904.74</v>
      </c>
      <c r="J825" s="1">
        <v>1422904.74</v>
      </c>
    </row>
    <row r="826" spans="2:10" x14ac:dyDescent="0.25">
      <c r="B826" t="s">
        <v>1768</v>
      </c>
      <c r="C826" s="1" t="s">
        <v>1769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</row>
    <row r="827" spans="2:10" x14ac:dyDescent="0.25">
      <c r="B827" t="s">
        <v>1770</v>
      </c>
      <c r="C827" s="1" t="s">
        <v>1771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</row>
    <row r="828" spans="2:10" x14ac:dyDescent="0.25">
      <c r="B828" t="s">
        <v>1772</v>
      </c>
      <c r="C828" s="1" t="s">
        <v>1773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</row>
    <row r="829" spans="2:10" x14ac:dyDescent="0.25">
      <c r="B829" t="s">
        <v>1774</v>
      </c>
      <c r="C829" s="1" t="s">
        <v>1775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</row>
    <row r="830" spans="2:10" x14ac:dyDescent="0.25">
      <c r="B830" t="s">
        <v>1776</v>
      </c>
      <c r="C830" s="1" t="s">
        <v>1777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</row>
    <row r="831" spans="2:10" x14ac:dyDescent="0.25">
      <c r="B831" t="s">
        <v>1778</v>
      </c>
      <c r="C831" s="1" t="s">
        <v>1779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</row>
    <row r="832" spans="2:10" x14ac:dyDescent="0.25">
      <c r="B832" t="s">
        <v>1780</v>
      </c>
      <c r="C832" s="1" t="s">
        <v>1781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</row>
    <row r="833" spans="2:10" x14ac:dyDescent="0.25">
      <c r="B833" t="s">
        <v>1782</v>
      </c>
      <c r="C833" s="1" t="s">
        <v>1783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</row>
    <row r="834" spans="2:10" x14ac:dyDescent="0.25">
      <c r="B834" t="s">
        <v>1784</v>
      </c>
      <c r="C834" s="1" t="s">
        <v>1785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</row>
    <row r="835" spans="2:10" x14ac:dyDescent="0.25">
      <c r="B835" t="s">
        <v>1786</v>
      </c>
      <c r="C835" s="1" t="s">
        <v>1787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</row>
    <row r="836" spans="2:10" x14ac:dyDescent="0.25">
      <c r="B836" t="s">
        <v>1788</v>
      </c>
      <c r="C836" s="1" t="s">
        <v>1789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</row>
    <row r="837" spans="2:10" x14ac:dyDescent="0.25">
      <c r="B837" t="s">
        <v>1790</v>
      </c>
      <c r="C837" s="1" t="s">
        <v>1791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</row>
    <row r="838" spans="2:10" x14ac:dyDescent="0.25">
      <c r="B838" t="s">
        <v>1792</v>
      </c>
      <c r="C838" s="1" t="s">
        <v>1793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</row>
    <row r="839" spans="2:10" x14ac:dyDescent="0.25">
      <c r="B839" t="s">
        <v>1794</v>
      </c>
      <c r="C839" s="1" t="s">
        <v>1777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</row>
    <row r="840" spans="2:10" x14ac:dyDescent="0.25">
      <c r="B840" t="s">
        <v>1795</v>
      </c>
      <c r="C840" s="1" t="s">
        <v>1796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</row>
    <row r="841" spans="2:10" x14ac:dyDescent="0.25">
      <c r="B841" t="s">
        <v>1797</v>
      </c>
      <c r="C841" s="1" t="s">
        <v>1798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</row>
    <row r="842" spans="2:10" x14ac:dyDescent="0.25">
      <c r="B842" t="s">
        <v>1799</v>
      </c>
      <c r="C842" s="1" t="s">
        <v>1800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</row>
    <row r="843" spans="2:10" x14ac:dyDescent="0.25">
      <c r="B843" t="s">
        <v>1801</v>
      </c>
      <c r="C843" s="1" t="s">
        <v>1802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</row>
    <row r="844" spans="2:10" x14ac:dyDescent="0.25">
      <c r="B844" t="s">
        <v>1803</v>
      </c>
      <c r="C844" s="1" t="s">
        <v>1804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</row>
    <row r="845" spans="2:10" x14ac:dyDescent="0.25">
      <c r="B845" t="s">
        <v>1805</v>
      </c>
      <c r="C845" s="1" t="s">
        <v>1806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</row>
    <row r="846" spans="2:10" x14ac:dyDescent="0.25">
      <c r="B846" t="s">
        <v>1807</v>
      </c>
      <c r="C846" s="1" t="s">
        <v>1808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</row>
    <row r="847" spans="2:10" x14ac:dyDescent="0.25">
      <c r="B847" t="s">
        <v>1809</v>
      </c>
      <c r="C847" s="1" t="s">
        <v>1810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</row>
    <row r="848" spans="2:10" x14ac:dyDescent="0.25">
      <c r="B848" t="s">
        <v>1811</v>
      </c>
      <c r="C848" s="1" t="s">
        <v>1812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</row>
    <row r="849" spans="2:10" x14ac:dyDescent="0.25">
      <c r="B849" t="s">
        <v>1813</v>
      </c>
      <c r="C849" s="1" t="s">
        <v>1814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</row>
    <row r="850" spans="2:10" x14ac:dyDescent="0.25">
      <c r="B850" t="s">
        <v>1815</v>
      </c>
      <c r="C850" s="1" t="s">
        <v>1816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</row>
    <row r="851" spans="2:10" x14ac:dyDescent="0.25">
      <c r="B851" t="s">
        <v>1817</v>
      </c>
      <c r="C851" s="1" t="s">
        <v>1818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</row>
    <row r="852" spans="2:10" x14ac:dyDescent="0.25">
      <c r="B852" t="s">
        <v>1819</v>
      </c>
      <c r="C852" s="1" t="s">
        <v>1820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</row>
    <row r="853" spans="2:10" x14ac:dyDescent="0.25">
      <c r="B853" t="s">
        <v>1821</v>
      </c>
      <c r="C853" s="1" t="s">
        <v>1822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</row>
    <row r="854" spans="2:10" x14ac:dyDescent="0.25">
      <c r="B854" t="s">
        <v>1823</v>
      </c>
      <c r="C854" s="1" t="s">
        <v>1824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</row>
    <row r="855" spans="2:10" x14ac:dyDescent="0.25">
      <c r="B855" t="s">
        <v>1825</v>
      </c>
      <c r="C855" s="1" t="s">
        <v>1826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</row>
    <row r="856" spans="2:10" x14ac:dyDescent="0.25">
      <c r="B856" t="s">
        <v>1827</v>
      </c>
      <c r="C856" s="1" t="s">
        <v>1810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</row>
    <row r="857" spans="2:10" x14ac:dyDescent="0.25">
      <c r="B857" t="s">
        <v>1828</v>
      </c>
      <c r="C857" s="1" t="s">
        <v>1829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</row>
    <row r="858" spans="2:10" x14ac:dyDescent="0.25">
      <c r="B858" t="s">
        <v>1830</v>
      </c>
      <c r="C858" s="1" t="s">
        <v>1831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</row>
    <row r="859" spans="2:10" x14ac:dyDescent="0.25">
      <c r="B859" t="s">
        <v>1832</v>
      </c>
      <c r="C859" s="1" t="s">
        <v>1833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</row>
    <row r="860" spans="2:10" x14ac:dyDescent="0.25">
      <c r="B860" t="s">
        <v>1834</v>
      </c>
      <c r="C860" s="1" t="s">
        <v>1835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</row>
    <row r="861" spans="2:10" x14ac:dyDescent="0.25">
      <c r="B861" t="s">
        <v>1836</v>
      </c>
      <c r="C861" s="1" t="s">
        <v>1837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</row>
    <row r="862" spans="2:10" x14ac:dyDescent="0.25">
      <c r="B862" t="s">
        <v>1838</v>
      </c>
      <c r="C862" s="1" t="s">
        <v>1839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</row>
    <row r="863" spans="2:10" x14ac:dyDescent="0.25">
      <c r="B863" t="s">
        <v>1840</v>
      </c>
      <c r="C863" s="1" t="s">
        <v>1841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</row>
    <row r="864" spans="2:10" x14ac:dyDescent="0.25">
      <c r="B864" t="s">
        <v>1842</v>
      </c>
      <c r="C864" s="1" t="s">
        <v>1843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</row>
    <row r="865" spans="2:10" x14ac:dyDescent="0.25">
      <c r="B865" t="s">
        <v>1844</v>
      </c>
      <c r="C865" s="1" t="s">
        <v>1845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</row>
    <row r="866" spans="2:10" x14ac:dyDescent="0.25">
      <c r="B866" t="s">
        <v>1846</v>
      </c>
      <c r="C866" s="1" t="s">
        <v>1847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</row>
    <row r="867" spans="2:10" x14ac:dyDescent="0.25">
      <c r="B867" t="s">
        <v>1848</v>
      </c>
      <c r="C867" s="1" t="s">
        <v>1849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</row>
    <row r="868" spans="2:10" x14ac:dyDescent="0.25">
      <c r="B868" t="s">
        <v>1850</v>
      </c>
      <c r="C868" s="1" t="s">
        <v>1851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</row>
    <row r="869" spans="2:10" x14ac:dyDescent="0.25">
      <c r="B869" t="s">
        <v>1852</v>
      </c>
      <c r="C869" s="1" t="s">
        <v>1853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</row>
    <row r="870" spans="2:10" x14ac:dyDescent="0.25">
      <c r="B870" t="s">
        <v>1854</v>
      </c>
      <c r="C870" s="1" t="s">
        <v>1855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</row>
    <row r="871" spans="2:10" x14ac:dyDescent="0.25">
      <c r="B871" t="s">
        <v>1856</v>
      </c>
      <c r="C871" s="1" t="s">
        <v>1857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</row>
    <row r="872" spans="2:10" x14ac:dyDescent="0.25">
      <c r="B872" t="s">
        <v>1858</v>
      </c>
      <c r="C872" s="1" t="s">
        <v>1859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</row>
    <row r="873" spans="2:10" x14ac:dyDescent="0.25">
      <c r="B873" t="s">
        <v>1860</v>
      </c>
      <c r="C873" s="1" t="s">
        <v>1843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</row>
    <row r="874" spans="2:10" x14ac:dyDescent="0.25">
      <c r="B874" t="s">
        <v>1861</v>
      </c>
      <c r="C874" s="1" t="s">
        <v>1862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</row>
    <row r="875" spans="2:10" x14ac:dyDescent="0.25">
      <c r="B875" t="s">
        <v>1863</v>
      </c>
      <c r="C875" s="1" t="s">
        <v>1864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</row>
    <row r="876" spans="2:10" x14ac:dyDescent="0.25">
      <c r="B876" t="s">
        <v>1865</v>
      </c>
      <c r="C876" s="1" t="s">
        <v>1866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</row>
    <row r="877" spans="2:10" x14ac:dyDescent="0.25">
      <c r="B877" t="s">
        <v>1867</v>
      </c>
      <c r="C877" s="1" t="s">
        <v>1868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</row>
    <row r="878" spans="2:10" x14ac:dyDescent="0.25">
      <c r="B878" t="s">
        <v>1869</v>
      </c>
      <c r="C878" s="1" t="s">
        <v>1870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</row>
    <row r="879" spans="2:10" x14ac:dyDescent="0.25">
      <c r="B879" t="s">
        <v>1871</v>
      </c>
      <c r="C879" s="1" t="s">
        <v>1872</v>
      </c>
      <c r="D879" s="1">
        <v>4179332.81</v>
      </c>
      <c r="E879" s="1">
        <v>4179332.81</v>
      </c>
      <c r="F879" s="1">
        <v>4179332.81</v>
      </c>
      <c r="G879" s="1">
        <v>4179332.81</v>
      </c>
      <c r="H879" s="1">
        <v>4179332.81</v>
      </c>
      <c r="I879" s="1">
        <v>4179332.81</v>
      </c>
      <c r="J879" s="1">
        <v>4179332.81</v>
      </c>
    </row>
    <row r="880" spans="2:10" x14ac:dyDescent="0.25">
      <c r="B880" t="s">
        <v>1873</v>
      </c>
      <c r="C880" s="1" t="s">
        <v>1874</v>
      </c>
      <c r="D880" s="1">
        <v>30051250.879999999</v>
      </c>
      <c r="E880" s="1">
        <v>30051250.879999999</v>
      </c>
      <c r="F880" s="1">
        <v>30051250.879999999</v>
      </c>
      <c r="G880" s="1">
        <v>30051250.879999999</v>
      </c>
      <c r="H880" s="1">
        <v>30051250.879999999</v>
      </c>
      <c r="I880" s="1">
        <v>30051250.879999999</v>
      </c>
      <c r="J880" s="1">
        <v>30051250.879999999</v>
      </c>
    </row>
    <row r="881" spans="2:10" x14ac:dyDescent="0.25">
      <c r="B881" t="s">
        <v>1875</v>
      </c>
      <c r="C881" s="1" t="s">
        <v>1876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</row>
    <row r="882" spans="2:10" x14ac:dyDescent="0.25">
      <c r="B882" t="s">
        <v>1877</v>
      </c>
      <c r="C882" s="1" t="s">
        <v>1878</v>
      </c>
      <c r="D882" s="1">
        <v>4010543.08</v>
      </c>
      <c r="E882" s="1">
        <v>4010543.08</v>
      </c>
      <c r="F882" s="1">
        <v>4010543.08</v>
      </c>
      <c r="G882" s="1">
        <v>4010543.08</v>
      </c>
      <c r="H882" s="1">
        <v>4010543.08</v>
      </c>
      <c r="I882" s="1">
        <v>4010543.08</v>
      </c>
      <c r="J882" s="1">
        <v>4010543.08</v>
      </c>
    </row>
    <row r="883" spans="2:10" x14ac:dyDescent="0.25">
      <c r="B883" t="s">
        <v>1879</v>
      </c>
      <c r="C883" s="1" t="s">
        <v>1880</v>
      </c>
      <c r="D883" s="1">
        <v>6914706.7999999998</v>
      </c>
      <c r="E883" s="1">
        <v>6914706.7999999998</v>
      </c>
      <c r="F883" s="1">
        <v>6914706.7999999998</v>
      </c>
      <c r="G883" s="1">
        <v>6914706.7999999998</v>
      </c>
      <c r="H883" s="1">
        <v>6914706.7999999998</v>
      </c>
      <c r="I883" s="1">
        <v>6914706.7999999998</v>
      </c>
      <c r="J883" s="1">
        <v>6914706.7999999998</v>
      </c>
    </row>
    <row r="884" spans="2:10" x14ac:dyDescent="0.25">
      <c r="B884" t="s">
        <v>1881</v>
      </c>
      <c r="C884" s="1" t="s">
        <v>1882</v>
      </c>
      <c r="D884" s="1">
        <v>5304472.42</v>
      </c>
      <c r="E884" s="1">
        <v>5304472.42</v>
      </c>
      <c r="F884" s="1">
        <v>5304472.42</v>
      </c>
      <c r="G884" s="1">
        <v>5304472.42</v>
      </c>
      <c r="H884" s="1">
        <v>5304472.42</v>
      </c>
      <c r="I884" s="1">
        <v>5304472.42</v>
      </c>
      <c r="J884" s="1">
        <v>5304472.42</v>
      </c>
    </row>
    <row r="885" spans="2:10" x14ac:dyDescent="0.25">
      <c r="B885" t="s">
        <v>1883</v>
      </c>
      <c r="C885" s="1" t="s">
        <v>1884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2:10" x14ac:dyDescent="0.25">
      <c r="B886" t="s">
        <v>1885</v>
      </c>
      <c r="C886" s="1" t="s">
        <v>1886</v>
      </c>
      <c r="D886" s="1">
        <v>6480089.6799999997</v>
      </c>
      <c r="E886" s="1">
        <v>6480089.6799999997</v>
      </c>
      <c r="F886" s="1">
        <v>6480089.6799999997</v>
      </c>
      <c r="G886" s="1">
        <v>6480089.6799999997</v>
      </c>
      <c r="H886" s="1">
        <v>6480089.6799999997</v>
      </c>
      <c r="I886" s="1">
        <v>6480089.6799999997</v>
      </c>
      <c r="J886" s="1">
        <v>6480089.6799999997</v>
      </c>
    </row>
    <row r="887" spans="2:10" x14ac:dyDescent="0.25">
      <c r="B887" t="s">
        <v>1887</v>
      </c>
      <c r="C887" s="1" t="s">
        <v>1888</v>
      </c>
      <c r="D887" s="1">
        <v>7341438.9000000004</v>
      </c>
      <c r="E887" s="1">
        <v>7341438.9000000004</v>
      </c>
      <c r="F887" s="1">
        <v>7341438.9000000004</v>
      </c>
      <c r="G887" s="1">
        <v>7341438.9000000004</v>
      </c>
      <c r="H887" s="1">
        <v>7341438.9000000004</v>
      </c>
      <c r="I887" s="1">
        <v>7341438.9000000004</v>
      </c>
      <c r="J887" s="1">
        <v>7341438.9000000004</v>
      </c>
    </row>
    <row r="888" spans="2:10" x14ac:dyDescent="0.25">
      <c r="B888" t="s">
        <v>1889</v>
      </c>
      <c r="C888" s="1" t="s">
        <v>1890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2:10" x14ac:dyDescent="0.25">
      <c r="B889" t="s">
        <v>1891</v>
      </c>
      <c r="C889" s="1" t="s">
        <v>1892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</row>
    <row r="890" spans="2:10" x14ac:dyDescent="0.25">
      <c r="B890" t="s">
        <v>1893</v>
      </c>
      <c r="C890" s="1" t="s">
        <v>1894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</row>
    <row r="891" spans="2:10" x14ac:dyDescent="0.25">
      <c r="B891" t="s">
        <v>1895</v>
      </c>
      <c r="C891" s="1" t="s">
        <v>1896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2:10" x14ac:dyDescent="0.25">
      <c r="B892" t="s">
        <v>1897</v>
      </c>
      <c r="C892" s="1" t="s">
        <v>1898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</row>
    <row r="893" spans="2:10" x14ac:dyDescent="0.25">
      <c r="B893" t="s">
        <v>1899</v>
      </c>
      <c r="C893" s="1" t="s">
        <v>1900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</row>
    <row r="894" spans="2:10" x14ac:dyDescent="0.25">
      <c r="B894" t="s">
        <v>1901</v>
      </c>
      <c r="C894" s="1" t="s">
        <v>1902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</row>
    <row r="895" spans="2:10" x14ac:dyDescent="0.25">
      <c r="B895" t="s">
        <v>1903</v>
      </c>
      <c r="C895" s="1" t="s">
        <v>1904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</row>
    <row r="896" spans="2:10" x14ac:dyDescent="0.25">
      <c r="B896" t="s">
        <v>1905</v>
      </c>
      <c r="C896" s="1" t="s">
        <v>1906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</row>
    <row r="897" spans="2:10" x14ac:dyDescent="0.25">
      <c r="B897" t="s">
        <v>1907</v>
      </c>
      <c r="C897" s="1" t="s">
        <v>1908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</row>
    <row r="898" spans="2:10" x14ac:dyDescent="0.25">
      <c r="B898" t="s">
        <v>1909</v>
      </c>
      <c r="C898" s="1" t="s">
        <v>1910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</row>
    <row r="899" spans="2:10" x14ac:dyDescent="0.25">
      <c r="B899" t="s">
        <v>1911</v>
      </c>
      <c r="C899" s="1" t="s">
        <v>1912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</row>
    <row r="900" spans="2:10" x14ac:dyDescent="0.25">
      <c r="B900" t="s">
        <v>1913</v>
      </c>
      <c r="C900" s="1" t="s">
        <v>1914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</row>
    <row r="901" spans="2:10" x14ac:dyDescent="0.25">
      <c r="B901" t="s">
        <v>1915</v>
      </c>
      <c r="C901" s="1" t="s">
        <v>1916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</row>
    <row r="902" spans="2:10" x14ac:dyDescent="0.25">
      <c r="B902" t="s">
        <v>1917</v>
      </c>
      <c r="C902" s="1" t="s">
        <v>1918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</row>
    <row r="903" spans="2:10" x14ac:dyDescent="0.25">
      <c r="B903" t="s">
        <v>1919</v>
      </c>
      <c r="C903" s="1" t="s">
        <v>1920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</row>
    <row r="904" spans="2:10" x14ac:dyDescent="0.25">
      <c r="B904" t="s">
        <v>1921</v>
      </c>
      <c r="C904" s="1" t="s">
        <v>1922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</row>
    <row r="905" spans="2:10" x14ac:dyDescent="0.25">
      <c r="B905" t="s">
        <v>1923</v>
      </c>
      <c r="C905" s="1" t="s">
        <v>1924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</row>
    <row r="906" spans="2:10" x14ac:dyDescent="0.25">
      <c r="B906" t="s">
        <v>1925</v>
      </c>
      <c r="C906" s="1" t="s">
        <v>1926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</row>
    <row r="907" spans="2:10" x14ac:dyDescent="0.25">
      <c r="B907" t="s">
        <v>1927</v>
      </c>
      <c r="C907" s="1" t="s">
        <v>1928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</row>
    <row r="908" spans="2:10" x14ac:dyDescent="0.25">
      <c r="B908" t="s">
        <v>1929</v>
      </c>
      <c r="C908" s="1" t="s">
        <v>1930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</row>
    <row r="909" spans="2:10" x14ac:dyDescent="0.25">
      <c r="B909" t="s">
        <v>1931</v>
      </c>
      <c r="C909" s="1" t="s">
        <v>1932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2:10" x14ac:dyDescent="0.25">
      <c r="B910" t="s">
        <v>1933</v>
      </c>
      <c r="C910" s="1" t="s">
        <v>1934</v>
      </c>
      <c r="D910" s="1">
        <v>25871918.07</v>
      </c>
      <c r="E910" s="1">
        <v>25871918.07</v>
      </c>
      <c r="F910" s="1">
        <v>25871918.07</v>
      </c>
      <c r="G910" s="1">
        <v>25871918.07</v>
      </c>
      <c r="H910" s="1">
        <v>25871918.07</v>
      </c>
      <c r="I910" s="1">
        <v>25871918.07</v>
      </c>
      <c r="J910" s="1">
        <v>25871918.07</v>
      </c>
    </row>
    <row r="911" spans="2:10" x14ac:dyDescent="0.25">
      <c r="B911" t="s">
        <v>1935</v>
      </c>
      <c r="C911" s="1" t="s">
        <v>1936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2:10" x14ac:dyDescent="0.25">
      <c r="B912" t="s">
        <v>1937</v>
      </c>
      <c r="C912" s="1" t="s">
        <v>1938</v>
      </c>
      <c r="D912" s="1">
        <v>4010542.08</v>
      </c>
      <c r="E912" s="1">
        <v>4010542.08</v>
      </c>
      <c r="F912" s="1">
        <v>4010542.08</v>
      </c>
      <c r="G912" s="1">
        <v>4010542.08</v>
      </c>
      <c r="H912" s="1">
        <v>4010542.08</v>
      </c>
      <c r="I912" s="1">
        <v>4010542.08</v>
      </c>
      <c r="J912" s="1">
        <v>4010542.08</v>
      </c>
    </row>
    <row r="913" spans="2:10" x14ac:dyDescent="0.25">
      <c r="B913" t="s">
        <v>1939</v>
      </c>
      <c r="C913" s="1" t="s">
        <v>1940</v>
      </c>
      <c r="D913" s="1">
        <v>6616110.1500000004</v>
      </c>
      <c r="E913" s="1">
        <v>6616110.1500000004</v>
      </c>
      <c r="F913" s="1">
        <v>6616110.1500000004</v>
      </c>
      <c r="G913" s="1">
        <v>6616110.1500000004</v>
      </c>
      <c r="H913" s="1">
        <v>6616110.1500000004</v>
      </c>
      <c r="I913" s="1">
        <v>6616110.1500000004</v>
      </c>
      <c r="J913" s="1">
        <v>6616110.1500000004</v>
      </c>
    </row>
    <row r="914" spans="2:10" x14ac:dyDescent="0.25">
      <c r="B914" t="s">
        <v>1941</v>
      </c>
      <c r="C914" s="1" t="s">
        <v>1942</v>
      </c>
      <c r="D914" s="1">
        <v>2955530.18</v>
      </c>
      <c r="E914" s="1">
        <v>2955530.18</v>
      </c>
      <c r="F914" s="1">
        <v>2955530.18</v>
      </c>
      <c r="G914" s="1">
        <v>2955530.18</v>
      </c>
      <c r="H914" s="1">
        <v>2955530.18</v>
      </c>
      <c r="I914" s="1">
        <v>2955530.18</v>
      </c>
      <c r="J914" s="1">
        <v>2955530.18</v>
      </c>
    </row>
    <row r="915" spans="2:10" x14ac:dyDescent="0.25">
      <c r="B915" t="s">
        <v>1943</v>
      </c>
      <c r="C915" s="1" t="s">
        <v>1944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</row>
    <row r="916" spans="2:10" x14ac:dyDescent="0.25">
      <c r="B916" t="s">
        <v>1945</v>
      </c>
      <c r="C916" s="1" t="s">
        <v>1946</v>
      </c>
      <c r="D916" s="1">
        <v>5202228.17</v>
      </c>
      <c r="E916" s="1">
        <v>5202228.17</v>
      </c>
      <c r="F916" s="1">
        <v>5202228.17</v>
      </c>
      <c r="G916" s="1">
        <v>5202228.17</v>
      </c>
      <c r="H916" s="1">
        <v>5202228.17</v>
      </c>
      <c r="I916" s="1">
        <v>5202228.17</v>
      </c>
      <c r="J916" s="1">
        <v>5202228.17</v>
      </c>
    </row>
    <row r="917" spans="2:10" x14ac:dyDescent="0.25">
      <c r="B917" t="s">
        <v>1947</v>
      </c>
      <c r="C917" s="1" t="s">
        <v>1948</v>
      </c>
      <c r="D917" s="1">
        <v>7087507.4900000002</v>
      </c>
      <c r="E917" s="1">
        <v>7087507.4900000002</v>
      </c>
      <c r="F917" s="1">
        <v>7087507.4900000002</v>
      </c>
      <c r="G917" s="1">
        <v>7087507.4900000002</v>
      </c>
      <c r="H917" s="1">
        <v>7087507.4900000002</v>
      </c>
      <c r="I917" s="1">
        <v>7087507.4900000002</v>
      </c>
      <c r="J917" s="1">
        <v>7087507.4900000002</v>
      </c>
    </row>
    <row r="918" spans="2:10" x14ac:dyDescent="0.25">
      <c r="B918" t="s">
        <v>1949</v>
      </c>
      <c r="C918" s="1" t="s">
        <v>1950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</row>
    <row r="919" spans="2:10" x14ac:dyDescent="0.25">
      <c r="B919" t="s">
        <v>1951</v>
      </c>
      <c r="C919" s="1" t="s">
        <v>1952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</row>
    <row r="920" spans="2:10" x14ac:dyDescent="0.25">
      <c r="B920" t="s">
        <v>1953</v>
      </c>
      <c r="C920" s="1" t="s">
        <v>1954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2:10" x14ac:dyDescent="0.25">
      <c r="B921" t="s">
        <v>1955</v>
      </c>
      <c r="C921" s="1" t="s">
        <v>1956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</row>
    <row r="922" spans="2:10" x14ac:dyDescent="0.25">
      <c r="B922" t="s">
        <v>1957</v>
      </c>
      <c r="C922" s="1" t="s">
        <v>1958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2:10" x14ac:dyDescent="0.25">
      <c r="B923" t="s">
        <v>1959</v>
      </c>
      <c r="C923" s="1" t="s">
        <v>1960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</row>
    <row r="924" spans="2:10" x14ac:dyDescent="0.25">
      <c r="B924" t="s">
        <v>1961</v>
      </c>
      <c r="C924" s="1" t="s">
        <v>1962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</row>
    <row r="925" spans="2:10" x14ac:dyDescent="0.25">
      <c r="B925" t="s">
        <v>1963</v>
      </c>
      <c r="C925" s="1" t="s">
        <v>1964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</row>
    <row r="926" spans="2:10" x14ac:dyDescent="0.25">
      <c r="B926" t="s">
        <v>1965</v>
      </c>
      <c r="C926" s="1" t="s">
        <v>1966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2:10" x14ac:dyDescent="0.25">
      <c r="B927" t="s">
        <v>1967</v>
      </c>
      <c r="C927" s="1" t="s">
        <v>1968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</row>
    <row r="928" spans="2:10" x14ac:dyDescent="0.25">
      <c r="B928" t="s">
        <v>1969</v>
      </c>
      <c r="C928" s="1" t="s">
        <v>1970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</row>
    <row r="929" spans="2:10" x14ac:dyDescent="0.25">
      <c r="B929" t="s">
        <v>1971</v>
      </c>
      <c r="C929" s="1" t="s">
        <v>1972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</row>
    <row r="930" spans="2:10" x14ac:dyDescent="0.25">
      <c r="B930" t="s">
        <v>1973</v>
      </c>
      <c r="C930" s="1" t="s">
        <v>1974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</row>
    <row r="931" spans="2:10" x14ac:dyDescent="0.25">
      <c r="B931" t="s">
        <v>1975</v>
      </c>
      <c r="C931" s="1" t="s">
        <v>1976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</row>
    <row r="932" spans="2:10" x14ac:dyDescent="0.25">
      <c r="B932" t="s">
        <v>1977</v>
      </c>
      <c r="C932" s="1" t="s">
        <v>1978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</row>
    <row r="933" spans="2:10" x14ac:dyDescent="0.25">
      <c r="B933" t="s">
        <v>1979</v>
      </c>
      <c r="C933" s="1" t="s">
        <v>1980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</row>
    <row r="934" spans="2:10" x14ac:dyDescent="0.25">
      <c r="B934" t="s">
        <v>1981</v>
      </c>
      <c r="C934" s="1" t="s">
        <v>1982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2:10" x14ac:dyDescent="0.25">
      <c r="B935" t="s">
        <v>1983</v>
      </c>
      <c r="C935" s="1" t="s">
        <v>1984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</row>
    <row r="936" spans="2:10" x14ac:dyDescent="0.25">
      <c r="B936" t="s">
        <v>1985</v>
      </c>
      <c r="C936" s="1" t="s">
        <v>1986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2:10" x14ac:dyDescent="0.25">
      <c r="B937" t="s">
        <v>1987</v>
      </c>
      <c r="C937" s="1" t="s">
        <v>1988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</row>
    <row r="938" spans="2:10" x14ac:dyDescent="0.25">
      <c r="B938" t="s">
        <v>1989</v>
      </c>
      <c r="C938" s="1" t="s">
        <v>1990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</row>
    <row r="939" spans="2:10" x14ac:dyDescent="0.25">
      <c r="B939" t="s">
        <v>1991</v>
      </c>
      <c r="C939" s="1" t="s">
        <v>1992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2:10" x14ac:dyDescent="0.25">
      <c r="B940" t="s">
        <v>1993</v>
      </c>
      <c r="C940" s="1" t="s">
        <v>1994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2:10" x14ac:dyDescent="0.25">
      <c r="B941" t="s">
        <v>1995</v>
      </c>
      <c r="C941" s="1" t="s">
        <v>1996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2:10" x14ac:dyDescent="0.25">
      <c r="B942" t="s">
        <v>1997</v>
      </c>
      <c r="C942" s="1" t="s">
        <v>1998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</row>
    <row r="943" spans="2:10" x14ac:dyDescent="0.25">
      <c r="B943" t="s">
        <v>1999</v>
      </c>
      <c r="C943" s="1" t="s">
        <v>2000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</row>
    <row r="944" spans="2:10" x14ac:dyDescent="0.25">
      <c r="B944" t="s">
        <v>2001</v>
      </c>
      <c r="C944" s="1" t="s">
        <v>2002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</row>
    <row r="945" spans="2:10" x14ac:dyDescent="0.25">
      <c r="B945" t="s">
        <v>2003</v>
      </c>
      <c r="C945" s="1" t="s">
        <v>2004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</row>
    <row r="946" spans="2:10" x14ac:dyDescent="0.25">
      <c r="B946" t="s">
        <v>2005</v>
      </c>
      <c r="C946" s="1" t="s">
        <v>2006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</row>
    <row r="947" spans="2:10" x14ac:dyDescent="0.25">
      <c r="B947" t="s">
        <v>2007</v>
      </c>
      <c r="C947" s="1" t="s">
        <v>2008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</row>
    <row r="948" spans="2:10" x14ac:dyDescent="0.25">
      <c r="B948" t="s">
        <v>2009</v>
      </c>
      <c r="C948" s="1" t="s">
        <v>2010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</row>
    <row r="949" spans="2:10" x14ac:dyDescent="0.25">
      <c r="B949" t="s">
        <v>2011</v>
      </c>
      <c r="C949" s="1" t="s">
        <v>2012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</row>
    <row r="950" spans="2:10" x14ac:dyDescent="0.25">
      <c r="B950" t="s">
        <v>2013</v>
      </c>
      <c r="C950" s="1" t="s">
        <v>2014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</row>
    <row r="951" spans="2:10" x14ac:dyDescent="0.25">
      <c r="B951" t="s">
        <v>2015</v>
      </c>
      <c r="C951" s="1" t="s">
        <v>2016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</row>
    <row r="952" spans="2:10" x14ac:dyDescent="0.25">
      <c r="B952" t="s">
        <v>2017</v>
      </c>
      <c r="C952" s="1" t="s">
        <v>2018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</row>
    <row r="953" spans="2:10" x14ac:dyDescent="0.25">
      <c r="B953" t="s">
        <v>2019</v>
      </c>
      <c r="C953" s="1" t="s">
        <v>2020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</row>
    <row r="954" spans="2:10" x14ac:dyDescent="0.25">
      <c r="B954" t="s">
        <v>2021</v>
      </c>
      <c r="C954" s="1" t="s">
        <v>2022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</row>
    <row r="955" spans="2:10" x14ac:dyDescent="0.25">
      <c r="B955" t="s">
        <v>2023</v>
      </c>
      <c r="C955" s="1" t="s">
        <v>2024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</row>
    <row r="956" spans="2:10" x14ac:dyDescent="0.25">
      <c r="B956" t="s">
        <v>2025</v>
      </c>
      <c r="C956" s="1" t="s">
        <v>2026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</row>
    <row r="957" spans="2:10" x14ac:dyDescent="0.25">
      <c r="B957" t="s">
        <v>2027</v>
      </c>
      <c r="C957" s="1" t="s">
        <v>2028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</row>
    <row r="958" spans="2:10" x14ac:dyDescent="0.25">
      <c r="B958" t="s">
        <v>2029</v>
      </c>
      <c r="C958" s="1" t="s">
        <v>2030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</row>
    <row r="959" spans="2:10" x14ac:dyDescent="0.25">
      <c r="B959" t="s">
        <v>2031</v>
      </c>
      <c r="C959" s="1" t="s">
        <v>2032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</row>
    <row r="960" spans="2:10" x14ac:dyDescent="0.25">
      <c r="B960" t="s">
        <v>2033</v>
      </c>
      <c r="C960" s="1" t="s">
        <v>2034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</row>
    <row r="961" spans="2:10" x14ac:dyDescent="0.25">
      <c r="B961" t="s">
        <v>2035</v>
      </c>
      <c r="C961" s="1" t="s">
        <v>2036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</row>
    <row r="962" spans="2:10" x14ac:dyDescent="0.25">
      <c r="B962" t="s">
        <v>2037</v>
      </c>
      <c r="C962" s="1" t="s">
        <v>2038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</row>
    <row r="963" spans="2:10" x14ac:dyDescent="0.25">
      <c r="B963" t="s">
        <v>2039</v>
      </c>
      <c r="C963" s="1" t="s">
        <v>2040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</row>
    <row r="964" spans="2:10" x14ac:dyDescent="0.25">
      <c r="B964" t="s">
        <v>2041</v>
      </c>
      <c r="C964" s="1" t="s">
        <v>2040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</row>
    <row r="965" spans="2:10" x14ac:dyDescent="0.25">
      <c r="B965" t="s">
        <v>2042</v>
      </c>
      <c r="C965" s="1" t="s">
        <v>2040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</row>
    <row r="966" spans="2:10" x14ac:dyDescent="0.25">
      <c r="B966" t="s">
        <v>2043</v>
      </c>
      <c r="C966" s="1" t="s">
        <v>2044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</row>
    <row r="967" spans="2:10" x14ac:dyDescent="0.25">
      <c r="B967" t="s">
        <v>2045</v>
      </c>
      <c r="C967" s="1" t="s">
        <v>2040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</row>
    <row r="968" spans="2:10" x14ac:dyDescent="0.25">
      <c r="B968" t="s">
        <v>2046</v>
      </c>
      <c r="C968" s="1" t="s">
        <v>2040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</row>
    <row r="969" spans="2:10" x14ac:dyDescent="0.25">
      <c r="B969" t="s">
        <v>2047</v>
      </c>
      <c r="C969" s="1" t="s">
        <v>2048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</row>
    <row r="970" spans="2:10" x14ac:dyDescent="0.25">
      <c r="B970" t="s">
        <v>2049</v>
      </c>
      <c r="C970" s="1" t="s">
        <v>2050</v>
      </c>
      <c r="D970" s="1">
        <v>15411929.23</v>
      </c>
      <c r="E970" s="1">
        <v>15411929.23</v>
      </c>
      <c r="F970" s="1">
        <v>15411929.23</v>
      </c>
      <c r="G970" s="1">
        <v>15411929.23</v>
      </c>
      <c r="H970" s="1">
        <v>15411929.23</v>
      </c>
      <c r="I970" s="1">
        <v>15411929.23</v>
      </c>
      <c r="J970" s="1">
        <v>15411929.23</v>
      </c>
    </row>
    <row r="971" spans="2:10" x14ac:dyDescent="0.25">
      <c r="B971" t="s">
        <v>2051</v>
      </c>
      <c r="C971" s="1" t="s">
        <v>2052</v>
      </c>
      <c r="D971" s="1">
        <v>15866366.43</v>
      </c>
      <c r="E971" s="1">
        <v>15866366.43</v>
      </c>
      <c r="F971" s="1">
        <v>15866366.43</v>
      </c>
      <c r="G971" s="1">
        <v>15866366.43</v>
      </c>
      <c r="H971" s="1">
        <v>15866366.43</v>
      </c>
      <c r="I971" s="1">
        <v>15866366.43</v>
      </c>
      <c r="J971" s="1">
        <v>15866366.43</v>
      </c>
    </row>
    <row r="972" spans="2:10" x14ac:dyDescent="0.25">
      <c r="B972" t="s">
        <v>2053</v>
      </c>
      <c r="C972" s="1" t="s">
        <v>2054</v>
      </c>
      <c r="D972" s="1">
        <v>15129928.939999999</v>
      </c>
      <c r="E972" s="1">
        <v>15129928.939999999</v>
      </c>
      <c r="F972" s="1">
        <v>15129928.939999999</v>
      </c>
      <c r="G972" s="1">
        <v>15129928.939999999</v>
      </c>
      <c r="H972" s="1">
        <v>15129928.939999999</v>
      </c>
      <c r="I972" s="1">
        <v>15129928.939999999</v>
      </c>
      <c r="J972" s="1">
        <v>15129928.939999999</v>
      </c>
    </row>
    <row r="973" spans="2:10" x14ac:dyDescent="0.25">
      <c r="B973" t="s">
        <v>2055</v>
      </c>
      <c r="C973" s="1" t="s">
        <v>2056</v>
      </c>
      <c r="D973" s="1">
        <v>736437.49</v>
      </c>
      <c r="E973" s="1">
        <v>736437.49</v>
      </c>
      <c r="F973" s="1">
        <v>736437.49</v>
      </c>
      <c r="G973" s="1">
        <v>736437.49</v>
      </c>
      <c r="H973" s="1">
        <v>736437.49</v>
      </c>
      <c r="I973" s="1">
        <v>736437.49</v>
      </c>
      <c r="J973" s="1">
        <v>736437.49</v>
      </c>
    </row>
    <row r="974" spans="2:10" x14ac:dyDescent="0.25">
      <c r="B974" t="s">
        <v>2057</v>
      </c>
      <c r="C974" s="1" t="s">
        <v>2058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</row>
    <row r="975" spans="2:10" x14ac:dyDescent="0.25">
      <c r="B975" t="s">
        <v>2059</v>
      </c>
      <c r="C975" s="1" t="s">
        <v>2060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</row>
    <row r="976" spans="2:10" x14ac:dyDescent="0.25">
      <c r="B976" t="s">
        <v>2061</v>
      </c>
      <c r="C976" s="1" t="s">
        <v>2062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</row>
    <row r="977" spans="2:10" x14ac:dyDescent="0.25">
      <c r="B977" t="s">
        <v>2063</v>
      </c>
      <c r="C977" s="1" t="s">
        <v>2064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</row>
    <row r="978" spans="2:10" x14ac:dyDescent="0.25">
      <c r="B978" t="s">
        <v>2065</v>
      </c>
      <c r="C978" s="1" t="s">
        <v>2066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</row>
    <row r="979" spans="2:10" x14ac:dyDescent="0.25">
      <c r="B979" t="s">
        <v>2067</v>
      </c>
      <c r="C979" s="1" t="s">
        <v>2068</v>
      </c>
      <c r="D979" s="1">
        <v>454437.2</v>
      </c>
      <c r="E979" s="1">
        <v>454437.2</v>
      </c>
      <c r="F979" s="1">
        <v>454437.2</v>
      </c>
      <c r="G979" s="1">
        <v>454437.2</v>
      </c>
      <c r="H979" s="1">
        <v>454437.2</v>
      </c>
      <c r="I979" s="1">
        <v>454437.2</v>
      </c>
      <c r="J979" s="1">
        <v>454437.2</v>
      </c>
    </row>
    <row r="980" spans="2:10" x14ac:dyDescent="0.25">
      <c r="B980" t="s">
        <v>2069</v>
      </c>
      <c r="C980" s="1" t="s">
        <v>2068</v>
      </c>
      <c r="D980" s="1">
        <v>454437.2</v>
      </c>
      <c r="E980" s="1">
        <v>454437.2</v>
      </c>
      <c r="F980" s="1">
        <v>454437.2</v>
      </c>
      <c r="G980" s="1">
        <v>454437.2</v>
      </c>
      <c r="H980" s="1">
        <v>454437.2</v>
      </c>
      <c r="I980" s="1">
        <v>454437.2</v>
      </c>
      <c r="J980" s="1">
        <v>454437.2</v>
      </c>
    </row>
    <row r="981" spans="2:10" x14ac:dyDescent="0.25">
      <c r="B981" t="s">
        <v>2070</v>
      </c>
      <c r="C981" s="1" t="s">
        <v>2071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</row>
    <row r="982" spans="2:10" x14ac:dyDescent="0.25">
      <c r="B982" t="s">
        <v>2072</v>
      </c>
      <c r="C982" s="1" t="s">
        <v>2073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</row>
    <row r="983" spans="2:10" x14ac:dyDescent="0.25">
      <c r="B983" t="s">
        <v>2074</v>
      </c>
      <c r="C983" s="1" t="s">
        <v>2073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</row>
    <row r="984" spans="2:10" x14ac:dyDescent="0.25">
      <c r="B984" t="s">
        <v>2075</v>
      </c>
      <c r="C984" s="1" t="s">
        <v>2073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</row>
    <row r="985" spans="2:10" x14ac:dyDescent="0.25">
      <c r="B985" t="s">
        <v>2076</v>
      </c>
      <c r="C985" s="1" t="s">
        <v>2077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</row>
    <row r="986" spans="2:10" x14ac:dyDescent="0.25">
      <c r="B986" t="s">
        <v>2078</v>
      </c>
      <c r="C986" s="1" t="s">
        <v>2079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</row>
    <row r="987" spans="2:10" x14ac:dyDescent="0.25">
      <c r="B987" t="s">
        <v>2080</v>
      </c>
      <c r="C987" s="1" t="s">
        <v>2081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</row>
    <row r="988" spans="2:10" x14ac:dyDescent="0.25">
      <c r="B988" t="s">
        <v>2082</v>
      </c>
      <c r="C988" s="1" t="s">
        <v>2081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</row>
    <row r="989" spans="2:10" x14ac:dyDescent="0.25">
      <c r="B989" t="s">
        <v>2083</v>
      </c>
      <c r="C989" s="1" t="s">
        <v>2084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</row>
    <row r="990" spans="2:10" x14ac:dyDescent="0.25">
      <c r="B990" t="s">
        <v>2085</v>
      </c>
      <c r="C990" s="1" t="s">
        <v>2086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</row>
    <row r="991" spans="2:10" x14ac:dyDescent="0.25">
      <c r="B991" t="s">
        <v>2087</v>
      </c>
      <c r="C991" s="1" t="s">
        <v>2088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</row>
    <row r="992" spans="2:10" x14ac:dyDescent="0.25">
      <c r="B992" t="s">
        <v>2089</v>
      </c>
      <c r="C992" s="1" t="s">
        <v>2090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</row>
    <row r="993" spans="2:10" x14ac:dyDescent="0.25">
      <c r="B993" t="s">
        <v>2091</v>
      </c>
      <c r="C993" s="1" t="s">
        <v>2092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</row>
    <row r="994" spans="2:10" x14ac:dyDescent="0.25">
      <c r="B994" t="s">
        <v>2093</v>
      </c>
      <c r="C994" s="1" t="s">
        <v>2094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</row>
    <row r="995" spans="2:10" x14ac:dyDescent="0.25">
      <c r="B995" t="s">
        <v>2095</v>
      </c>
      <c r="C995" s="1" t="s">
        <v>2096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</row>
    <row r="996" spans="2:10" x14ac:dyDescent="0.25">
      <c r="B996" t="s">
        <v>2097</v>
      </c>
      <c r="C996" s="1" t="s">
        <v>2098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</row>
    <row r="997" spans="2:10" x14ac:dyDescent="0.25">
      <c r="B997" t="s">
        <v>2099</v>
      </c>
      <c r="C997" s="1" t="s">
        <v>2100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</row>
    <row r="998" spans="2:10" x14ac:dyDescent="0.25">
      <c r="B998" t="s">
        <v>2101</v>
      </c>
      <c r="C998" s="1" t="s">
        <v>2102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</row>
    <row r="999" spans="2:10" x14ac:dyDescent="0.25">
      <c r="B999" t="s">
        <v>2103</v>
      </c>
      <c r="C999" s="1" t="s">
        <v>2104</v>
      </c>
      <c r="D999" s="1">
        <v>3319234.36</v>
      </c>
      <c r="E999" s="1">
        <v>3319234.36</v>
      </c>
      <c r="F999" s="1">
        <v>3319234.36</v>
      </c>
      <c r="G999" s="1">
        <v>3319234.36</v>
      </c>
      <c r="H999" s="1">
        <v>3319234.36</v>
      </c>
      <c r="I999" s="1">
        <v>3319234.36</v>
      </c>
      <c r="J999" s="1">
        <v>3319234.36</v>
      </c>
    </row>
    <row r="1000" spans="2:10" x14ac:dyDescent="0.25">
      <c r="B1000" t="s">
        <v>2105</v>
      </c>
      <c r="C1000" s="1" t="s">
        <v>2106</v>
      </c>
      <c r="D1000" s="1">
        <v>7116624.9500000002</v>
      </c>
      <c r="E1000" s="1">
        <v>7116624.9500000002</v>
      </c>
      <c r="F1000" s="1">
        <v>7116624.9500000002</v>
      </c>
      <c r="G1000" s="1">
        <v>8110489.0800000001</v>
      </c>
      <c r="H1000" s="1">
        <v>7187941.75</v>
      </c>
      <c r="I1000" s="1">
        <v>7025972.9800000004</v>
      </c>
      <c r="J1000" s="1">
        <v>8347279.6900000004</v>
      </c>
    </row>
    <row r="1001" spans="2:10" x14ac:dyDescent="0.25">
      <c r="B1001" t="s">
        <v>2107</v>
      </c>
      <c r="C1001" s="1" t="s">
        <v>2108</v>
      </c>
      <c r="D1001" s="1">
        <v>222252.38</v>
      </c>
      <c r="E1001" s="1">
        <v>222252.38</v>
      </c>
      <c r="F1001" s="1">
        <v>222252.38</v>
      </c>
      <c r="G1001" s="1">
        <v>222252.38</v>
      </c>
      <c r="H1001" s="1">
        <v>222252.38</v>
      </c>
      <c r="I1001" s="1">
        <v>222252.38</v>
      </c>
      <c r="J1001" s="1">
        <v>222252.38</v>
      </c>
    </row>
    <row r="1002" spans="2:10" x14ac:dyDescent="0.25">
      <c r="B1002" t="s">
        <v>2109</v>
      </c>
      <c r="C1002" s="1" t="s">
        <v>2110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</row>
    <row r="1003" spans="2:10" x14ac:dyDescent="0.25">
      <c r="B1003" t="s">
        <v>2111</v>
      </c>
      <c r="C1003" s="1" t="s">
        <v>2112</v>
      </c>
      <c r="D1003" s="1">
        <v>1375234.73</v>
      </c>
      <c r="E1003" s="1">
        <v>1375234.73</v>
      </c>
      <c r="F1003" s="1">
        <v>1375234.73</v>
      </c>
      <c r="G1003" s="1">
        <v>2663985.31</v>
      </c>
      <c r="H1003" s="1">
        <v>1743621.58</v>
      </c>
      <c r="I1003" s="1">
        <v>1582436.41</v>
      </c>
      <c r="J1003" s="1">
        <v>2904793.12</v>
      </c>
    </row>
    <row r="1004" spans="2:10" x14ac:dyDescent="0.25">
      <c r="B1004" t="s">
        <v>2113</v>
      </c>
      <c r="C1004" s="1" t="s">
        <v>2112</v>
      </c>
      <c r="D1004" s="1">
        <v>1392535.26</v>
      </c>
      <c r="E1004" s="1">
        <v>1392535.26</v>
      </c>
      <c r="F1004" s="1">
        <v>1392535.26</v>
      </c>
      <c r="G1004" s="1">
        <v>2691285.84</v>
      </c>
      <c r="H1004" s="1">
        <v>1769593.15</v>
      </c>
      <c r="I1004" s="1">
        <v>1608407.98</v>
      </c>
      <c r="J1004" s="1">
        <v>2935764.69</v>
      </c>
    </row>
    <row r="1005" spans="2:10" x14ac:dyDescent="0.25">
      <c r="B1005" t="s">
        <v>2114</v>
      </c>
      <c r="C1005" s="1" t="s">
        <v>2115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</row>
    <row r="1006" spans="2:10" x14ac:dyDescent="0.25">
      <c r="B1006" t="s">
        <v>2116</v>
      </c>
      <c r="C1006" s="1" t="s">
        <v>2117</v>
      </c>
      <c r="D1006" s="1">
        <v>15938.08</v>
      </c>
      <c r="E1006" s="1">
        <v>15938.08</v>
      </c>
      <c r="F1006" s="1">
        <v>15938.08</v>
      </c>
      <c r="G1006" s="1">
        <v>5938.08</v>
      </c>
      <c r="H1006" s="1">
        <v>10938.08</v>
      </c>
      <c r="I1006" s="1">
        <v>10938.08</v>
      </c>
      <c r="J1006" s="1">
        <v>5938.08</v>
      </c>
    </row>
    <row r="1007" spans="2:10" x14ac:dyDescent="0.25">
      <c r="B1007" t="s">
        <v>2118</v>
      </c>
      <c r="C1007" s="1" t="s">
        <v>2119</v>
      </c>
      <c r="D1007" s="1">
        <v>8978.76</v>
      </c>
      <c r="E1007" s="1">
        <v>8978.76</v>
      </c>
      <c r="F1007" s="1">
        <v>8978.76</v>
      </c>
      <c r="G1007" s="1">
        <v>8978.76</v>
      </c>
      <c r="H1007" s="1">
        <v>5307.72</v>
      </c>
      <c r="I1007" s="1">
        <v>5307.72</v>
      </c>
      <c r="J1007" s="1">
        <v>5307.72</v>
      </c>
    </row>
    <row r="1008" spans="2:10" x14ac:dyDescent="0.25">
      <c r="B1008" t="s">
        <v>2120</v>
      </c>
      <c r="C1008" s="1" t="s">
        <v>2121</v>
      </c>
      <c r="D1008" s="1">
        <v>42217.37</v>
      </c>
      <c r="E1008" s="1">
        <v>42217.37</v>
      </c>
      <c r="F1008" s="1">
        <v>42217.37</v>
      </c>
      <c r="G1008" s="1">
        <v>42217.37</v>
      </c>
      <c r="H1008" s="1">
        <v>42217.37</v>
      </c>
      <c r="I1008" s="1">
        <v>42217.37</v>
      </c>
      <c r="J1008" s="1">
        <v>42217.37</v>
      </c>
    </row>
    <row r="1009" spans="2:10" x14ac:dyDescent="0.25">
      <c r="B1009" t="s">
        <v>2122</v>
      </c>
      <c r="C1009" s="1" t="s">
        <v>2123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</row>
    <row r="1010" spans="2:10" x14ac:dyDescent="0.25">
      <c r="B1010" t="s">
        <v>2124</v>
      </c>
      <c r="C1010" s="1" t="s">
        <v>2125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</row>
    <row r="1011" spans="2:10" x14ac:dyDescent="0.25">
      <c r="B1011" t="s">
        <v>2126</v>
      </c>
      <c r="C1011" s="1" t="s">
        <v>2127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</row>
    <row r="1012" spans="2:10" x14ac:dyDescent="0.25">
      <c r="B1012" t="s">
        <v>2128</v>
      </c>
      <c r="C1012" s="1" t="s">
        <v>2129</v>
      </c>
      <c r="D1012" s="1">
        <v>4090288.09</v>
      </c>
      <c r="E1012" s="1">
        <v>4090288.09</v>
      </c>
      <c r="F1012" s="1">
        <v>4090288.09</v>
      </c>
      <c r="G1012" s="1">
        <v>3795401.64</v>
      </c>
      <c r="H1012" s="1">
        <v>3795401.64</v>
      </c>
      <c r="I1012" s="1">
        <v>3795401.64</v>
      </c>
      <c r="J1012" s="1">
        <v>3795401.64</v>
      </c>
    </row>
    <row r="1013" spans="2:10" x14ac:dyDescent="0.25">
      <c r="B1013" t="s">
        <v>2130</v>
      </c>
      <c r="C1013" s="1" t="s">
        <v>2129</v>
      </c>
      <c r="D1013" s="1">
        <v>4090288.09</v>
      </c>
      <c r="E1013" s="1">
        <v>4090288.09</v>
      </c>
      <c r="F1013" s="1">
        <v>4090288.09</v>
      </c>
      <c r="G1013" s="1">
        <v>3795401.64</v>
      </c>
      <c r="H1013" s="1">
        <v>3795401.64</v>
      </c>
      <c r="I1013" s="1">
        <v>3795401.64</v>
      </c>
      <c r="J1013" s="1">
        <v>3795401.64</v>
      </c>
    </row>
    <row r="1014" spans="2:10" x14ac:dyDescent="0.25">
      <c r="B1014" t="s">
        <v>2131</v>
      </c>
      <c r="C1014" s="1" t="s">
        <v>2132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</row>
    <row r="1015" spans="2:10" x14ac:dyDescent="0.25">
      <c r="B1015" t="s">
        <v>2133</v>
      </c>
      <c r="C1015" s="1" t="s">
        <v>2134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</row>
    <row r="1016" spans="2:10" x14ac:dyDescent="0.25">
      <c r="B1016" t="s">
        <v>2135</v>
      </c>
      <c r="C1016" s="1" t="s">
        <v>2136</v>
      </c>
      <c r="D1016" s="1">
        <v>664597.94999999995</v>
      </c>
      <c r="E1016" s="1">
        <v>664597.94999999995</v>
      </c>
      <c r="F1016" s="1">
        <v>664597.94999999995</v>
      </c>
      <c r="G1016" s="1">
        <v>664597.94999999995</v>
      </c>
      <c r="H1016" s="1">
        <v>664597.94999999995</v>
      </c>
      <c r="I1016" s="1">
        <v>664597.94999999995</v>
      </c>
      <c r="J1016" s="1">
        <v>664597.94999999995</v>
      </c>
    </row>
    <row r="1017" spans="2:10" x14ac:dyDescent="0.25">
      <c r="B1017" t="s">
        <v>2137</v>
      </c>
      <c r="C1017" s="1" t="s">
        <v>2138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</row>
    <row r="1018" spans="2:10" x14ac:dyDescent="0.25">
      <c r="B1018" t="s">
        <v>2139</v>
      </c>
      <c r="C1018" s="1" t="s">
        <v>2140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</row>
    <row r="1019" spans="2:10" x14ac:dyDescent="0.25">
      <c r="B1019" t="s">
        <v>2141</v>
      </c>
      <c r="C1019" s="1" t="s">
        <v>2142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</row>
    <row r="1020" spans="2:10" x14ac:dyDescent="0.25">
      <c r="B1020" t="s">
        <v>2143</v>
      </c>
      <c r="C1020" s="1" t="s">
        <v>2144</v>
      </c>
      <c r="D1020" s="1">
        <v>764251.8</v>
      </c>
      <c r="E1020" s="1">
        <v>764251.8</v>
      </c>
      <c r="F1020" s="1">
        <v>764251.8</v>
      </c>
      <c r="G1020" s="1">
        <v>764251.8</v>
      </c>
      <c r="H1020" s="1">
        <v>762068.2</v>
      </c>
      <c r="I1020" s="1">
        <v>761284.6</v>
      </c>
      <c r="J1020" s="1">
        <v>760234.6</v>
      </c>
    </row>
    <row r="1021" spans="2:10" x14ac:dyDescent="0.25">
      <c r="B1021" t="s">
        <v>2145</v>
      </c>
      <c r="C1021" s="1" t="s">
        <v>2146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</row>
    <row r="1022" spans="2:10" x14ac:dyDescent="0.25">
      <c r="B1022" t="s">
        <v>2147</v>
      </c>
      <c r="C1022" s="1" t="s">
        <v>2148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</row>
    <row r="1023" spans="2:10" x14ac:dyDescent="0.25">
      <c r="B1023" t="s">
        <v>2149</v>
      </c>
      <c r="C1023" s="1" t="s">
        <v>2150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</row>
    <row r="1024" spans="2:10" x14ac:dyDescent="0.25">
      <c r="B1024" t="s">
        <v>2151</v>
      </c>
      <c r="C1024" s="1" t="s">
        <v>2152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</row>
    <row r="1025" spans="2:10" x14ac:dyDescent="0.25">
      <c r="B1025" t="s">
        <v>2153</v>
      </c>
      <c r="C1025" s="1" t="s">
        <v>2154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</row>
    <row r="1026" spans="2:10" x14ac:dyDescent="0.25">
      <c r="B1026" t="s">
        <v>2155</v>
      </c>
      <c r="C1026" s="1" t="s">
        <v>2156</v>
      </c>
      <c r="D1026" s="1">
        <v>10000</v>
      </c>
      <c r="E1026" s="1">
        <v>10000</v>
      </c>
      <c r="F1026" s="1">
        <v>10000</v>
      </c>
      <c r="G1026" s="1">
        <v>10000</v>
      </c>
      <c r="H1026" s="1">
        <v>10000</v>
      </c>
      <c r="I1026" s="1">
        <v>10000</v>
      </c>
      <c r="J1026" s="1">
        <v>10000</v>
      </c>
    </row>
    <row r="1027" spans="2:10" x14ac:dyDescent="0.25">
      <c r="B1027" t="s">
        <v>2157</v>
      </c>
      <c r="C1027" s="1" t="s">
        <v>2158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</row>
    <row r="1028" spans="2:10" x14ac:dyDescent="0.25">
      <c r="B1028" t="s">
        <v>2159</v>
      </c>
      <c r="C1028" s="1" t="s">
        <v>2160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</row>
    <row r="1029" spans="2:10" x14ac:dyDescent="0.25">
      <c r="B1029" t="s">
        <v>2161</v>
      </c>
      <c r="C1029" s="1" t="s">
        <v>2162</v>
      </c>
      <c r="D1029" s="1">
        <v>85155.8</v>
      </c>
      <c r="E1029" s="1">
        <v>85155.8</v>
      </c>
      <c r="F1029" s="1">
        <v>85155.8</v>
      </c>
      <c r="G1029" s="1">
        <v>85155.8</v>
      </c>
      <c r="H1029" s="1">
        <v>82972.2</v>
      </c>
      <c r="I1029" s="1">
        <v>82188.600000000006</v>
      </c>
      <c r="J1029" s="1">
        <v>81138.600000000006</v>
      </c>
    </row>
    <row r="1030" spans="2:10" x14ac:dyDescent="0.25">
      <c r="B1030" t="s">
        <v>2163</v>
      </c>
      <c r="C1030" s="1" t="s">
        <v>2164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</row>
    <row r="1031" spans="2:10" x14ac:dyDescent="0.25">
      <c r="B1031" t="s">
        <v>2165</v>
      </c>
      <c r="C1031" s="1" t="s">
        <v>2166</v>
      </c>
      <c r="D1031" s="1">
        <v>640000</v>
      </c>
      <c r="E1031" s="1">
        <v>640000</v>
      </c>
      <c r="F1031" s="1">
        <v>640000</v>
      </c>
      <c r="G1031" s="1">
        <v>640000</v>
      </c>
      <c r="H1031" s="1">
        <v>640000</v>
      </c>
      <c r="I1031" s="1">
        <v>640000</v>
      </c>
      <c r="J1031" s="1">
        <v>640000</v>
      </c>
    </row>
    <row r="1032" spans="2:10" x14ac:dyDescent="0.25">
      <c r="B1032" t="s">
        <v>2167</v>
      </c>
      <c r="C1032" s="1" t="s">
        <v>2168</v>
      </c>
      <c r="D1032" s="1">
        <v>2000</v>
      </c>
      <c r="E1032" s="1">
        <v>2000</v>
      </c>
      <c r="F1032" s="1">
        <v>2000</v>
      </c>
      <c r="G1032" s="1">
        <v>2000</v>
      </c>
      <c r="H1032" s="1">
        <v>2000</v>
      </c>
      <c r="I1032" s="1">
        <v>2000</v>
      </c>
      <c r="J1032" s="1">
        <v>2000</v>
      </c>
    </row>
    <row r="1033" spans="2:10" x14ac:dyDescent="0.25">
      <c r="B1033" t="s">
        <v>2169</v>
      </c>
      <c r="C1033" s="1" t="s">
        <v>2170</v>
      </c>
      <c r="D1033" s="1">
        <v>27096</v>
      </c>
      <c r="E1033" s="1">
        <v>27096</v>
      </c>
      <c r="F1033" s="1">
        <v>27096</v>
      </c>
      <c r="G1033" s="1">
        <v>27096</v>
      </c>
      <c r="H1033" s="1">
        <v>27096</v>
      </c>
      <c r="I1033" s="1">
        <v>27096</v>
      </c>
      <c r="J1033" s="1">
        <v>27096</v>
      </c>
    </row>
    <row r="1034" spans="2:10" x14ac:dyDescent="0.25">
      <c r="B1034" t="s">
        <v>2171</v>
      </c>
      <c r="C1034" s="1" t="s">
        <v>2172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</row>
    <row r="1035" spans="2:10" x14ac:dyDescent="0.25">
      <c r="B1035" t="s">
        <v>2173</v>
      </c>
      <c r="C1035" s="1" t="s">
        <v>2174</v>
      </c>
      <c r="D1035" s="1">
        <v>6308.84</v>
      </c>
      <c r="E1035" s="1">
        <v>6308.84</v>
      </c>
      <c r="F1035" s="1">
        <v>6308.84</v>
      </c>
      <c r="G1035" s="1">
        <v>14421.66</v>
      </c>
      <c r="H1035" s="1">
        <v>350487.66</v>
      </c>
      <c r="I1035" s="1">
        <v>14421.66</v>
      </c>
      <c r="J1035" s="1">
        <v>14421.66</v>
      </c>
    </row>
    <row r="1036" spans="2:10" x14ac:dyDescent="0.25">
      <c r="B1036" t="s">
        <v>2175</v>
      </c>
      <c r="C1036" s="1" t="s">
        <v>2176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</row>
    <row r="1037" spans="2:10" x14ac:dyDescent="0.25">
      <c r="B1037" t="s">
        <v>2177</v>
      </c>
      <c r="C1037" s="1" t="s">
        <v>2178</v>
      </c>
      <c r="D1037" s="1">
        <v>387015204.73000002</v>
      </c>
      <c r="E1037" s="1">
        <v>387015204.73000002</v>
      </c>
      <c r="F1037" s="1">
        <v>387015204.73000002</v>
      </c>
      <c r="G1037" s="1">
        <v>384144938.93000001</v>
      </c>
      <c r="H1037" s="1">
        <v>383308247.92000002</v>
      </c>
      <c r="I1037" s="1">
        <v>381527069.45999998</v>
      </c>
      <c r="J1037" s="1">
        <v>382145596.5</v>
      </c>
    </row>
    <row r="1038" spans="2:10" x14ac:dyDescent="0.25">
      <c r="B1038" t="s">
        <v>2179</v>
      </c>
      <c r="C1038" s="1" t="s">
        <v>2180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</row>
    <row r="1039" spans="2:10" x14ac:dyDescent="0.25">
      <c r="B1039" t="s">
        <v>2181</v>
      </c>
      <c r="C1039" s="1" t="s">
        <v>2182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</row>
    <row r="1040" spans="2:10" x14ac:dyDescent="0.25">
      <c r="B1040" t="s">
        <v>2183</v>
      </c>
      <c r="C1040" s="1" t="s">
        <v>2184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</row>
    <row r="1041" spans="2:10" x14ac:dyDescent="0.25">
      <c r="B1041" t="s">
        <v>2185</v>
      </c>
      <c r="C1041" s="1" t="s">
        <v>2186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</row>
    <row r="1042" spans="2:10" x14ac:dyDescent="0.25">
      <c r="B1042" t="s">
        <v>2187</v>
      </c>
      <c r="C1042" s="1" t="s">
        <v>2188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</row>
    <row r="1043" spans="2:10" x14ac:dyDescent="0.25">
      <c r="B1043" t="s">
        <v>2189</v>
      </c>
      <c r="C1043" s="1" t="s">
        <v>2190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</row>
    <row r="1044" spans="2:10" x14ac:dyDescent="0.25">
      <c r="B1044" t="s">
        <v>2191</v>
      </c>
      <c r="C1044" s="1" t="s">
        <v>2192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</row>
    <row r="1045" spans="2:10" x14ac:dyDescent="0.25">
      <c r="B1045" t="s">
        <v>2193</v>
      </c>
      <c r="C1045" s="1" t="s">
        <v>2194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</row>
    <row r="1046" spans="2:10" x14ac:dyDescent="0.25">
      <c r="B1046" t="s">
        <v>2195</v>
      </c>
      <c r="C1046" s="1" t="s">
        <v>2196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</row>
    <row r="1047" spans="2:10" x14ac:dyDescent="0.25">
      <c r="B1047" t="s">
        <v>2197</v>
      </c>
      <c r="C1047" s="1" t="s">
        <v>2198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</row>
    <row r="1048" spans="2:10" x14ac:dyDescent="0.25">
      <c r="B1048" t="s">
        <v>2199</v>
      </c>
      <c r="C1048" s="1" t="s">
        <v>2200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</row>
    <row r="1049" spans="2:10" x14ac:dyDescent="0.25">
      <c r="B1049" t="s">
        <v>2201</v>
      </c>
      <c r="C1049" s="1" t="s">
        <v>2202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</row>
    <row r="1050" spans="2:10" x14ac:dyDescent="0.25">
      <c r="B1050" t="s">
        <v>2203</v>
      </c>
      <c r="C1050" s="1" t="s">
        <v>2204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</row>
    <row r="1051" spans="2:10" x14ac:dyDescent="0.25">
      <c r="B1051" t="s">
        <v>2205</v>
      </c>
      <c r="C1051" s="1" t="s">
        <v>2206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</row>
    <row r="1052" spans="2:10" x14ac:dyDescent="0.25">
      <c r="B1052" t="s">
        <v>2207</v>
      </c>
      <c r="C1052" s="1" t="s">
        <v>2208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</row>
    <row r="1053" spans="2:10" x14ac:dyDescent="0.25">
      <c r="B1053" t="s">
        <v>2209</v>
      </c>
      <c r="C1053" s="1" t="s">
        <v>2210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</row>
    <row r="1054" spans="2:10" x14ac:dyDescent="0.25">
      <c r="B1054" t="s">
        <v>2211</v>
      </c>
      <c r="C1054" s="1" t="s">
        <v>2212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</row>
    <row r="1055" spans="2:10" x14ac:dyDescent="0.25">
      <c r="B1055" t="s">
        <v>2213</v>
      </c>
      <c r="C1055" s="1" t="s">
        <v>2214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</row>
    <row r="1056" spans="2:10" x14ac:dyDescent="0.25">
      <c r="B1056" t="s">
        <v>2215</v>
      </c>
      <c r="C1056" s="1" t="s">
        <v>2216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</row>
    <row r="1057" spans="2:10" x14ac:dyDescent="0.25">
      <c r="B1057" t="s">
        <v>2217</v>
      </c>
      <c r="C1057" s="1" t="s">
        <v>2218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</row>
    <row r="1058" spans="2:10" x14ac:dyDescent="0.25">
      <c r="B1058" t="s">
        <v>2219</v>
      </c>
      <c r="C1058" s="1" t="s">
        <v>2220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</row>
    <row r="1059" spans="2:10" x14ac:dyDescent="0.25">
      <c r="B1059" t="s">
        <v>2221</v>
      </c>
      <c r="C1059" s="1" t="s">
        <v>2222</v>
      </c>
      <c r="D1059" s="1">
        <v>381071935.00999999</v>
      </c>
      <c r="E1059" s="1">
        <v>381071935.00999999</v>
      </c>
      <c r="F1059" s="1">
        <v>381071935.00999999</v>
      </c>
      <c r="G1059" s="1">
        <v>378577767.17000002</v>
      </c>
      <c r="H1059" s="1">
        <v>377729389.95999998</v>
      </c>
      <c r="I1059" s="1">
        <v>375985338.76999998</v>
      </c>
      <c r="J1059" s="1">
        <v>376715356.43000001</v>
      </c>
    </row>
    <row r="1060" spans="2:10" x14ac:dyDescent="0.25">
      <c r="B1060" t="s">
        <v>2223</v>
      </c>
      <c r="C1060" s="1" t="s">
        <v>2224</v>
      </c>
      <c r="D1060" s="1">
        <v>27872817.780000001</v>
      </c>
      <c r="E1060" s="1">
        <v>27872817.780000001</v>
      </c>
      <c r="F1060" s="1">
        <v>27872817.780000001</v>
      </c>
      <c r="G1060" s="1">
        <v>28485366.93</v>
      </c>
      <c r="H1060" s="1">
        <v>28838226.91</v>
      </c>
      <c r="I1060" s="1">
        <v>27039880.420000002</v>
      </c>
      <c r="J1060" s="1">
        <v>27407694.82</v>
      </c>
    </row>
    <row r="1061" spans="2:10" x14ac:dyDescent="0.25">
      <c r="B1061" t="s">
        <v>2225</v>
      </c>
      <c r="C1061" s="1" t="s">
        <v>2226</v>
      </c>
      <c r="D1061" s="1">
        <v>27187028.629999999</v>
      </c>
      <c r="E1061" s="1">
        <v>27187028.629999999</v>
      </c>
      <c r="F1061" s="1">
        <v>27187028.629999999</v>
      </c>
      <c r="G1061" s="1">
        <v>27799577.780000001</v>
      </c>
      <c r="H1061" s="1">
        <v>28152437.760000002</v>
      </c>
      <c r="I1061" s="1">
        <v>26354091.27</v>
      </c>
      <c r="J1061" s="1">
        <v>26721905.670000002</v>
      </c>
    </row>
    <row r="1062" spans="2:10" x14ac:dyDescent="0.25">
      <c r="B1062" t="s">
        <v>2227</v>
      </c>
      <c r="C1062" s="1" t="s">
        <v>2228</v>
      </c>
      <c r="D1062" s="1">
        <v>685789.15</v>
      </c>
      <c r="E1062" s="1">
        <v>685789.15</v>
      </c>
      <c r="F1062" s="1">
        <v>685789.15</v>
      </c>
      <c r="G1062" s="1">
        <v>685789.15</v>
      </c>
      <c r="H1062" s="1">
        <v>685789.15</v>
      </c>
      <c r="I1062" s="1">
        <v>685789.15</v>
      </c>
      <c r="J1062" s="1">
        <v>685789.15</v>
      </c>
    </row>
    <row r="1063" spans="2:10" x14ac:dyDescent="0.25">
      <c r="B1063" t="s">
        <v>2229</v>
      </c>
      <c r="C1063" s="1" t="s">
        <v>2230</v>
      </c>
      <c r="D1063" s="1">
        <v>293119993.61000001</v>
      </c>
      <c r="E1063" s="1">
        <v>293119993.61000001</v>
      </c>
      <c r="F1063" s="1">
        <v>293119993.61000001</v>
      </c>
      <c r="G1063" s="1">
        <v>290013276.62</v>
      </c>
      <c r="H1063" s="1">
        <v>290812039.43000001</v>
      </c>
      <c r="I1063" s="1">
        <v>290866334.73000002</v>
      </c>
      <c r="J1063" s="1">
        <v>291027537.99000001</v>
      </c>
    </row>
    <row r="1064" spans="2:10" x14ac:dyDescent="0.25">
      <c r="B1064" t="s">
        <v>2231</v>
      </c>
      <c r="C1064" s="1" t="s">
        <v>2232</v>
      </c>
      <c r="D1064" s="1">
        <v>289298769.5</v>
      </c>
      <c r="E1064" s="1">
        <v>289298769.5</v>
      </c>
      <c r="F1064" s="1">
        <v>289298769.5</v>
      </c>
      <c r="G1064" s="1">
        <v>286193760.30000001</v>
      </c>
      <c r="H1064" s="1">
        <v>287015964.33999997</v>
      </c>
      <c r="I1064" s="1">
        <v>287142355.82999998</v>
      </c>
      <c r="J1064" s="1">
        <v>287303559.08999997</v>
      </c>
    </row>
    <row r="1065" spans="2:10" x14ac:dyDescent="0.25">
      <c r="B1065" t="s">
        <v>2233</v>
      </c>
      <c r="C1065" s="1" t="s">
        <v>2234</v>
      </c>
      <c r="D1065" s="1">
        <v>3821224.11</v>
      </c>
      <c r="E1065" s="1">
        <v>3821224.11</v>
      </c>
      <c r="F1065" s="1">
        <v>3821224.11</v>
      </c>
      <c r="G1065" s="1">
        <v>3819516.32</v>
      </c>
      <c r="H1065" s="1">
        <v>3796075.09</v>
      </c>
      <c r="I1065" s="1">
        <v>3723978.9</v>
      </c>
      <c r="J1065" s="1">
        <v>3723978.9</v>
      </c>
    </row>
    <row r="1066" spans="2:10" x14ac:dyDescent="0.25">
      <c r="B1066" t="s">
        <v>2235</v>
      </c>
      <c r="C1066" s="1" t="s">
        <v>2236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</row>
    <row r="1067" spans="2:10" x14ac:dyDescent="0.25">
      <c r="B1067" t="s">
        <v>2237</v>
      </c>
      <c r="C1067" s="1" t="s">
        <v>2238</v>
      </c>
      <c r="D1067" s="1">
        <v>60079123.619999997</v>
      </c>
      <c r="E1067" s="1">
        <v>60079123.619999997</v>
      </c>
      <c r="F1067" s="1">
        <v>60079123.619999997</v>
      </c>
      <c r="G1067" s="1">
        <v>60079123.619999997</v>
      </c>
      <c r="H1067" s="1">
        <v>58079123.619999997</v>
      </c>
      <c r="I1067" s="1">
        <v>58079123.619999997</v>
      </c>
      <c r="J1067" s="1">
        <v>58280123.619999997</v>
      </c>
    </row>
    <row r="1068" spans="2:10" x14ac:dyDescent="0.25">
      <c r="B1068" t="s">
        <v>2239</v>
      </c>
      <c r="C1068" s="1" t="s">
        <v>2240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</row>
    <row r="1069" spans="2:10" x14ac:dyDescent="0.25">
      <c r="B1069" t="s">
        <v>2241</v>
      </c>
      <c r="C1069" s="1" t="s">
        <v>2242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</row>
    <row r="1070" spans="2:10" x14ac:dyDescent="0.25">
      <c r="B1070" t="s">
        <v>2243</v>
      </c>
      <c r="C1070" s="1" t="s">
        <v>2244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</row>
    <row r="1071" spans="2:10" x14ac:dyDescent="0.25">
      <c r="B1071" t="s">
        <v>2245</v>
      </c>
      <c r="C1071" s="1" t="s">
        <v>2246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</row>
    <row r="1072" spans="2:10" x14ac:dyDescent="0.25">
      <c r="B1072" t="s">
        <v>2247</v>
      </c>
      <c r="C1072" s="1" t="s">
        <v>2248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</row>
    <row r="1073" spans="2:10" x14ac:dyDescent="0.25">
      <c r="B1073" t="s">
        <v>2249</v>
      </c>
      <c r="C1073" s="1" t="s">
        <v>2250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</row>
    <row r="1074" spans="2:10" x14ac:dyDescent="0.25">
      <c r="B1074" t="s">
        <v>2251</v>
      </c>
      <c r="C1074" s="1" t="s">
        <v>2252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</row>
    <row r="1075" spans="2:10" x14ac:dyDescent="0.25">
      <c r="B1075" t="s">
        <v>2253</v>
      </c>
      <c r="C1075" s="1" t="s">
        <v>2254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</row>
    <row r="1076" spans="2:10" x14ac:dyDescent="0.25">
      <c r="B1076" t="s">
        <v>2255</v>
      </c>
      <c r="C1076" s="1" t="s">
        <v>2256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</row>
    <row r="1077" spans="2:10" x14ac:dyDescent="0.25">
      <c r="B1077" t="s">
        <v>2257</v>
      </c>
      <c r="C1077" s="1" t="s">
        <v>2258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</row>
    <row r="1078" spans="2:10" x14ac:dyDescent="0.25">
      <c r="B1078" t="s">
        <v>2259</v>
      </c>
      <c r="C1078" s="1" t="s">
        <v>2260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</row>
    <row r="1079" spans="2:10" x14ac:dyDescent="0.25">
      <c r="B1079" t="s">
        <v>2261</v>
      </c>
      <c r="C1079" s="1" t="s">
        <v>2260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</row>
    <row r="1080" spans="2:10" x14ac:dyDescent="0.25">
      <c r="B1080" t="s">
        <v>2262</v>
      </c>
      <c r="C1080" s="1" t="s">
        <v>2263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</row>
    <row r="1081" spans="2:10" x14ac:dyDescent="0.25">
      <c r="B1081" t="s">
        <v>2264</v>
      </c>
      <c r="C1081" s="1" t="s">
        <v>2265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</row>
    <row r="1082" spans="2:10" x14ac:dyDescent="0.25">
      <c r="B1082" t="s">
        <v>2266</v>
      </c>
      <c r="C1082" s="1" t="s">
        <v>2267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</row>
    <row r="1083" spans="2:10" x14ac:dyDescent="0.25">
      <c r="B1083" t="s">
        <v>2268</v>
      </c>
      <c r="C1083" s="1" t="s">
        <v>2269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</row>
    <row r="1084" spans="2:10" x14ac:dyDescent="0.25">
      <c r="B1084" t="s">
        <v>2270</v>
      </c>
      <c r="C1084" s="1" t="s">
        <v>2271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</row>
    <row r="1085" spans="2:10" x14ac:dyDescent="0.25">
      <c r="B1085" t="s">
        <v>2272</v>
      </c>
      <c r="C1085" s="1" t="s">
        <v>2273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</row>
    <row r="1086" spans="2:10" x14ac:dyDescent="0.25">
      <c r="B1086" t="s">
        <v>2274</v>
      </c>
      <c r="C1086" s="1" t="s">
        <v>2273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</row>
    <row r="1087" spans="2:10" x14ac:dyDescent="0.25">
      <c r="B1087" t="s">
        <v>2275</v>
      </c>
      <c r="C1087" s="1" t="s">
        <v>2276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</row>
    <row r="1088" spans="2:10" x14ac:dyDescent="0.25">
      <c r="B1088" t="s">
        <v>2277</v>
      </c>
      <c r="C1088" s="1" t="s">
        <v>2278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</row>
    <row r="1089" spans="2:10" x14ac:dyDescent="0.25">
      <c r="B1089" t="s">
        <v>2279</v>
      </c>
      <c r="C1089" s="1" t="s">
        <v>2280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</row>
    <row r="1090" spans="2:10" x14ac:dyDescent="0.25">
      <c r="B1090" t="s">
        <v>2281</v>
      </c>
      <c r="C1090" s="1" t="s">
        <v>2282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</row>
    <row r="1091" spans="2:10" x14ac:dyDescent="0.25">
      <c r="B1091" t="s">
        <v>2283</v>
      </c>
      <c r="C1091" s="1" t="s">
        <v>2284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</row>
    <row r="1092" spans="2:10" x14ac:dyDescent="0.25">
      <c r="B1092" t="s">
        <v>2285</v>
      </c>
      <c r="C1092" s="1" t="s">
        <v>2286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</row>
    <row r="1093" spans="2:10" x14ac:dyDescent="0.25">
      <c r="B1093" t="s">
        <v>2287</v>
      </c>
      <c r="C1093" s="1" t="s">
        <v>2288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</row>
    <row r="1094" spans="2:10" x14ac:dyDescent="0.25">
      <c r="B1094" t="s">
        <v>2289</v>
      </c>
      <c r="C1094" s="1" t="s">
        <v>2290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</row>
    <row r="1095" spans="2:10" x14ac:dyDescent="0.25">
      <c r="B1095" t="s">
        <v>2291</v>
      </c>
      <c r="C1095" s="1" t="s">
        <v>2290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</row>
    <row r="1096" spans="2:10" x14ac:dyDescent="0.25">
      <c r="B1096" t="s">
        <v>2292</v>
      </c>
      <c r="C1096" s="1" t="s">
        <v>2293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</row>
    <row r="1097" spans="2:10" x14ac:dyDescent="0.25">
      <c r="B1097" t="s">
        <v>2294</v>
      </c>
      <c r="C1097" s="1" t="s">
        <v>2295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</row>
    <row r="1098" spans="2:10" x14ac:dyDescent="0.25">
      <c r="B1098" t="s">
        <v>2296</v>
      </c>
      <c r="C1098" s="1" t="s">
        <v>2295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</row>
    <row r="1099" spans="2:10" x14ac:dyDescent="0.25">
      <c r="B1099" t="s">
        <v>2297</v>
      </c>
      <c r="C1099" s="1" t="s">
        <v>2295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</row>
    <row r="1100" spans="2:10" x14ac:dyDescent="0.25">
      <c r="B1100" t="s">
        <v>2298</v>
      </c>
      <c r="C1100" s="1" t="s">
        <v>2299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</row>
    <row r="1101" spans="2:10" x14ac:dyDescent="0.25">
      <c r="B1101" t="s">
        <v>2300</v>
      </c>
      <c r="C1101" s="1" t="s">
        <v>2301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</row>
    <row r="1102" spans="2:10" x14ac:dyDescent="0.25">
      <c r="B1102" t="s">
        <v>2302</v>
      </c>
      <c r="C1102" s="1" t="s">
        <v>2303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</row>
    <row r="1103" spans="2:10" x14ac:dyDescent="0.25">
      <c r="B1103" t="s">
        <v>2304</v>
      </c>
      <c r="C1103" s="1" t="s">
        <v>2305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</row>
    <row r="1104" spans="2:10" x14ac:dyDescent="0.25">
      <c r="B1104" t="s">
        <v>2306</v>
      </c>
      <c r="C1104" s="1" t="s">
        <v>2305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</row>
    <row r="1105" spans="2:10" x14ac:dyDescent="0.25">
      <c r="B1105" t="s">
        <v>2307</v>
      </c>
      <c r="C1105" s="1" t="s">
        <v>2305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</row>
    <row r="1106" spans="2:10" x14ac:dyDescent="0.25">
      <c r="B1106" t="s">
        <v>2308</v>
      </c>
      <c r="C1106" s="1" t="s">
        <v>2305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</row>
    <row r="1107" spans="2:10" x14ac:dyDescent="0.25">
      <c r="B1107" t="s">
        <v>2309</v>
      </c>
      <c r="C1107" s="1" t="s">
        <v>2310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</row>
    <row r="1108" spans="2:10" x14ac:dyDescent="0.25">
      <c r="B1108" t="s">
        <v>2311</v>
      </c>
      <c r="C1108" s="1" t="s">
        <v>2310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</row>
    <row r="1109" spans="2:10" x14ac:dyDescent="0.25">
      <c r="B1109" t="s">
        <v>2312</v>
      </c>
      <c r="C1109" s="1" t="s">
        <v>2310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</row>
    <row r="1110" spans="2:10" x14ac:dyDescent="0.25">
      <c r="B1110" t="s">
        <v>2313</v>
      </c>
      <c r="C1110" s="1" t="s">
        <v>2314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</row>
    <row r="1111" spans="2:10" x14ac:dyDescent="0.25">
      <c r="B1111" t="s">
        <v>2315</v>
      </c>
      <c r="C1111" s="1" t="s">
        <v>2316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</row>
    <row r="1112" spans="2:10" x14ac:dyDescent="0.25">
      <c r="B1112" t="s">
        <v>2317</v>
      </c>
      <c r="C1112" s="1" t="s">
        <v>2318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</row>
    <row r="1113" spans="2:10" x14ac:dyDescent="0.25">
      <c r="B1113" t="s">
        <v>2319</v>
      </c>
      <c r="C1113" s="1" t="s">
        <v>2320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</row>
    <row r="1114" spans="2:10" x14ac:dyDescent="0.25">
      <c r="B1114" t="s">
        <v>2321</v>
      </c>
      <c r="C1114" s="1" t="s">
        <v>2322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</row>
    <row r="1115" spans="2:10" x14ac:dyDescent="0.25">
      <c r="B1115" t="s">
        <v>2323</v>
      </c>
      <c r="C1115" s="1" t="s">
        <v>2324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</row>
    <row r="1116" spans="2:10" x14ac:dyDescent="0.25">
      <c r="B1116" t="s">
        <v>2325</v>
      </c>
      <c r="C1116" s="1" t="s">
        <v>2326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</row>
    <row r="1117" spans="2:10" x14ac:dyDescent="0.25">
      <c r="B1117" t="s">
        <v>2327</v>
      </c>
      <c r="C1117" s="1" t="s">
        <v>2328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</row>
    <row r="1118" spans="2:10" x14ac:dyDescent="0.25">
      <c r="B1118" t="s">
        <v>2329</v>
      </c>
      <c r="C1118" s="1" t="s">
        <v>2330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</row>
    <row r="1119" spans="2:10" x14ac:dyDescent="0.25">
      <c r="B1119" t="s">
        <v>2331</v>
      </c>
      <c r="C1119" s="1" t="s">
        <v>2330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</row>
    <row r="1120" spans="2:10" x14ac:dyDescent="0.25">
      <c r="B1120" t="s">
        <v>2332</v>
      </c>
      <c r="C1120" s="1" t="s">
        <v>2333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</row>
    <row r="1121" spans="2:10" x14ac:dyDescent="0.25">
      <c r="B1121" t="s">
        <v>2334</v>
      </c>
      <c r="C1121" s="1" t="s">
        <v>2335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</row>
    <row r="1122" spans="2:10" x14ac:dyDescent="0.25">
      <c r="B1122" t="s">
        <v>2336</v>
      </c>
      <c r="C1122" s="1" t="s">
        <v>2337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</row>
    <row r="1123" spans="2:10" x14ac:dyDescent="0.25">
      <c r="B1123" t="s">
        <v>2338</v>
      </c>
      <c r="C1123" s="1" t="s">
        <v>2339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</row>
    <row r="1124" spans="2:10" x14ac:dyDescent="0.25">
      <c r="B1124" t="s">
        <v>2340</v>
      </c>
      <c r="C1124" s="1" t="s">
        <v>2339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</row>
    <row r="1125" spans="2:10" x14ac:dyDescent="0.25">
      <c r="B1125" t="s">
        <v>2341</v>
      </c>
      <c r="C1125" s="1" t="s">
        <v>2342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</row>
    <row r="1126" spans="2:10" x14ac:dyDescent="0.25">
      <c r="B1126" t="s">
        <v>2343</v>
      </c>
      <c r="C1126" s="1" t="s">
        <v>2344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</row>
    <row r="1127" spans="2:10" x14ac:dyDescent="0.25">
      <c r="B1127" t="s">
        <v>2345</v>
      </c>
      <c r="C1127" s="1" t="s">
        <v>2346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</row>
    <row r="1128" spans="2:10" x14ac:dyDescent="0.25">
      <c r="B1128" t="s">
        <v>2347</v>
      </c>
      <c r="C1128" s="1" t="s">
        <v>2348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</row>
    <row r="1129" spans="2:10" x14ac:dyDescent="0.25">
      <c r="B1129" t="s">
        <v>2349</v>
      </c>
      <c r="C1129" s="1" t="s">
        <v>2350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</row>
    <row r="1130" spans="2:10" x14ac:dyDescent="0.25">
      <c r="B1130" t="s">
        <v>2351</v>
      </c>
      <c r="C1130" s="1" t="s">
        <v>2352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</row>
    <row r="1131" spans="2:10" x14ac:dyDescent="0.25">
      <c r="B1131" t="s">
        <v>2353</v>
      </c>
      <c r="C1131" s="1" t="s">
        <v>2354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</row>
    <row r="1132" spans="2:10" x14ac:dyDescent="0.25">
      <c r="B1132" t="s">
        <v>2355</v>
      </c>
      <c r="C1132" s="1" t="s">
        <v>2356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</row>
    <row r="1133" spans="2:10" x14ac:dyDescent="0.25">
      <c r="B1133" t="s">
        <v>2357</v>
      </c>
      <c r="C1133" s="1" t="s">
        <v>2358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</row>
    <row r="1134" spans="2:10" x14ac:dyDescent="0.25">
      <c r="B1134" t="s">
        <v>2359</v>
      </c>
      <c r="C1134" s="1" t="s">
        <v>2360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</row>
    <row r="1135" spans="2:10" x14ac:dyDescent="0.25">
      <c r="B1135" t="s">
        <v>2361</v>
      </c>
      <c r="C1135" s="1" t="s">
        <v>2362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</row>
    <row r="1136" spans="2:10" x14ac:dyDescent="0.25">
      <c r="B1136" t="s">
        <v>2363</v>
      </c>
      <c r="C1136" s="1" t="s">
        <v>2364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</row>
    <row r="1137" spans="2:10" x14ac:dyDescent="0.25">
      <c r="B1137" t="s">
        <v>2365</v>
      </c>
      <c r="C1137" s="1" t="s">
        <v>2366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</row>
    <row r="1138" spans="2:10" x14ac:dyDescent="0.25">
      <c r="B1138" t="s">
        <v>2367</v>
      </c>
      <c r="C1138" s="1" t="s">
        <v>2368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</row>
    <row r="1139" spans="2:10" x14ac:dyDescent="0.25">
      <c r="B1139" t="s">
        <v>2369</v>
      </c>
      <c r="C1139" s="1" t="s">
        <v>2370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</row>
    <row r="1140" spans="2:10" x14ac:dyDescent="0.25">
      <c r="B1140" t="s">
        <v>2371</v>
      </c>
      <c r="C1140" s="1" t="s">
        <v>2372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</row>
    <row r="1141" spans="2:10" x14ac:dyDescent="0.25">
      <c r="B1141" t="s">
        <v>2373</v>
      </c>
      <c r="C1141" s="1" t="s">
        <v>2374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</row>
    <row r="1142" spans="2:10" x14ac:dyDescent="0.25">
      <c r="B1142" t="s">
        <v>2375</v>
      </c>
      <c r="C1142" s="1" t="s">
        <v>2376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</row>
    <row r="1143" spans="2:10" x14ac:dyDescent="0.25">
      <c r="B1143" t="s">
        <v>2377</v>
      </c>
      <c r="C1143" s="1" t="s">
        <v>2378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</row>
    <row r="1144" spans="2:10" x14ac:dyDescent="0.25">
      <c r="B1144" t="s">
        <v>2379</v>
      </c>
      <c r="C1144" s="1" t="s">
        <v>2380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</row>
    <row r="1145" spans="2:10" x14ac:dyDescent="0.25">
      <c r="B1145" t="s">
        <v>2381</v>
      </c>
      <c r="C1145" s="1" t="s">
        <v>2382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</row>
    <row r="1146" spans="2:10" x14ac:dyDescent="0.25">
      <c r="B1146" t="s">
        <v>2383</v>
      </c>
      <c r="C1146" s="1" t="s">
        <v>2384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</row>
    <row r="1147" spans="2:10" x14ac:dyDescent="0.25">
      <c r="B1147" t="s">
        <v>2385</v>
      </c>
      <c r="C1147" s="1" t="s">
        <v>2386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</row>
    <row r="1148" spans="2:10" x14ac:dyDescent="0.25">
      <c r="B1148" t="s">
        <v>2387</v>
      </c>
      <c r="C1148" s="1" t="s">
        <v>2388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</row>
    <row r="1149" spans="2:10" x14ac:dyDescent="0.25">
      <c r="B1149" t="s">
        <v>2389</v>
      </c>
      <c r="C1149" s="1" t="s">
        <v>2390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</row>
    <row r="1150" spans="2:10" x14ac:dyDescent="0.25">
      <c r="B1150" t="s">
        <v>2391</v>
      </c>
      <c r="C1150" s="1" t="s">
        <v>2392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</row>
    <row r="1151" spans="2:10" x14ac:dyDescent="0.25">
      <c r="B1151" t="s">
        <v>2393</v>
      </c>
      <c r="C1151" s="1" t="s">
        <v>2394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</row>
    <row r="1152" spans="2:10" x14ac:dyDescent="0.25">
      <c r="B1152" t="s">
        <v>2395</v>
      </c>
      <c r="C1152" s="1" t="s">
        <v>2396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</row>
    <row r="1153" spans="2:10" x14ac:dyDescent="0.25">
      <c r="B1153" t="s">
        <v>2397</v>
      </c>
      <c r="C1153" s="1" t="s">
        <v>2398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</row>
    <row r="1154" spans="2:10" x14ac:dyDescent="0.25">
      <c r="B1154" t="s">
        <v>2399</v>
      </c>
      <c r="C1154" s="1" t="s">
        <v>2400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</row>
    <row r="1155" spans="2:10" x14ac:dyDescent="0.25">
      <c r="B1155" t="s">
        <v>2401</v>
      </c>
      <c r="C1155" s="1" t="s">
        <v>2402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</row>
    <row r="1156" spans="2:10" x14ac:dyDescent="0.25">
      <c r="B1156" t="s">
        <v>2403</v>
      </c>
      <c r="C1156" s="1" t="s">
        <v>2404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</row>
    <row r="1157" spans="2:10" x14ac:dyDescent="0.25">
      <c r="B1157" t="s">
        <v>2405</v>
      </c>
      <c r="C1157" s="1" t="s">
        <v>2406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</row>
    <row r="1158" spans="2:10" x14ac:dyDescent="0.25">
      <c r="B1158" t="s">
        <v>2407</v>
      </c>
      <c r="C1158" s="1" t="s">
        <v>2408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</row>
    <row r="1159" spans="2:10" x14ac:dyDescent="0.25">
      <c r="B1159" t="s">
        <v>2409</v>
      </c>
      <c r="C1159" s="1" t="s">
        <v>2410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</row>
    <row r="1160" spans="2:10" x14ac:dyDescent="0.25">
      <c r="B1160" t="s">
        <v>2411</v>
      </c>
      <c r="C1160" s="1" t="s">
        <v>2412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</row>
    <row r="1161" spans="2:10" x14ac:dyDescent="0.25">
      <c r="B1161" t="s">
        <v>2413</v>
      </c>
      <c r="C1161" s="1" t="s">
        <v>2414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</row>
    <row r="1162" spans="2:10" x14ac:dyDescent="0.25">
      <c r="B1162" t="s">
        <v>2415</v>
      </c>
      <c r="C1162" s="1" t="s">
        <v>2416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</row>
    <row r="1163" spans="2:10" x14ac:dyDescent="0.25">
      <c r="B1163" t="s">
        <v>2417</v>
      </c>
      <c r="C1163" s="1" t="s">
        <v>2418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</row>
    <row r="1164" spans="2:10" x14ac:dyDescent="0.25">
      <c r="B1164" t="s">
        <v>2419</v>
      </c>
      <c r="C1164" s="1" t="s">
        <v>2420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</row>
    <row r="1165" spans="2:10" x14ac:dyDescent="0.25">
      <c r="B1165" t="s">
        <v>2421</v>
      </c>
      <c r="C1165" s="1" t="s">
        <v>2422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</row>
    <row r="1166" spans="2:10" x14ac:dyDescent="0.25">
      <c r="B1166" t="s">
        <v>2423</v>
      </c>
      <c r="C1166" s="1" t="s">
        <v>2424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</row>
    <row r="1167" spans="2:10" x14ac:dyDescent="0.25">
      <c r="B1167" t="s">
        <v>2425</v>
      </c>
      <c r="C1167" s="1" t="s">
        <v>2426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</row>
    <row r="1168" spans="2:10" x14ac:dyDescent="0.25">
      <c r="B1168" t="s">
        <v>2427</v>
      </c>
      <c r="C1168" s="1" t="s">
        <v>2428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</row>
    <row r="1169" spans="2:10" x14ac:dyDescent="0.25">
      <c r="B1169" t="s">
        <v>2429</v>
      </c>
      <c r="C1169" s="1" t="s">
        <v>2430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</row>
    <row r="1170" spans="2:10" x14ac:dyDescent="0.25">
      <c r="B1170" t="s">
        <v>2431</v>
      </c>
      <c r="C1170" s="1" t="s">
        <v>2432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</row>
    <row r="1171" spans="2:10" x14ac:dyDescent="0.25">
      <c r="B1171" t="s">
        <v>2433</v>
      </c>
      <c r="C1171" s="1" t="s">
        <v>2434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</row>
    <row r="1172" spans="2:10" x14ac:dyDescent="0.25">
      <c r="B1172" t="s">
        <v>2435</v>
      </c>
      <c r="C1172" s="1" t="s">
        <v>2436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</row>
    <row r="1173" spans="2:10" x14ac:dyDescent="0.25">
      <c r="B1173" t="s">
        <v>2437</v>
      </c>
      <c r="C1173" s="1" t="s">
        <v>2438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</row>
    <row r="1174" spans="2:10" x14ac:dyDescent="0.25">
      <c r="B1174" t="s">
        <v>2439</v>
      </c>
      <c r="C1174" s="1" t="s">
        <v>2440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</row>
    <row r="1175" spans="2:10" x14ac:dyDescent="0.25">
      <c r="B1175" t="s">
        <v>2441</v>
      </c>
      <c r="C1175" s="1" t="s">
        <v>2442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</row>
    <row r="1176" spans="2:10" x14ac:dyDescent="0.25">
      <c r="B1176" t="s">
        <v>2443</v>
      </c>
      <c r="C1176" s="1" t="s">
        <v>2444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</row>
    <row r="1177" spans="2:10" x14ac:dyDescent="0.25">
      <c r="B1177" t="s">
        <v>2445</v>
      </c>
      <c r="C1177" s="1" t="s">
        <v>2446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</row>
    <row r="1178" spans="2:10" x14ac:dyDescent="0.25">
      <c r="B1178" t="s">
        <v>2447</v>
      </c>
      <c r="C1178" s="1" t="s">
        <v>2448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</row>
    <row r="1179" spans="2:10" x14ac:dyDescent="0.25">
      <c r="B1179" t="s">
        <v>2449</v>
      </c>
      <c r="C1179" s="1" t="s">
        <v>2450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</row>
    <row r="1180" spans="2:10" x14ac:dyDescent="0.25">
      <c r="B1180" t="s">
        <v>2451</v>
      </c>
      <c r="C1180" s="1" t="s">
        <v>2452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</row>
    <row r="1181" spans="2:10" x14ac:dyDescent="0.25">
      <c r="B1181" t="s">
        <v>2453</v>
      </c>
      <c r="C1181" s="1" t="s">
        <v>2454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</row>
    <row r="1182" spans="2:10" x14ac:dyDescent="0.25">
      <c r="B1182" t="s">
        <v>2455</v>
      </c>
      <c r="C1182" s="1" t="s">
        <v>2456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</row>
    <row r="1183" spans="2:10" x14ac:dyDescent="0.25">
      <c r="B1183" t="s">
        <v>2457</v>
      </c>
      <c r="C1183" s="1" t="s">
        <v>2458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</row>
    <row r="1184" spans="2:10" x14ac:dyDescent="0.25">
      <c r="B1184" t="s">
        <v>2459</v>
      </c>
      <c r="C1184" s="1" t="s">
        <v>2460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</row>
    <row r="1185" spans="2:10" x14ac:dyDescent="0.25">
      <c r="B1185" t="s">
        <v>2461</v>
      </c>
      <c r="C1185" s="1" t="s">
        <v>2462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</row>
    <row r="1186" spans="2:10" x14ac:dyDescent="0.25">
      <c r="B1186" t="s">
        <v>2463</v>
      </c>
      <c r="C1186" s="1" t="s">
        <v>2464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</row>
    <row r="1187" spans="2:10" x14ac:dyDescent="0.25">
      <c r="B1187" t="s">
        <v>2465</v>
      </c>
      <c r="C1187" s="1" t="s">
        <v>2466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</row>
    <row r="1188" spans="2:10" x14ac:dyDescent="0.25">
      <c r="B1188" t="s">
        <v>2467</v>
      </c>
      <c r="C1188" s="1" t="s">
        <v>2468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</row>
    <row r="1189" spans="2:10" x14ac:dyDescent="0.25">
      <c r="B1189" t="s">
        <v>2469</v>
      </c>
      <c r="C1189" s="1" t="s">
        <v>2470</v>
      </c>
      <c r="D1189" s="1">
        <v>300558.40000000002</v>
      </c>
      <c r="E1189" s="1">
        <v>300558.40000000002</v>
      </c>
      <c r="F1189" s="1">
        <v>300558.40000000002</v>
      </c>
      <c r="G1189" s="1">
        <v>289535.95</v>
      </c>
      <c r="H1189" s="1">
        <v>286577.06</v>
      </c>
      <c r="I1189" s="1">
        <v>283026.34000000003</v>
      </c>
      <c r="J1189" s="1">
        <v>280930.45</v>
      </c>
    </row>
    <row r="1190" spans="2:10" x14ac:dyDescent="0.25">
      <c r="B1190" t="s">
        <v>2471</v>
      </c>
      <c r="C1190" s="1" t="s">
        <v>2472</v>
      </c>
      <c r="D1190" s="1">
        <v>300558.40000000002</v>
      </c>
      <c r="E1190" s="1">
        <v>300558.40000000002</v>
      </c>
      <c r="F1190" s="1">
        <v>300558.40000000002</v>
      </c>
      <c r="G1190" s="1">
        <v>289535.95</v>
      </c>
      <c r="H1190" s="1">
        <v>286577.06</v>
      </c>
      <c r="I1190" s="1">
        <v>283026.34000000003</v>
      </c>
      <c r="J1190" s="1">
        <v>280930.45</v>
      </c>
    </row>
    <row r="1191" spans="2:10" x14ac:dyDescent="0.25">
      <c r="B1191" t="s">
        <v>2473</v>
      </c>
      <c r="C1191" s="1" t="s">
        <v>2474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</row>
    <row r="1192" spans="2:10" x14ac:dyDescent="0.25">
      <c r="B1192" t="s">
        <v>2475</v>
      </c>
      <c r="C1192" s="1" t="s">
        <v>2476</v>
      </c>
      <c r="D1192" s="1">
        <v>18827.97</v>
      </c>
      <c r="E1192" s="1">
        <v>18827.97</v>
      </c>
      <c r="F1192" s="1">
        <v>18827.97</v>
      </c>
      <c r="G1192" s="1">
        <v>12489.23</v>
      </c>
      <c r="H1192" s="1">
        <v>12489.24</v>
      </c>
      <c r="I1192" s="1">
        <v>12489.24</v>
      </c>
      <c r="J1192" s="1">
        <v>12489.24</v>
      </c>
    </row>
    <row r="1193" spans="2:10" x14ac:dyDescent="0.25">
      <c r="B1193" t="s">
        <v>2477</v>
      </c>
      <c r="C1193" s="1" t="s">
        <v>2478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</row>
    <row r="1194" spans="2:10" x14ac:dyDescent="0.25">
      <c r="B1194" t="s">
        <v>2479</v>
      </c>
      <c r="C1194" s="1" t="s">
        <v>2480</v>
      </c>
      <c r="D1194" s="1">
        <v>281730.43</v>
      </c>
      <c r="E1194" s="1">
        <v>281730.43</v>
      </c>
      <c r="F1194" s="1">
        <v>281730.43</v>
      </c>
      <c r="G1194" s="1">
        <v>277046.71999999997</v>
      </c>
      <c r="H1194" s="1">
        <v>274087.82</v>
      </c>
      <c r="I1194" s="1">
        <v>270537.09999999998</v>
      </c>
      <c r="J1194" s="1">
        <v>268441.21000000002</v>
      </c>
    </row>
    <row r="1195" spans="2:10" x14ac:dyDescent="0.25">
      <c r="B1195" t="s">
        <v>2481</v>
      </c>
      <c r="C1195" s="1" t="s">
        <v>2482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</row>
    <row r="1196" spans="2:10" x14ac:dyDescent="0.25">
      <c r="B1196" t="s">
        <v>2483</v>
      </c>
      <c r="C1196" s="1" t="s">
        <v>2484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</row>
    <row r="1197" spans="2:10" x14ac:dyDescent="0.25">
      <c r="B1197" t="s">
        <v>2485</v>
      </c>
      <c r="C1197" s="1" t="s">
        <v>2486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</row>
    <row r="1198" spans="2:10" x14ac:dyDescent="0.25">
      <c r="B1198" t="s">
        <v>2487</v>
      </c>
      <c r="C1198" s="1" t="s">
        <v>2486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</row>
    <row r="1199" spans="2:10" x14ac:dyDescent="0.25">
      <c r="B1199" t="s">
        <v>2488</v>
      </c>
      <c r="C1199" s="1" t="s">
        <v>2486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</row>
    <row r="1200" spans="2:10" x14ac:dyDescent="0.25">
      <c r="B1200" t="s">
        <v>2489</v>
      </c>
      <c r="C1200" s="1" t="s">
        <v>2490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</row>
    <row r="1201" spans="2:10" x14ac:dyDescent="0.25">
      <c r="B1201" t="s">
        <v>2491</v>
      </c>
      <c r="C1201" s="1" t="s">
        <v>2492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</row>
    <row r="1202" spans="2:10" x14ac:dyDescent="0.25">
      <c r="B1202" t="s">
        <v>2493</v>
      </c>
      <c r="C1202" s="1" t="s">
        <v>2494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</row>
    <row r="1203" spans="2:10" x14ac:dyDescent="0.25">
      <c r="B1203" t="s">
        <v>2495</v>
      </c>
      <c r="C1203" s="1" t="s">
        <v>2496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</row>
    <row r="1204" spans="2:10" x14ac:dyDescent="0.25">
      <c r="B1204" t="s">
        <v>2497</v>
      </c>
      <c r="C1204" s="1" t="s">
        <v>2498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</row>
    <row r="1205" spans="2:10" x14ac:dyDescent="0.25">
      <c r="B1205" t="s">
        <v>2499</v>
      </c>
      <c r="C1205" s="1" t="s">
        <v>2500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</row>
    <row r="1206" spans="2:10" x14ac:dyDescent="0.25">
      <c r="B1206" t="s">
        <v>2501</v>
      </c>
      <c r="C1206" s="1" t="s">
        <v>2502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</row>
    <row r="1207" spans="2:10" x14ac:dyDescent="0.25">
      <c r="B1207" t="s">
        <v>2503</v>
      </c>
      <c r="C1207" s="1" t="s">
        <v>2504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</row>
    <row r="1208" spans="2:10" x14ac:dyDescent="0.25">
      <c r="B1208" t="s">
        <v>2505</v>
      </c>
      <c r="C1208" s="1" t="s">
        <v>2506</v>
      </c>
      <c r="D1208" s="1">
        <v>7500</v>
      </c>
      <c r="E1208" s="1">
        <v>7500</v>
      </c>
      <c r="F1208" s="1">
        <v>7500</v>
      </c>
      <c r="G1208" s="1">
        <v>7500</v>
      </c>
      <c r="H1208" s="1">
        <v>7500</v>
      </c>
      <c r="I1208" s="1">
        <v>7500</v>
      </c>
      <c r="J1208" s="1">
        <v>7500</v>
      </c>
    </row>
    <row r="1209" spans="2:10" x14ac:dyDescent="0.25">
      <c r="B1209" t="s">
        <v>2507</v>
      </c>
      <c r="C1209" s="1" t="s">
        <v>2508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</row>
    <row r="1210" spans="2:10" x14ac:dyDescent="0.25">
      <c r="B1210" t="s">
        <v>2509</v>
      </c>
      <c r="C1210" s="1" t="s">
        <v>2510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</row>
    <row r="1211" spans="2:10" x14ac:dyDescent="0.25">
      <c r="B1211" t="s">
        <v>2511</v>
      </c>
      <c r="C1211" s="1" t="s">
        <v>2512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</row>
    <row r="1212" spans="2:10" x14ac:dyDescent="0.25">
      <c r="B1212" t="s">
        <v>2513</v>
      </c>
      <c r="C1212" s="1" t="s">
        <v>2514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</row>
    <row r="1213" spans="2:10" x14ac:dyDescent="0.25">
      <c r="B1213" t="s">
        <v>2515</v>
      </c>
      <c r="C1213" s="1" t="s">
        <v>2516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</row>
    <row r="1214" spans="2:10" x14ac:dyDescent="0.25">
      <c r="B1214" t="s">
        <v>2517</v>
      </c>
      <c r="C1214" s="1" t="s">
        <v>2518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</row>
    <row r="1215" spans="2:10" x14ac:dyDescent="0.25">
      <c r="B1215" t="s">
        <v>2519</v>
      </c>
      <c r="C1215" s="1" t="s">
        <v>2520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</row>
    <row r="1216" spans="2:10" x14ac:dyDescent="0.25">
      <c r="B1216" t="s">
        <v>2521</v>
      </c>
      <c r="C1216" s="1" t="s">
        <v>2522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</row>
    <row r="1217" spans="2:10" x14ac:dyDescent="0.25">
      <c r="B1217" t="s">
        <v>2523</v>
      </c>
      <c r="C1217" s="1" t="s">
        <v>2524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</row>
    <row r="1218" spans="2:10" x14ac:dyDescent="0.25">
      <c r="B1218" t="s">
        <v>2525</v>
      </c>
      <c r="C1218" s="1" t="s">
        <v>2526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</row>
    <row r="1219" spans="2:10" x14ac:dyDescent="0.25">
      <c r="B1219" t="s">
        <v>2527</v>
      </c>
      <c r="C1219" s="1" t="s">
        <v>2528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</row>
    <row r="1220" spans="2:10" x14ac:dyDescent="0.25">
      <c r="B1220" t="s">
        <v>2529</v>
      </c>
      <c r="C1220" s="1" t="s">
        <v>2530</v>
      </c>
      <c r="D1220" s="1">
        <v>120388.96</v>
      </c>
      <c r="E1220" s="1">
        <v>120388.96</v>
      </c>
      <c r="F1220" s="1">
        <v>120388.96</v>
      </c>
      <c r="G1220" s="1">
        <v>120388.96</v>
      </c>
      <c r="H1220" s="1">
        <v>120388.96</v>
      </c>
      <c r="I1220" s="1">
        <v>120388.96</v>
      </c>
      <c r="J1220" s="1">
        <v>120388.96</v>
      </c>
    </row>
    <row r="1221" spans="2:10" x14ac:dyDescent="0.25">
      <c r="B1221" t="s">
        <v>2531</v>
      </c>
      <c r="C1221" s="1" t="s">
        <v>2532</v>
      </c>
      <c r="D1221" s="1">
        <v>903219.42</v>
      </c>
      <c r="E1221" s="1">
        <v>903219.42</v>
      </c>
      <c r="F1221" s="1">
        <v>903219.42</v>
      </c>
      <c r="G1221" s="1">
        <v>903219.42</v>
      </c>
      <c r="H1221" s="1">
        <v>903219.42</v>
      </c>
      <c r="I1221" s="1">
        <v>903219.42</v>
      </c>
      <c r="J1221" s="1">
        <v>798638.67</v>
      </c>
    </row>
    <row r="1222" spans="2:10" x14ac:dyDescent="0.25">
      <c r="B1222" t="s">
        <v>2533</v>
      </c>
      <c r="C1222" s="1" t="s">
        <v>2534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</row>
    <row r="1223" spans="2:10" x14ac:dyDescent="0.25">
      <c r="B1223" t="s">
        <v>2535</v>
      </c>
      <c r="C1223" s="1" t="s">
        <v>2536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</row>
    <row r="1224" spans="2:10" x14ac:dyDescent="0.25">
      <c r="B1224" t="s">
        <v>2537</v>
      </c>
      <c r="C1224" s="1" t="s">
        <v>2538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</row>
    <row r="1225" spans="2:10" x14ac:dyDescent="0.25">
      <c r="B1225" t="s">
        <v>2539</v>
      </c>
      <c r="C1225" s="1" t="s">
        <v>2540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</row>
    <row r="1226" spans="2:10" x14ac:dyDescent="0.25">
      <c r="B1226" t="s">
        <v>2541</v>
      </c>
      <c r="C1226" s="1" t="s">
        <v>2542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</row>
    <row r="1227" spans="2:10" x14ac:dyDescent="0.25">
      <c r="B1227" t="s">
        <v>2543</v>
      </c>
      <c r="C1227" s="1" t="s">
        <v>2544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</row>
    <row r="1228" spans="2:10" x14ac:dyDescent="0.25">
      <c r="B1228" t="s">
        <v>2545</v>
      </c>
      <c r="C1228" s="1" t="s">
        <v>2546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</row>
    <row r="1229" spans="2:10" x14ac:dyDescent="0.25">
      <c r="B1229" t="s">
        <v>2547</v>
      </c>
      <c r="C1229" s="1" t="s">
        <v>2548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</row>
    <row r="1230" spans="2:10" x14ac:dyDescent="0.25">
      <c r="B1230" t="s">
        <v>2549</v>
      </c>
      <c r="C1230" s="1" t="s">
        <v>2550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</row>
    <row r="1231" spans="2:10" x14ac:dyDescent="0.25">
      <c r="B1231" t="s">
        <v>2551</v>
      </c>
      <c r="C1231" s="1" t="s">
        <v>2552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</row>
    <row r="1232" spans="2:10" x14ac:dyDescent="0.25">
      <c r="B1232" t="s">
        <v>2553</v>
      </c>
      <c r="C1232" s="1" t="s">
        <v>2554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</row>
    <row r="1233" spans="2:10" x14ac:dyDescent="0.25">
      <c r="B1233" t="s">
        <v>2555</v>
      </c>
      <c r="C1233" s="1" t="s">
        <v>2556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</row>
    <row r="1234" spans="2:10" x14ac:dyDescent="0.25">
      <c r="B1234" t="s">
        <v>2557</v>
      </c>
      <c r="C1234" s="1" t="s">
        <v>2558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</row>
    <row r="1235" spans="2:10" x14ac:dyDescent="0.25">
      <c r="B1235" t="s">
        <v>2559</v>
      </c>
      <c r="C1235" s="1" t="s">
        <v>2560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</row>
    <row r="1236" spans="2:10" x14ac:dyDescent="0.25">
      <c r="B1236" t="s">
        <v>2561</v>
      </c>
      <c r="C1236" s="1" t="s">
        <v>2562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</row>
    <row r="1237" spans="2:10" x14ac:dyDescent="0.25">
      <c r="B1237" t="s">
        <v>2563</v>
      </c>
      <c r="C1237" s="1" t="s">
        <v>2564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</row>
    <row r="1238" spans="2:10" x14ac:dyDescent="0.25">
      <c r="B1238" t="s">
        <v>2565</v>
      </c>
      <c r="C1238" s="1" t="s">
        <v>2566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</row>
    <row r="1239" spans="2:10" x14ac:dyDescent="0.25">
      <c r="B1239" t="s">
        <v>2567</v>
      </c>
      <c r="C1239" s="1" t="s">
        <v>2568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</row>
    <row r="1240" spans="2:10" x14ac:dyDescent="0.25">
      <c r="B1240" t="s">
        <v>2569</v>
      </c>
      <c r="C1240" s="1" t="s">
        <v>2570</v>
      </c>
      <c r="D1240" s="1">
        <v>4090288.09</v>
      </c>
      <c r="E1240" s="1">
        <v>4090288.09</v>
      </c>
      <c r="F1240" s="1">
        <v>4090288.09</v>
      </c>
      <c r="G1240" s="1">
        <v>3795401.64</v>
      </c>
      <c r="H1240" s="1">
        <v>3795401.64</v>
      </c>
      <c r="I1240" s="1">
        <v>3795401.64</v>
      </c>
      <c r="J1240" s="1">
        <v>3795401.64</v>
      </c>
    </row>
    <row r="1241" spans="2:10" x14ac:dyDescent="0.25">
      <c r="B1241" t="s">
        <v>2571</v>
      </c>
      <c r="C1241" s="1" t="s">
        <v>2572</v>
      </c>
      <c r="D1241" s="1">
        <v>4090288.09</v>
      </c>
      <c r="E1241" s="1">
        <v>4090288.09</v>
      </c>
      <c r="F1241" s="1">
        <v>4090288.09</v>
      </c>
      <c r="G1241" s="1">
        <v>3795401.64</v>
      </c>
      <c r="H1241" s="1">
        <v>3795401.64</v>
      </c>
      <c r="I1241" s="1">
        <v>3795401.64</v>
      </c>
      <c r="J1241" s="1">
        <v>3795401.64</v>
      </c>
    </row>
    <row r="1242" spans="2:10" x14ac:dyDescent="0.25">
      <c r="B1242" t="s">
        <v>2573</v>
      </c>
      <c r="C1242" s="1" t="s">
        <v>2574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</row>
    <row r="1243" spans="2:10" x14ac:dyDescent="0.25">
      <c r="B1243" t="s">
        <v>2575</v>
      </c>
      <c r="C1243" s="1" t="s">
        <v>2576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</row>
    <row r="1244" spans="2:10" x14ac:dyDescent="0.25">
      <c r="B1244" t="s">
        <v>2577</v>
      </c>
      <c r="C1244" s="1" t="s">
        <v>2578</v>
      </c>
      <c r="D1244" s="1">
        <v>521314.85</v>
      </c>
      <c r="E1244" s="1">
        <v>521314.85</v>
      </c>
      <c r="F1244" s="1">
        <v>521314.85</v>
      </c>
      <c r="G1244" s="1">
        <v>451125.79</v>
      </c>
      <c r="H1244" s="1">
        <v>465770.88</v>
      </c>
      <c r="I1244" s="1">
        <v>432194.33</v>
      </c>
      <c r="J1244" s="1">
        <v>427380.35</v>
      </c>
    </row>
    <row r="1245" spans="2:10" x14ac:dyDescent="0.25">
      <c r="B1245" t="s">
        <v>2579</v>
      </c>
      <c r="C1245" s="1" t="s">
        <v>2580</v>
      </c>
      <c r="D1245" s="1">
        <v>291602.33</v>
      </c>
      <c r="E1245" s="1">
        <v>291602.33</v>
      </c>
      <c r="F1245" s="1">
        <v>291602.33</v>
      </c>
      <c r="G1245" s="1">
        <v>217100.67</v>
      </c>
      <c r="H1245" s="1">
        <v>217578.02</v>
      </c>
      <c r="I1245" s="1">
        <v>218761.62</v>
      </c>
      <c r="J1245" s="1">
        <v>227668.24</v>
      </c>
    </row>
    <row r="1246" spans="2:10" x14ac:dyDescent="0.25">
      <c r="B1246" t="s">
        <v>2581</v>
      </c>
      <c r="C1246" s="1" t="s">
        <v>2582</v>
      </c>
      <c r="D1246" s="1">
        <v>5348.94</v>
      </c>
      <c r="E1246" s="1">
        <v>5348.94</v>
      </c>
      <c r="F1246" s="1">
        <v>5348.94</v>
      </c>
      <c r="G1246" s="1">
        <v>1187.46</v>
      </c>
      <c r="H1246" s="1">
        <v>179.52</v>
      </c>
      <c r="I1246" s="1">
        <v>5.72</v>
      </c>
      <c r="J1246" s="1">
        <v>20260.57</v>
      </c>
    </row>
    <row r="1247" spans="2:10" x14ac:dyDescent="0.25">
      <c r="B1247" t="s">
        <v>2583</v>
      </c>
      <c r="C1247" s="1" t="s">
        <v>2584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</row>
    <row r="1248" spans="2:10" x14ac:dyDescent="0.25">
      <c r="B1248" t="s">
        <v>2585</v>
      </c>
      <c r="C1248" s="1" t="s">
        <v>2586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</row>
    <row r="1249" spans="2:10" x14ac:dyDescent="0.25">
      <c r="B1249" t="s">
        <v>2587</v>
      </c>
      <c r="C1249" s="1" t="s">
        <v>2588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</row>
    <row r="1250" spans="2:10" x14ac:dyDescent="0.25">
      <c r="B1250" t="s">
        <v>2589</v>
      </c>
      <c r="C1250" s="1" t="s">
        <v>2590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</row>
    <row r="1251" spans="2:10" x14ac:dyDescent="0.25">
      <c r="B1251" t="s">
        <v>2591</v>
      </c>
      <c r="C1251" s="1" t="s">
        <v>2592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</row>
    <row r="1252" spans="2:10" x14ac:dyDescent="0.25">
      <c r="B1252" t="s">
        <v>2593</v>
      </c>
      <c r="C1252" s="1" t="s">
        <v>2594</v>
      </c>
      <c r="D1252" s="1">
        <v>224363.58</v>
      </c>
      <c r="E1252" s="1">
        <v>224363.58</v>
      </c>
      <c r="F1252" s="1">
        <v>224363.58</v>
      </c>
      <c r="G1252" s="1">
        <v>235212.58</v>
      </c>
      <c r="H1252" s="1">
        <v>248372.38</v>
      </c>
      <c r="I1252" s="1">
        <v>213438.43</v>
      </c>
      <c r="J1252" s="1">
        <v>179451.54</v>
      </c>
    </row>
    <row r="1253" spans="2:10" x14ac:dyDescent="0.25">
      <c r="B1253" t="s">
        <v>2595</v>
      </c>
      <c r="C1253" s="1" t="s">
        <v>2596</v>
      </c>
      <c r="D1253" s="1">
        <v>224363.58</v>
      </c>
      <c r="E1253" s="1">
        <v>224363.58</v>
      </c>
      <c r="F1253" s="1">
        <v>224363.58</v>
      </c>
      <c r="G1253" s="1">
        <v>235212.58</v>
      </c>
      <c r="H1253" s="1">
        <v>248372.38</v>
      </c>
      <c r="I1253" s="1">
        <v>213438.43</v>
      </c>
      <c r="J1253" s="1">
        <v>179451.54</v>
      </c>
    </row>
    <row r="1254" spans="2:10" x14ac:dyDescent="0.25">
      <c r="B1254" t="s">
        <v>2597</v>
      </c>
      <c r="C1254" s="1" t="s">
        <v>2598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</row>
    <row r="1255" spans="2:10" x14ac:dyDescent="0.25">
      <c r="B1255" t="s">
        <v>2599</v>
      </c>
      <c r="C1255" s="1" t="s">
        <v>2600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</row>
    <row r="1256" spans="2:10" x14ac:dyDescent="0.25">
      <c r="B1256" t="s">
        <v>2601</v>
      </c>
      <c r="C1256" s="1" t="s">
        <v>2602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</row>
    <row r="1257" spans="2:10" x14ac:dyDescent="0.25">
      <c r="B1257" t="s">
        <v>2603</v>
      </c>
      <c r="C1257" s="1" t="s">
        <v>2604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</row>
    <row r="1258" spans="2:10" x14ac:dyDescent="0.25">
      <c r="B1258" t="s">
        <v>2605</v>
      </c>
      <c r="C1258" s="1" t="s">
        <v>2606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</row>
    <row r="1259" spans="2:10" x14ac:dyDescent="0.25">
      <c r="B1259" t="s">
        <v>2607</v>
      </c>
      <c r="C1259" s="1" t="s">
        <v>2608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</row>
    <row r="1260" spans="2:10" x14ac:dyDescent="0.25">
      <c r="B1260" t="s">
        <v>2609</v>
      </c>
      <c r="C1260" s="1" t="s">
        <v>2610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</row>
    <row r="1261" spans="2:10" x14ac:dyDescent="0.25">
      <c r="B1261" t="s">
        <v>2611</v>
      </c>
      <c r="C1261" s="1" t="s">
        <v>2612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</row>
    <row r="1262" spans="2:10" x14ac:dyDescent="0.25">
      <c r="B1262" t="s">
        <v>2613</v>
      </c>
      <c r="C1262" s="1" t="s">
        <v>2614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</row>
    <row r="1263" spans="2:10" x14ac:dyDescent="0.25">
      <c r="B1263" t="s">
        <v>2615</v>
      </c>
      <c r="C1263" s="1" t="s">
        <v>2616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</row>
    <row r="1264" spans="2:10" x14ac:dyDescent="0.25">
      <c r="B1264" t="s">
        <v>2617</v>
      </c>
      <c r="C1264" s="1" t="s">
        <v>2614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</row>
    <row r="1265" spans="2:10" x14ac:dyDescent="0.25">
      <c r="B1265" t="s">
        <v>2618</v>
      </c>
      <c r="C1265" s="1" t="s">
        <v>2619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</row>
    <row r="1266" spans="2:10" x14ac:dyDescent="0.25">
      <c r="B1266" t="s">
        <v>2620</v>
      </c>
      <c r="C1266" t="s">
        <v>2621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 s="1">
        <v>0</v>
      </c>
    </row>
    <row r="1267" spans="2:10" x14ac:dyDescent="0.25">
      <c r="B1267" t="s">
        <v>2622</v>
      </c>
      <c r="C1267" t="s">
        <v>2623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0"/>
  <sheetViews>
    <sheetView topLeftCell="A58" workbookViewId="0">
      <selection activeCell="B2" sqref="B2"/>
    </sheetView>
  </sheetViews>
  <sheetFormatPr defaultRowHeight="15" x14ac:dyDescent="0.25"/>
  <cols>
    <col min="2" max="2" width="20.140625" customWidth="1" collapsed="1"/>
    <col min="3" max="3" width="17.42578125" style="4" customWidth="1" collapsed="1"/>
    <col min="6" max="6" width="15.28515625" bestFit="1" customWidth="1" collapsed="1"/>
    <col min="7" max="7" width="46.85546875" customWidth="1" collapsed="1"/>
  </cols>
  <sheetData>
    <row r="1" spans="2:8" x14ac:dyDescent="0.25">
      <c r="B1" t="s">
        <v>1</v>
      </c>
      <c r="C1" s="4" t="s">
        <v>2</v>
      </c>
      <c r="D1" s="2" t="s">
        <v>3</v>
      </c>
      <c r="E1" t="s">
        <v>4</v>
      </c>
      <c r="F1" t="s">
        <v>5</v>
      </c>
      <c r="G1" s="2" t="s">
        <v>0</v>
      </c>
      <c r="H1" s="2"/>
    </row>
    <row r="2" spans="2:8" x14ac:dyDescent="0.25">
      <c r="B2" t="s">
        <v>28</v>
      </c>
      <c r="C2" s="4" t="s">
        <v>6</v>
      </c>
      <c r="D2">
        <v>24</v>
      </c>
      <c r="E2">
        <v>2</v>
      </c>
      <c r="F2" s="3">
        <f t="shared" ref="F2:F8" si="0">F9+F30+F65+F79</f>
        <v>381071935.00999999</v>
      </c>
      <c r="G2" t="s">
        <v>7</v>
      </c>
    </row>
    <row r="3" spans="2:8" x14ac:dyDescent="0.25">
      <c r="B3" t="s">
        <v>28</v>
      </c>
      <c r="C3" s="4" t="s">
        <v>6</v>
      </c>
      <c r="D3">
        <v>24</v>
      </c>
      <c r="E3">
        <v>3</v>
      </c>
      <c r="F3" s="3">
        <f t="shared" si="0"/>
        <v>381071935.00999999</v>
      </c>
      <c r="G3" t="s">
        <v>8</v>
      </c>
    </row>
    <row r="4" spans="2:8" x14ac:dyDescent="0.25">
      <c r="B4" t="s">
        <v>28</v>
      </c>
      <c r="C4" s="4" t="s">
        <v>6</v>
      </c>
      <c r="D4">
        <v>24</v>
      </c>
      <c r="E4">
        <v>4</v>
      </c>
      <c r="F4" s="3">
        <f t="shared" si="0"/>
        <v>381071935.00999999</v>
      </c>
      <c r="G4" t="s">
        <v>9</v>
      </c>
    </row>
    <row r="5" spans="2:8" x14ac:dyDescent="0.25">
      <c r="B5" t="s">
        <v>28</v>
      </c>
      <c r="C5" s="4" t="s">
        <v>6</v>
      </c>
      <c r="D5">
        <v>24</v>
      </c>
      <c r="E5">
        <v>5</v>
      </c>
      <c r="F5" s="3">
        <f t="shared" si="0"/>
        <v>378577767.17000002</v>
      </c>
      <c r="G5" t="s">
        <v>10</v>
      </c>
    </row>
    <row r="6" spans="2:8" x14ac:dyDescent="0.25">
      <c r="B6" t="s">
        <v>28</v>
      </c>
      <c r="C6" s="4" t="s">
        <v>6</v>
      </c>
      <c r="D6">
        <v>24</v>
      </c>
      <c r="E6">
        <v>6</v>
      </c>
      <c r="F6" s="3">
        <f t="shared" si="0"/>
        <v>377729389.96000004</v>
      </c>
      <c r="G6" t="s">
        <v>11</v>
      </c>
    </row>
    <row r="7" spans="2:8" x14ac:dyDescent="0.25">
      <c r="B7" t="s">
        <v>28</v>
      </c>
      <c r="C7" s="4" t="s">
        <v>6</v>
      </c>
      <c r="D7">
        <v>24</v>
      </c>
      <c r="E7">
        <v>7</v>
      </c>
      <c r="F7" s="3">
        <f t="shared" si="0"/>
        <v>375985338.77000004</v>
      </c>
      <c r="G7" t="s">
        <v>12</v>
      </c>
    </row>
    <row r="8" spans="2:8" x14ac:dyDescent="0.25">
      <c r="B8" t="s">
        <v>28</v>
      </c>
      <c r="C8" s="4" t="s">
        <v>6</v>
      </c>
      <c r="D8">
        <v>24</v>
      </c>
      <c r="E8">
        <v>8</v>
      </c>
      <c r="F8" s="3">
        <f t="shared" si="0"/>
        <v>376715356.43000001</v>
      </c>
      <c r="G8" t="s">
        <v>13</v>
      </c>
    </row>
    <row r="9" spans="2:8" x14ac:dyDescent="0.25">
      <c r="B9" t="s">
        <v>28</v>
      </c>
      <c r="C9" s="4" t="s">
        <v>6</v>
      </c>
      <c r="D9">
        <v>25</v>
      </c>
      <c r="E9">
        <v>2</v>
      </c>
      <c r="F9" s="3">
        <f>WRRAR!D1060</f>
        <v>27872817.780000001</v>
      </c>
      <c r="G9" t="s">
        <v>14</v>
      </c>
    </row>
    <row r="10" spans="2:8" x14ac:dyDescent="0.25">
      <c r="B10" t="s">
        <v>28</v>
      </c>
      <c r="C10" s="4" t="s">
        <v>6</v>
      </c>
      <c r="D10">
        <v>25</v>
      </c>
      <c r="E10">
        <v>3</v>
      </c>
      <c r="F10" s="3">
        <f>WRRAR!E1060</f>
        <v>27872817.780000001</v>
      </c>
      <c r="G10" t="s">
        <v>15</v>
      </c>
    </row>
    <row r="11" spans="2:8" x14ac:dyDescent="0.25">
      <c r="B11" t="s">
        <v>28</v>
      </c>
      <c r="C11" s="4" t="s">
        <v>6</v>
      </c>
      <c r="D11">
        <v>25</v>
      </c>
      <c r="E11">
        <v>4</v>
      </c>
      <c r="F11" s="3">
        <f>WRRAR!F1060</f>
        <v>27872817.780000001</v>
      </c>
      <c r="G11" t="s">
        <v>16</v>
      </c>
    </row>
    <row r="12" spans="2:8" x14ac:dyDescent="0.25">
      <c r="B12" t="s">
        <v>28</v>
      </c>
      <c r="C12" s="4" t="s">
        <v>6</v>
      </c>
      <c r="D12">
        <v>25</v>
      </c>
      <c r="E12">
        <v>5</v>
      </c>
      <c r="F12" s="3">
        <f>WRRAR!G1060</f>
        <v>28485366.93</v>
      </c>
      <c r="G12" t="s">
        <v>17</v>
      </c>
    </row>
    <row r="13" spans="2:8" x14ac:dyDescent="0.25">
      <c r="B13" t="s">
        <v>28</v>
      </c>
      <c r="C13" s="4" t="s">
        <v>6</v>
      </c>
      <c r="D13">
        <v>25</v>
      </c>
      <c r="E13">
        <v>6</v>
      </c>
      <c r="F13" s="3">
        <f>WRRAR!H1060</f>
        <v>28838226.91</v>
      </c>
      <c r="G13" t="s">
        <v>18</v>
      </c>
    </row>
    <row r="14" spans="2:8" x14ac:dyDescent="0.25">
      <c r="B14" t="s">
        <v>28</v>
      </c>
      <c r="C14" s="4" t="s">
        <v>6</v>
      </c>
      <c r="D14">
        <v>25</v>
      </c>
      <c r="E14">
        <v>7</v>
      </c>
      <c r="F14" s="3">
        <f>WRRAR!I1060</f>
        <v>27039880.420000002</v>
      </c>
      <c r="G14" t="s">
        <v>19</v>
      </c>
    </row>
    <row r="15" spans="2:8" x14ac:dyDescent="0.25">
      <c r="B15" t="s">
        <v>28</v>
      </c>
      <c r="C15" s="4" t="s">
        <v>6</v>
      </c>
      <c r="D15">
        <v>25</v>
      </c>
      <c r="E15">
        <v>8</v>
      </c>
      <c r="F15" s="3">
        <f>WRRAR!J1060</f>
        <v>27407694.82</v>
      </c>
      <c r="G15" t="s">
        <v>20</v>
      </c>
    </row>
    <row r="16" spans="2:8" x14ac:dyDescent="0.25">
      <c r="B16" t="s">
        <v>28</v>
      </c>
      <c r="C16" s="4" t="s">
        <v>6</v>
      </c>
      <c r="D16">
        <v>26</v>
      </c>
      <c r="E16">
        <v>2</v>
      </c>
      <c r="F16" s="3">
        <f>F23+F30</f>
        <v>293119993.61000001</v>
      </c>
      <c r="G16" t="s">
        <v>21</v>
      </c>
    </row>
    <row r="17" spans="2:7" x14ac:dyDescent="0.25">
      <c r="B17" t="s">
        <v>28</v>
      </c>
      <c r="C17" s="4" t="s">
        <v>6</v>
      </c>
      <c r="D17">
        <v>26</v>
      </c>
      <c r="E17">
        <v>3</v>
      </c>
      <c r="F17" s="3">
        <f t="shared" ref="F17:F22" si="1">F24+F31</f>
        <v>293119993.61000001</v>
      </c>
      <c r="G17" t="s">
        <v>22</v>
      </c>
    </row>
    <row r="18" spans="2:7" x14ac:dyDescent="0.25">
      <c r="B18" t="s">
        <v>28</v>
      </c>
      <c r="C18" s="4" t="s">
        <v>6</v>
      </c>
      <c r="D18">
        <v>26</v>
      </c>
      <c r="E18">
        <v>4</v>
      </c>
      <c r="F18" s="3">
        <f t="shared" si="1"/>
        <v>293119993.61000001</v>
      </c>
      <c r="G18" t="s">
        <v>23</v>
      </c>
    </row>
    <row r="19" spans="2:7" x14ac:dyDescent="0.25">
      <c r="B19" t="s">
        <v>28</v>
      </c>
      <c r="C19" s="4" t="s">
        <v>6</v>
      </c>
      <c r="D19">
        <v>26</v>
      </c>
      <c r="E19">
        <v>5</v>
      </c>
      <c r="F19" s="3">
        <f t="shared" si="1"/>
        <v>290013276.62</v>
      </c>
      <c r="G19" t="s">
        <v>24</v>
      </c>
    </row>
    <row r="20" spans="2:7" x14ac:dyDescent="0.25">
      <c r="B20" t="s">
        <v>28</v>
      </c>
      <c r="C20" s="4" t="s">
        <v>6</v>
      </c>
      <c r="D20">
        <v>26</v>
      </c>
      <c r="E20">
        <v>6</v>
      </c>
      <c r="F20" s="3">
        <f t="shared" si="1"/>
        <v>290812039.43000001</v>
      </c>
      <c r="G20" t="s">
        <v>25</v>
      </c>
    </row>
    <row r="21" spans="2:7" x14ac:dyDescent="0.25">
      <c r="B21" t="s">
        <v>28</v>
      </c>
      <c r="C21" s="4" t="s">
        <v>6</v>
      </c>
      <c r="D21">
        <v>26</v>
      </c>
      <c r="E21">
        <v>7</v>
      </c>
      <c r="F21" s="3">
        <f t="shared" si="1"/>
        <v>290866334.73000002</v>
      </c>
      <c r="G21" t="s">
        <v>26</v>
      </c>
    </row>
    <row r="22" spans="2:7" x14ac:dyDescent="0.25">
      <c r="B22" t="s">
        <v>28</v>
      </c>
      <c r="C22" s="4" t="s">
        <v>6</v>
      </c>
      <c r="D22">
        <v>26</v>
      </c>
      <c r="E22">
        <v>8</v>
      </c>
      <c r="F22" s="3">
        <f t="shared" si="1"/>
        <v>291027537.99000001</v>
      </c>
      <c r="G22" t="s">
        <v>27</v>
      </c>
    </row>
    <row r="23" spans="2:7" x14ac:dyDescent="0.25">
      <c r="B23" t="s">
        <v>28</v>
      </c>
      <c r="C23" s="4" t="s">
        <v>6</v>
      </c>
      <c r="D23">
        <v>27</v>
      </c>
      <c r="E23">
        <v>2</v>
      </c>
      <c r="F23" s="3"/>
      <c r="G23" t="s">
        <v>29</v>
      </c>
    </row>
    <row r="24" spans="2:7" x14ac:dyDescent="0.25">
      <c r="B24" t="s">
        <v>28</v>
      </c>
      <c r="C24" s="4" t="s">
        <v>6</v>
      </c>
      <c r="D24">
        <v>27</v>
      </c>
      <c r="E24">
        <v>3</v>
      </c>
      <c r="F24" s="3"/>
      <c r="G24" t="s">
        <v>30</v>
      </c>
    </row>
    <row r="25" spans="2:7" x14ac:dyDescent="0.25">
      <c r="B25" t="s">
        <v>28</v>
      </c>
      <c r="C25" s="4" t="s">
        <v>6</v>
      </c>
      <c r="D25">
        <v>27</v>
      </c>
      <c r="E25">
        <v>4</v>
      </c>
      <c r="F25" s="3"/>
      <c r="G25" t="s">
        <v>31</v>
      </c>
    </row>
    <row r="26" spans="2:7" x14ac:dyDescent="0.25">
      <c r="B26" t="s">
        <v>28</v>
      </c>
      <c r="C26" s="4" t="s">
        <v>6</v>
      </c>
      <c r="D26">
        <v>27</v>
      </c>
      <c r="E26">
        <v>5</v>
      </c>
      <c r="F26" s="3"/>
      <c r="G26" t="s">
        <v>32</v>
      </c>
    </row>
    <row r="27" spans="2:7" x14ac:dyDescent="0.25">
      <c r="B27" t="s">
        <v>28</v>
      </c>
      <c r="C27" s="4" t="s">
        <v>6</v>
      </c>
      <c r="D27">
        <v>27</v>
      </c>
      <c r="E27">
        <v>6</v>
      </c>
      <c r="F27" s="3"/>
      <c r="G27" t="s">
        <v>33</v>
      </c>
    </row>
    <row r="28" spans="2:7" x14ac:dyDescent="0.25">
      <c r="B28" t="s">
        <v>28</v>
      </c>
      <c r="C28" s="4" t="s">
        <v>6</v>
      </c>
      <c r="D28">
        <v>27</v>
      </c>
      <c r="E28">
        <v>7</v>
      </c>
      <c r="F28" s="3"/>
      <c r="G28" t="s">
        <v>34</v>
      </c>
    </row>
    <row r="29" spans="2:7" x14ac:dyDescent="0.25">
      <c r="B29" t="s">
        <v>28</v>
      </c>
      <c r="C29" s="4" t="s">
        <v>6</v>
      </c>
      <c r="D29">
        <v>27</v>
      </c>
      <c r="E29">
        <v>8</v>
      </c>
      <c r="F29" s="3"/>
      <c r="G29" t="s">
        <v>35</v>
      </c>
    </row>
    <row r="30" spans="2:7" x14ac:dyDescent="0.25">
      <c r="B30" t="s">
        <v>28</v>
      </c>
      <c r="C30" s="4" t="s">
        <v>6</v>
      </c>
      <c r="D30">
        <v>28</v>
      </c>
      <c r="E30">
        <v>2</v>
      </c>
      <c r="F30" s="3">
        <f>WRRAR!D1063</f>
        <v>293119993.61000001</v>
      </c>
      <c r="G30" t="s">
        <v>36</v>
      </c>
    </row>
    <row r="31" spans="2:7" x14ac:dyDescent="0.25">
      <c r="B31" t="s">
        <v>28</v>
      </c>
      <c r="C31" s="4" t="s">
        <v>6</v>
      </c>
      <c r="D31">
        <v>28</v>
      </c>
      <c r="E31">
        <v>3</v>
      </c>
      <c r="F31" s="3">
        <f>WRRAR!E1063</f>
        <v>293119993.61000001</v>
      </c>
      <c r="G31" t="s">
        <v>37</v>
      </c>
    </row>
    <row r="32" spans="2:7" x14ac:dyDescent="0.25">
      <c r="B32" t="s">
        <v>28</v>
      </c>
      <c r="C32" s="4" t="s">
        <v>6</v>
      </c>
      <c r="D32">
        <v>28</v>
      </c>
      <c r="E32">
        <v>4</v>
      </c>
      <c r="F32" s="3">
        <f>WRRAR!F1063</f>
        <v>293119993.61000001</v>
      </c>
      <c r="G32" t="s">
        <v>38</v>
      </c>
    </row>
    <row r="33" spans="2:7" x14ac:dyDescent="0.25">
      <c r="B33" t="s">
        <v>28</v>
      </c>
      <c r="C33" s="4" t="s">
        <v>6</v>
      </c>
      <c r="D33">
        <v>28</v>
      </c>
      <c r="E33">
        <v>5</v>
      </c>
      <c r="F33" s="3">
        <f>WRRAR!G1063</f>
        <v>290013276.62</v>
      </c>
      <c r="G33" t="s">
        <v>39</v>
      </c>
    </row>
    <row r="34" spans="2:7" x14ac:dyDescent="0.25">
      <c r="B34" t="s">
        <v>28</v>
      </c>
      <c r="C34" s="4" t="s">
        <v>6</v>
      </c>
      <c r="D34">
        <v>28</v>
      </c>
      <c r="E34">
        <v>6</v>
      </c>
      <c r="F34" s="3">
        <f>WRRAR!H1063</f>
        <v>290812039.43000001</v>
      </c>
      <c r="G34" t="s">
        <v>40</v>
      </c>
    </row>
    <row r="35" spans="2:7" x14ac:dyDescent="0.25">
      <c r="B35" t="s">
        <v>28</v>
      </c>
      <c r="C35" s="4" t="s">
        <v>6</v>
      </c>
      <c r="D35">
        <v>28</v>
      </c>
      <c r="E35">
        <v>7</v>
      </c>
      <c r="F35" s="3">
        <f>WRRAR!I1063</f>
        <v>290866334.73000002</v>
      </c>
      <c r="G35" t="s">
        <v>41</v>
      </c>
    </row>
    <row r="36" spans="2:7" x14ac:dyDescent="0.25">
      <c r="B36" t="s">
        <v>28</v>
      </c>
      <c r="C36" s="4" t="s">
        <v>6</v>
      </c>
      <c r="D36">
        <v>28</v>
      </c>
      <c r="E36">
        <v>8</v>
      </c>
      <c r="F36" s="3">
        <f>WRRAR!J1063</f>
        <v>291027537.99000001</v>
      </c>
      <c r="G36" t="s">
        <v>42</v>
      </c>
    </row>
    <row r="37" spans="2:7" x14ac:dyDescent="0.25">
      <c r="B37" t="s">
        <v>28</v>
      </c>
      <c r="C37" s="4" t="s">
        <v>6</v>
      </c>
      <c r="D37">
        <v>29</v>
      </c>
      <c r="E37">
        <v>2</v>
      </c>
      <c r="F37" s="3">
        <f>F44+F65+F72</f>
        <v>60079123.619999997</v>
      </c>
      <c r="G37" t="s">
        <v>43</v>
      </c>
    </row>
    <row r="38" spans="2:7" x14ac:dyDescent="0.25">
      <c r="B38" t="s">
        <v>28</v>
      </c>
      <c r="C38" s="4" t="s">
        <v>6</v>
      </c>
      <c r="D38">
        <v>29</v>
      </c>
      <c r="E38">
        <v>3</v>
      </c>
      <c r="F38" s="3">
        <f t="shared" ref="F38:F43" si="2">F45+F66+F73</f>
        <v>60079123.619999997</v>
      </c>
      <c r="G38" t="s">
        <v>44</v>
      </c>
    </row>
    <row r="39" spans="2:7" x14ac:dyDescent="0.25">
      <c r="B39" t="s">
        <v>28</v>
      </c>
      <c r="C39" s="4" t="s">
        <v>6</v>
      </c>
      <c r="D39">
        <v>29</v>
      </c>
      <c r="E39">
        <v>4</v>
      </c>
      <c r="F39" s="3">
        <f t="shared" si="2"/>
        <v>60079123.619999997</v>
      </c>
      <c r="G39" t="s">
        <v>45</v>
      </c>
    </row>
    <row r="40" spans="2:7" x14ac:dyDescent="0.25">
      <c r="B40" t="s">
        <v>28</v>
      </c>
      <c r="C40" s="4" t="s">
        <v>6</v>
      </c>
      <c r="D40">
        <v>29</v>
      </c>
      <c r="E40">
        <v>5</v>
      </c>
      <c r="F40" s="3">
        <f t="shared" si="2"/>
        <v>60079123.619999997</v>
      </c>
      <c r="G40" t="s">
        <v>46</v>
      </c>
    </row>
    <row r="41" spans="2:7" x14ac:dyDescent="0.25">
      <c r="B41" t="s">
        <v>28</v>
      </c>
      <c r="C41" s="4" t="s">
        <v>6</v>
      </c>
      <c r="D41">
        <v>29</v>
      </c>
      <c r="E41">
        <v>6</v>
      </c>
      <c r="F41" s="3">
        <f t="shared" si="2"/>
        <v>58079123.619999997</v>
      </c>
      <c r="G41" t="s">
        <v>47</v>
      </c>
    </row>
    <row r="42" spans="2:7" x14ac:dyDescent="0.25">
      <c r="B42" t="s">
        <v>28</v>
      </c>
      <c r="C42" s="4" t="s">
        <v>6</v>
      </c>
      <c r="D42">
        <v>29</v>
      </c>
      <c r="E42">
        <v>7</v>
      </c>
      <c r="F42" s="3">
        <f t="shared" si="2"/>
        <v>58079123.619999997</v>
      </c>
      <c r="G42" t="s">
        <v>48</v>
      </c>
    </row>
    <row r="43" spans="2:7" x14ac:dyDescent="0.25">
      <c r="B43" t="s">
        <v>28</v>
      </c>
      <c r="C43" s="4" t="s">
        <v>6</v>
      </c>
      <c r="D43">
        <v>29</v>
      </c>
      <c r="E43">
        <v>8</v>
      </c>
      <c r="F43" s="3">
        <f t="shared" si="2"/>
        <v>58280123.619999997</v>
      </c>
      <c r="G43" t="s">
        <v>49</v>
      </c>
    </row>
    <row r="44" spans="2:7" x14ac:dyDescent="0.25">
      <c r="B44" t="s">
        <v>28</v>
      </c>
      <c r="C44" s="4" t="s">
        <v>6</v>
      </c>
      <c r="D44">
        <v>30</v>
      </c>
      <c r="E44">
        <v>2</v>
      </c>
      <c r="F44" s="3"/>
      <c r="G44" t="s">
        <v>50</v>
      </c>
    </row>
    <row r="45" spans="2:7" x14ac:dyDescent="0.25">
      <c r="B45" t="s">
        <v>28</v>
      </c>
      <c r="C45" s="4" t="s">
        <v>6</v>
      </c>
      <c r="D45">
        <v>30</v>
      </c>
      <c r="E45">
        <v>3</v>
      </c>
      <c r="F45" s="3"/>
      <c r="G45" t="s">
        <v>51</v>
      </c>
    </row>
    <row r="46" spans="2:7" x14ac:dyDescent="0.25">
      <c r="B46" t="s">
        <v>28</v>
      </c>
      <c r="C46" s="4" t="s">
        <v>6</v>
      </c>
      <c r="D46">
        <v>30</v>
      </c>
      <c r="E46">
        <v>4</v>
      </c>
      <c r="F46" s="3"/>
      <c r="G46" t="s">
        <v>52</v>
      </c>
    </row>
    <row r="47" spans="2:7" x14ac:dyDescent="0.25">
      <c r="B47" t="s">
        <v>28</v>
      </c>
      <c r="C47" s="4" t="s">
        <v>6</v>
      </c>
      <c r="D47">
        <v>30</v>
      </c>
      <c r="E47">
        <v>5</v>
      </c>
      <c r="G47" t="s">
        <v>53</v>
      </c>
    </row>
    <row r="48" spans="2:7" x14ac:dyDescent="0.25">
      <c r="B48" t="s">
        <v>28</v>
      </c>
      <c r="C48" s="4" t="s">
        <v>6</v>
      </c>
      <c r="D48">
        <v>30</v>
      </c>
      <c r="E48">
        <v>6</v>
      </c>
      <c r="F48" s="3"/>
      <c r="G48" t="s">
        <v>54</v>
      </c>
    </row>
    <row r="49" spans="2:7" x14ac:dyDescent="0.25">
      <c r="B49" t="s">
        <v>28</v>
      </c>
      <c r="C49" s="4" t="s">
        <v>6</v>
      </c>
      <c r="D49">
        <v>30</v>
      </c>
      <c r="E49">
        <v>7</v>
      </c>
      <c r="F49" s="3"/>
      <c r="G49" t="s">
        <v>55</v>
      </c>
    </row>
    <row r="50" spans="2:7" x14ac:dyDescent="0.25">
      <c r="B50" t="s">
        <v>28</v>
      </c>
      <c r="C50" s="4" t="s">
        <v>6</v>
      </c>
      <c r="D50">
        <v>30</v>
      </c>
      <c r="E50">
        <v>8</v>
      </c>
      <c r="F50" s="3"/>
      <c r="G50" t="s">
        <v>56</v>
      </c>
    </row>
    <row r="51" spans="2:7" x14ac:dyDescent="0.25">
      <c r="B51" t="s">
        <v>28</v>
      </c>
      <c r="C51" s="4" t="s">
        <v>6</v>
      </c>
      <c r="D51">
        <v>31</v>
      </c>
      <c r="E51">
        <v>2</v>
      </c>
      <c r="F51" s="3"/>
      <c r="G51" t="s">
        <v>57</v>
      </c>
    </row>
    <row r="52" spans="2:7" x14ac:dyDescent="0.25">
      <c r="B52" t="s">
        <v>28</v>
      </c>
      <c r="C52" s="4" t="s">
        <v>6</v>
      </c>
      <c r="D52">
        <v>31</v>
      </c>
      <c r="E52">
        <v>3</v>
      </c>
      <c r="F52" s="3"/>
      <c r="G52" t="s">
        <v>59</v>
      </c>
    </row>
    <row r="53" spans="2:7" x14ac:dyDescent="0.25">
      <c r="B53" t="s">
        <v>28</v>
      </c>
      <c r="C53" s="4" t="s">
        <v>6</v>
      </c>
      <c r="D53">
        <v>31</v>
      </c>
      <c r="E53">
        <v>4</v>
      </c>
      <c r="F53" s="3"/>
      <c r="G53" t="s">
        <v>58</v>
      </c>
    </row>
    <row r="54" spans="2:7" x14ac:dyDescent="0.25">
      <c r="B54" t="s">
        <v>28</v>
      </c>
      <c r="C54" s="4" t="s">
        <v>6</v>
      </c>
      <c r="D54">
        <v>31</v>
      </c>
      <c r="E54">
        <v>5</v>
      </c>
      <c r="G54" t="s">
        <v>60</v>
      </c>
    </row>
    <row r="55" spans="2:7" x14ac:dyDescent="0.25">
      <c r="B55" t="s">
        <v>28</v>
      </c>
      <c r="C55" s="4" t="s">
        <v>6</v>
      </c>
      <c r="D55">
        <v>31</v>
      </c>
      <c r="E55">
        <v>6</v>
      </c>
      <c r="G55" t="s">
        <v>61</v>
      </c>
    </row>
    <row r="56" spans="2:7" x14ac:dyDescent="0.25">
      <c r="B56" t="s">
        <v>28</v>
      </c>
      <c r="C56" s="4" t="s">
        <v>6</v>
      </c>
      <c r="D56">
        <v>31</v>
      </c>
      <c r="E56">
        <v>7</v>
      </c>
      <c r="G56" t="s">
        <v>62</v>
      </c>
    </row>
    <row r="57" spans="2:7" x14ac:dyDescent="0.25">
      <c r="B57" t="s">
        <v>28</v>
      </c>
      <c r="C57" s="4" t="s">
        <v>6</v>
      </c>
      <c r="D57">
        <v>31</v>
      </c>
      <c r="E57">
        <v>8</v>
      </c>
      <c r="G57" t="s">
        <v>63</v>
      </c>
    </row>
    <row r="58" spans="2:7" x14ac:dyDescent="0.25">
      <c r="B58" t="s">
        <v>28</v>
      </c>
      <c r="C58" s="4" t="s">
        <v>6</v>
      </c>
      <c r="D58">
        <v>32</v>
      </c>
      <c r="E58">
        <v>2</v>
      </c>
      <c r="F58" s="3"/>
      <c r="G58" t="s">
        <v>64</v>
      </c>
    </row>
    <row r="59" spans="2:7" x14ac:dyDescent="0.25">
      <c r="B59" t="s">
        <v>28</v>
      </c>
      <c r="C59" s="4" t="s">
        <v>6</v>
      </c>
      <c r="D59">
        <v>32</v>
      </c>
      <c r="E59">
        <v>3</v>
      </c>
      <c r="F59" s="3"/>
      <c r="G59" t="s">
        <v>65</v>
      </c>
    </row>
    <row r="60" spans="2:7" x14ac:dyDescent="0.25">
      <c r="B60" t="s">
        <v>28</v>
      </c>
      <c r="C60" s="4" t="s">
        <v>6</v>
      </c>
      <c r="D60">
        <v>32</v>
      </c>
      <c r="E60">
        <v>4</v>
      </c>
      <c r="F60" s="3"/>
      <c r="G60" t="s">
        <v>66</v>
      </c>
    </row>
    <row r="61" spans="2:7" x14ac:dyDescent="0.25">
      <c r="B61" t="s">
        <v>28</v>
      </c>
      <c r="C61" s="4" t="s">
        <v>6</v>
      </c>
      <c r="D61">
        <v>32</v>
      </c>
      <c r="E61">
        <v>5</v>
      </c>
      <c r="G61" t="s">
        <v>67</v>
      </c>
    </row>
    <row r="62" spans="2:7" x14ac:dyDescent="0.25">
      <c r="B62" t="s">
        <v>28</v>
      </c>
      <c r="C62" s="4" t="s">
        <v>6</v>
      </c>
      <c r="D62">
        <v>32</v>
      </c>
      <c r="E62">
        <v>6</v>
      </c>
      <c r="G62" t="s">
        <v>68</v>
      </c>
    </row>
    <row r="63" spans="2:7" x14ac:dyDescent="0.25">
      <c r="B63" t="s">
        <v>28</v>
      </c>
      <c r="C63" s="4" t="s">
        <v>6</v>
      </c>
      <c r="D63">
        <v>32</v>
      </c>
      <c r="E63">
        <v>7</v>
      </c>
      <c r="G63" t="s">
        <v>69</v>
      </c>
    </row>
    <row r="64" spans="2:7" x14ac:dyDescent="0.25">
      <c r="B64" t="s">
        <v>28</v>
      </c>
      <c r="C64" s="4" t="s">
        <v>6</v>
      </c>
      <c r="D64">
        <v>32</v>
      </c>
      <c r="E64">
        <v>8</v>
      </c>
      <c r="G64" t="s">
        <v>70</v>
      </c>
    </row>
    <row r="65" spans="2:7" x14ac:dyDescent="0.25">
      <c r="B65" t="s">
        <v>28</v>
      </c>
      <c r="C65" s="4" t="s">
        <v>6</v>
      </c>
      <c r="D65">
        <v>33</v>
      </c>
      <c r="E65">
        <v>2</v>
      </c>
      <c r="F65" s="3">
        <f>WRRAR!D1067</f>
        <v>60079123.619999997</v>
      </c>
      <c r="G65" t="s">
        <v>71</v>
      </c>
    </row>
    <row r="66" spans="2:7" x14ac:dyDescent="0.25">
      <c r="B66" t="s">
        <v>28</v>
      </c>
      <c r="C66" s="4" t="s">
        <v>6</v>
      </c>
      <c r="D66">
        <v>33</v>
      </c>
      <c r="E66">
        <v>3</v>
      </c>
      <c r="F66" s="3">
        <f>WRRAR!E1067</f>
        <v>60079123.619999997</v>
      </c>
      <c r="G66" t="s">
        <v>72</v>
      </c>
    </row>
    <row r="67" spans="2:7" x14ac:dyDescent="0.25">
      <c r="B67" t="s">
        <v>28</v>
      </c>
      <c r="C67" s="4" t="s">
        <v>6</v>
      </c>
      <c r="D67">
        <v>33</v>
      </c>
      <c r="E67">
        <v>4</v>
      </c>
      <c r="F67" s="3">
        <f>WRRAR!F1067</f>
        <v>60079123.619999997</v>
      </c>
      <c r="G67" t="s">
        <v>73</v>
      </c>
    </row>
    <row r="68" spans="2:7" x14ac:dyDescent="0.25">
      <c r="B68" t="s">
        <v>28</v>
      </c>
      <c r="C68" s="4" t="s">
        <v>6</v>
      </c>
      <c r="D68">
        <v>33</v>
      </c>
      <c r="E68">
        <v>5</v>
      </c>
      <c r="F68" s="3">
        <f>WRRAR!G1067</f>
        <v>60079123.619999997</v>
      </c>
      <c r="G68" t="s">
        <v>74</v>
      </c>
    </row>
    <row r="69" spans="2:7" x14ac:dyDescent="0.25">
      <c r="B69" t="s">
        <v>28</v>
      </c>
      <c r="C69" s="4" t="s">
        <v>6</v>
      </c>
      <c r="D69">
        <v>33</v>
      </c>
      <c r="E69">
        <v>6</v>
      </c>
      <c r="F69" s="3">
        <f>WRRAR!H1067</f>
        <v>58079123.619999997</v>
      </c>
      <c r="G69" t="s">
        <v>75</v>
      </c>
    </row>
    <row r="70" spans="2:7" x14ac:dyDescent="0.25">
      <c r="B70" t="s">
        <v>28</v>
      </c>
      <c r="C70" s="4" t="s">
        <v>6</v>
      </c>
      <c r="D70">
        <v>33</v>
      </c>
      <c r="E70">
        <v>7</v>
      </c>
      <c r="F70" s="3">
        <f>WRRAR!I1067</f>
        <v>58079123.619999997</v>
      </c>
      <c r="G70" t="s">
        <v>76</v>
      </c>
    </row>
    <row r="71" spans="2:7" x14ac:dyDescent="0.25">
      <c r="B71" t="s">
        <v>28</v>
      </c>
      <c r="C71" s="4" t="s">
        <v>6</v>
      </c>
      <c r="D71">
        <v>33</v>
      </c>
      <c r="E71">
        <v>8</v>
      </c>
      <c r="F71" s="3">
        <f>WRRAR!J1067</f>
        <v>58280123.619999997</v>
      </c>
      <c r="G71" t="s">
        <v>77</v>
      </c>
    </row>
    <row r="72" spans="2:7" x14ac:dyDescent="0.25">
      <c r="B72" t="s">
        <v>28</v>
      </c>
      <c r="C72" s="4" t="s">
        <v>6</v>
      </c>
      <c r="D72">
        <v>34</v>
      </c>
      <c r="E72">
        <v>2</v>
      </c>
      <c r="F72" s="3"/>
      <c r="G72" t="s">
        <v>78</v>
      </c>
    </row>
    <row r="73" spans="2:7" x14ac:dyDescent="0.25">
      <c r="B73" t="s">
        <v>28</v>
      </c>
      <c r="C73" s="4" t="s">
        <v>6</v>
      </c>
      <c r="D73">
        <v>34</v>
      </c>
      <c r="E73">
        <v>3</v>
      </c>
      <c r="F73" s="3"/>
      <c r="G73" t="s">
        <v>79</v>
      </c>
    </row>
    <row r="74" spans="2:7" x14ac:dyDescent="0.25">
      <c r="B74" t="s">
        <v>28</v>
      </c>
      <c r="C74" s="4" t="s">
        <v>6</v>
      </c>
      <c r="D74">
        <v>34</v>
      </c>
      <c r="E74">
        <v>4</v>
      </c>
      <c r="F74" s="3"/>
      <c r="G74" t="s">
        <v>80</v>
      </c>
    </row>
    <row r="75" spans="2:7" x14ac:dyDescent="0.25">
      <c r="B75" t="s">
        <v>28</v>
      </c>
      <c r="C75" s="4" t="s">
        <v>6</v>
      </c>
      <c r="D75">
        <v>34</v>
      </c>
      <c r="E75">
        <v>5</v>
      </c>
      <c r="G75" t="s">
        <v>81</v>
      </c>
    </row>
    <row r="76" spans="2:7" x14ac:dyDescent="0.25">
      <c r="B76" t="s">
        <v>28</v>
      </c>
      <c r="C76" s="4" t="s">
        <v>6</v>
      </c>
      <c r="D76">
        <v>34</v>
      </c>
      <c r="E76">
        <v>6</v>
      </c>
      <c r="G76" t="s">
        <v>82</v>
      </c>
    </row>
    <row r="77" spans="2:7" x14ac:dyDescent="0.25">
      <c r="B77" t="s">
        <v>28</v>
      </c>
      <c r="C77" s="4" t="s">
        <v>6</v>
      </c>
      <c r="D77">
        <v>34</v>
      </c>
      <c r="E77">
        <v>7</v>
      </c>
      <c r="G77" t="s">
        <v>83</v>
      </c>
    </row>
    <row r="78" spans="2:7" x14ac:dyDescent="0.25">
      <c r="B78" t="s">
        <v>28</v>
      </c>
      <c r="C78" s="4" t="s">
        <v>6</v>
      </c>
      <c r="D78">
        <v>34</v>
      </c>
      <c r="E78">
        <v>8</v>
      </c>
      <c r="G78" t="s">
        <v>84</v>
      </c>
    </row>
    <row r="79" spans="2:7" x14ac:dyDescent="0.25">
      <c r="B79" t="s">
        <v>28</v>
      </c>
      <c r="C79" s="4" t="s">
        <v>6</v>
      </c>
      <c r="D79">
        <v>35</v>
      </c>
      <c r="E79">
        <v>2</v>
      </c>
      <c r="F79" s="3"/>
      <c r="G79" t="s">
        <v>85</v>
      </c>
    </row>
    <row r="80" spans="2:7" x14ac:dyDescent="0.25">
      <c r="B80" t="s">
        <v>28</v>
      </c>
      <c r="C80" s="4" t="s">
        <v>6</v>
      </c>
      <c r="D80">
        <v>35</v>
      </c>
      <c r="E80">
        <v>3</v>
      </c>
      <c r="F80" s="3"/>
      <c r="G80" t="s">
        <v>86</v>
      </c>
    </row>
    <row r="81" spans="2:7" x14ac:dyDescent="0.25">
      <c r="B81" t="s">
        <v>28</v>
      </c>
      <c r="C81" s="4" t="s">
        <v>6</v>
      </c>
      <c r="D81">
        <v>35</v>
      </c>
      <c r="E81">
        <v>4</v>
      </c>
      <c r="F81" s="3"/>
      <c r="G81" t="s">
        <v>87</v>
      </c>
    </row>
    <row r="82" spans="2:7" x14ac:dyDescent="0.25">
      <c r="B82" t="s">
        <v>28</v>
      </c>
      <c r="C82" s="4" t="s">
        <v>6</v>
      </c>
      <c r="D82">
        <v>35</v>
      </c>
      <c r="E82">
        <v>5</v>
      </c>
      <c r="F82" s="3"/>
      <c r="G82" t="s">
        <v>88</v>
      </c>
    </row>
    <row r="83" spans="2:7" x14ac:dyDescent="0.25">
      <c r="B83" t="s">
        <v>28</v>
      </c>
      <c r="C83" s="4" t="s">
        <v>6</v>
      </c>
      <c r="D83">
        <v>35</v>
      </c>
      <c r="E83">
        <v>6</v>
      </c>
      <c r="F83" s="3"/>
      <c r="G83" t="s">
        <v>89</v>
      </c>
    </row>
    <row r="84" spans="2:7" x14ac:dyDescent="0.25">
      <c r="B84" t="s">
        <v>28</v>
      </c>
      <c r="C84" s="4" t="s">
        <v>6</v>
      </c>
      <c r="D84">
        <v>35</v>
      </c>
      <c r="E84">
        <v>7</v>
      </c>
      <c r="F84" s="3"/>
      <c r="G84" t="s">
        <v>90</v>
      </c>
    </row>
    <row r="85" spans="2:7" x14ac:dyDescent="0.25">
      <c r="B85" t="s">
        <v>28</v>
      </c>
      <c r="C85" s="4" t="s">
        <v>6</v>
      </c>
      <c r="D85">
        <v>35</v>
      </c>
      <c r="E85">
        <v>8</v>
      </c>
      <c r="F85" s="3"/>
      <c r="G85" t="s">
        <v>91</v>
      </c>
    </row>
    <row r="86" spans="2:7" x14ac:dyDescent="0.25">
      <c r="B86" t="s">
        <v>28</v>
      </c>
      <c r="C86" s="4" t="s">
        <v>6</v>
      </c>
      <c r="D86">
        <v>36</v>
      </c>
      <c r="E86">
        <v>2</v>
      </c>
      <c r="F86" s="3">
        <f>F93+F100</f>
        <v>8376284.9199999999</v>
      </c>
      <c r="G86" t="s">
        <v>99</v>
      </c>
    </row>
    <row r="87" spans="2:7" x14ac:dyDescent="0.25">
      <c r="B87" t="s">
        <v>28</v>
      </c>
      <c r="C87" s="4" t="s">
        <v>6</v>
      </c>
      <c r="D87">
        <v>36</v>
      </c>
      <c r="E87">
        <v>3</v>
      </c>
      <c r="F87" s="3">
        <f t="shared" ref="F87:F92" si="3">F94+F101</f>
        <v>8376284.9199999999</v>
      </c>
      <c r="G87" t="s">
        <v>100</v>
      </c>
    </row>
    <row r="88" spans="2:7" x14ac:dyDescent="0.25">
      <c r="B88" t="s">
        <v>28</v>
      </c>
      <c r="C88" s="4" t="s">
        <v>6</v>
      </c>
      <c r="D88">
        <v>36</v>
      </c>
      <c r="E88">
        <v>4</v>
      </c>
      <c r="F88" s="3">
        <f t="shared" si="3"/>
        <v>8376284.9199999999</v>
      </c>
      <c r="G88" t="s">
        <v>101</v>
      </c>
    </row>
    <row r="89" spans="2:7" x14ac:dyDescent="0.25">
      <c r="B89" t="s">
        <v>28</v>
      </c>
      <c r="C89" s="4" t="s">
        <v>6</v>
      </c>
      <c r="D89">
        <v>36</v>
      </c>
      <c r="E89">
        <v>5</v>
      </c>
      <c r="F89" s="3">
        <f t="shared" si="3"/>
        <v>8351394.25</v>
      </c>
      <c r="G89" t="s">
        <v>102</v>
      </c>
    </row>
    <row r="90" spans="2:7" x14ac:dyDescent="0.25">
      <c r="B90" t="s">
        <v>28</v>
      </c>
      <c r="C90" s="4" t="s">
        <v>6</v>
      </c>
      <c r="D90">
        <v>36</v>
      </c>
      <c r="E90">
        <v>6</v>
      </c>
      <c r="F90" s="3">
        <f t="shared" si="3"/>
        <v>10606291.1</v>
      </c>
      <c r="G90" t="s">
        <v>103</v>
      </c>
    </row>
    <row r="91" spans="2:7" x14ac:dyDescent="0.25">
      <c r="B91" t="s">
        <v>28</v>
      </c>
      <c r="C91" s="4" t="s">
        <v>6</v>
      </c>
      <c r="D91">
        <v>36</v>
      </c>
      <c r="E91">
        <v>7</v>
      </c>
      <c r="F91" s="3">
        <f t="shared" si="3"/>
        <v>9513583.5700000003</v>
      </c>
      <c r="G91" t="s">
        <v>104</v>
      </c>
    </row>
    <row r="92" spans="2:7" x14ac:dyDescent="0.25">
      <c r="B92" t="s">
        <v>28</v>
      </c>
      <c r="C92" s="4" t="s">
        <v>6</v>
      </c>
      <c r="D92">
        <v>36</v>
      </c>
      <c r="E92">
        <v>8</v>
      </c>
      <c r="F92" s="3">
        <f t="shared" si="3"/>
        <v>9595697.3900000006</v>
      </c>
      <c r="G92" t="s">
        <v>105</v>
      </c>
    </row>
    <row r="93" spans="2:7" x14ac:dyDescent="0.25">
      <c r="B93" t="s">
        <v>28</v>
      </c>
      <c r="C93" s="4" t="s">
        <v>6</v>
      </c>
      <c r="D93">
        <v>37</v>
      </c>
      <c r="E93">
        <v>2</v>
      </c>
      <c r="F93" s="3">
        <f>WRRAR!D3</f>
        <v>8376284.9199999999</v>
      </c>
      <c r="G93" t="s">
        <v>92</v>
      </c>
    </row>
    <row r="94" spans="2:7" x14ac:dyDescent="0.25">
      <c r="B94" t="s">
        <v>28</v>
      </c>
      <c r="C94" s="4" t="s">
        <v>6</v>
      </c>
      <c r="D94">
        <v>37</v>
      </c>
      <c r="E94">
        <v>3</v>
      </c>
      <c r="F94" s="3">
        <f>WRRAR!E3</f>
        <v>8376284.9199999999</v>
      </c>
      <c r="G94" t="s">
        <v>93</v>
      </c>
    </row>
    <row r="95" spans="2:7" x14ac:dyDescent="0.25">
      <c r="B95" t="s">
        <v>28</v>
      </c>
      <c r="C95" s="4" t="s">
        <v>6</v>
      </c>
      <c r="D95">
        <v>37</v>
      </c>
      <c r="E95">
        <v>4</v>
      </c>
      <c r="F95" s="3">
        <f>WRRAR!F3</f>
        <v>8376284.9199999999</v>
      </c>
      <c r="G95" t="s">
        <v>94</v>
      </c>
    </row>
    <row r="96" spans="2:7" x14ac:dyDescent="0.25">
      <c r="B96" t="s">
        <v>28</v>
      </c>
      <c r="C96" s="4" t="s">
        <v>6</v>
      </c>
      <c r="D96">
        <v>37</v>
      </c>
      <c r="E96">
        <v>5</v>
      </c>
      <c r="F96" s="3">
        <f>WRRAR!G3</f>
        <v>8351394.25</v>
      </c>
      <c r="G96" t="s">
        <v>95</v>
      </c>
    </row>
    <row r="97" spans="2:7" x14ac:dyDescent="0.25">
      <c r="B97" t="s">
        <v>28</v>
      </c>
      <c r="C97" s="4" t="s">
        <v>6</v>
      </c>
      <c r="D97">
        <v>37</v>
      </c>
      <c r="E97">
        <v>6</v>
      </c>
      <c r="F97" s="3">
        <f>WRRAR!H3</f>
        <v>10606291.1</v>
      </c>
      <c r="G97" t="s">
        <v>96</v>
      </c>
    </row>
    <row r="98" spans="2:7" x14ac:dyDescent="0.25">
      <c r="B98" t="s">
        <v>28</v>
      </c>
      <c r="C98" s="4" t="s">
        <v>6</v>
      </c>
      <c r="D98">
        <v>37</v>
      </c>
      <c r="E98">
        <v>7</v>
      </c>
      <c r="F98" s="3">
        <f>WRRAR!I3</f>
        <v>9513583.5700000003</v>
      </c>
      <c r="G98" t="s">
        <v>97</v>
      </c>
    </row>
    <row r="99" spans="2:7" x14ac:dyDescent="0.25">
      <c r="B99" t="s">
        <v>28</v>
      </c>
      <c r="C99" s="4" t="s">
        <v>6</v>
      </c>
      <c r="D99">
        <v>37</v>
      </c>
      <c r="E99">
        <v>8</v>
      </c>
      <c r="F99" s="3">
        <f>WRRAR!J3</f>
        <v>9595697.3900000006</v>
      </c>
      <c r="G99" t="s">
        <v>98</v>
      </c>
    </row>
    <row r="100" spans="2:7" x14ac:dyDescent="0.25">
      <c r="B100" t="s">
        <v>28</v>
      </c>
      <c r="C100" s="4" t="s">
        <v>6</v>
      </c>
      <c r="D100">
        <v>38</v>
      </c>
      <c r="E100">
        <v>2</v>
      </c>
      <c r="F100" s="3"/>
      <c r="G100" t="s">
        <v>106</v>
      </c>
    </row>
    <row r="101" spans="2:7" x14ac:dyDescent="0.25">
      <c r="B101" t="s">
        <v>28</v>
      </c>
      <c r="C101" s="4" t="s">
        <v>6</v>
      </c>
      <c r="D101">
        <v>38</v>
      </c>
      <c r="E101">
        <v>3</v>
      </c>
      <c r="F101" s="3"/>
      <c r="G101" t="s">
        <v>107</v>
      </c>
    </row>
    <row r="102" spans="2:7" x14ac:dyDescent="0.25">
      <c r="B102" t="s">
        <v>28</v>
      </c>
      <c r="C102" s="4" t="s">
        <v>6</v>
      </c>
      <c r="D102">
        <v>38</v>
      </c>
      <c r="E102">
        <v>4</v>
      </c>
      <c r="F102" s="3"/>
      <c r="G102" t="s">
        <v>108</v>
      </c>
    </row>
    <row r="103" spans="2:7" x14ac:dyDescent="0.25">
      <c r="B103" t="s">
        <v>28</v>
      </c>
      <c r="C103" s="4" t="s">
        <v>6</v>
      </c>
      <c r="D103">
        <v>38</v>
      </c>
      <c r="E103">
        <v>5</v>
      </c>
      <c r="G103" t="s">
        <v>109</v>
      </c>
    </row>
    <row r="104" spans="2:7" x14ac:dyDescent="0.25">
      <c r="B104" t="s">
        <v>28</v>
      </c>
      <c r="C104" s="4" t="s">
        <v>6</v>
      </c>
      <c r="D104">
        <v>38</v>
      </c>
      <c r="E104">
        <v>6</v>
      </c>
      <c r="F104" s="3"/>
      <c r="G104" t="s">
        <v>110</v>
      </c>
    </row>
    <row r="105" spans="2:7" x14ac:dyDescent="0.25">
      <c r="B105" t="s">
        <v>28</v>
      </c>
      <c r="C105" s="4" t="s">
        <v>6</v>
      </c>
      <c r="D105">
        <v>38</v>
      </c>
      <c r="E105">
        <v>7</v>
      </c>
      <c r="F105" s="3"/>
      <c r="G105" t="s">
        <v>111</v>
      </c>
    </row>
    <row r="106" spans="2:7" x14ac:dyDescent="0.25">
      <c r="B106" t="s">
        <v>28</v>
      </c>
      <c r="C106" s="4" t="s">
        <v>6</v>
      </c>
      <c r="D106">
        <v>38</v>
      </c>
      <c r="E106">
        <v>8</v>
      </c>
      <c r="F106" s="3"/>
      <c r="G106" t="s">
        <v>112</v>
      </c>
    </row>
    <row r="107" spans="2:7" x14ac:dyDescent="0.25">
      <c r="B107" t="s">
        <v>28</v>
      </c>
      <c r="C107" s="4" t="s">
        <v>6</v>
      </c>
      <c r="D107">
        <v>39</v>
      </c>
      <c r="E107">
        <v>2</v>
      </c>
      <c r="F107" s="3"/>
      <c r="G107" t="s">
        <v>113</v>
      </c>
    </row>
    <row r="108" spans="2:7" x14ac:dyDescent="0.25">
      <c r="B108" t="s">
        <v>28</v>
      </c>
      <c r="C108" s="4" t="s">
        <v>6</v>
      </c>
      <c r="D108">
        <v>39</v>
      </c>
      <c r="E108">
        <v>3</v>
      </c>
      <c r="F108" s="3"/>
      <c r="G108" t="s">
        <v>114</v>
      </c>
    </row>
    <row r="109" spans="2:7" x14ac:dyDescent="0.25">
      <c r="B109" t="s">
        <v>28</v>
      </c>
      <c r="C109" s="4" t="s">
        <v>6</v>
      </c>
      <c r="D109">
        <v>39</v>
      </c>
      <c r="E109">
        <v>4</v>
      </c>
      <c r="F109" s="3"/>
      <c r="G109" t="s">
        <v>115</v>
      </c>
    </row>
    <row r="110" spans="2:7" x14ac:dyDescent="0.25">
      <c r="B110" t="s">
        <v>28</v>
      </c>
      <c r="C110" s="4" t="s">
        <v>6</v>
      </c>
      <c r="D110">
        <v>39</v>
      </c>
      <c r="E110">
        <v>5</v>
      </c>
      <c r="G110" t="s">
        <v>116</v>
      </c>
    </row>
    <row r="111" spans="2:7" x14ac:dyDescent="0.25">
      <c r="B111" t="s">
        <v>28</v>
      </c>
      <c r="C111" s="4" t="s">
        <v>6</v>
      </c>
      <c r="D111">
        <v>39</v>
      </c>
      <c r="E111">
        <v>6</v>
      </c>
      <c r="G111" t="s">
        <v>117</v>
      </c>
    </row>
    <row r="112" spans="2:7" x14ac:dyDescent="0.25">
      <c r="B112" t="s">
        <v>28</v>
      </c>
      <c r="C112" s="4" t="s">
        <v>6</v>
      </c>
      <c r="D112">
        <v>39</v>
      </c>
      <c r="E112">
        <v>7</v>
      </c>
      <c r="G112" t="s">
        <v>118</v>
      </c>
    </row>
    <row r="113" spans="2:8" x14ac:dyDescent="0.25">
      <c r="B113" t="s">
        <v>28</v>
      </c>
      <c r="C113" s="4" t="s">
        <v>6</v>
      </c>
      <c r="D113">
        <v>39</v>
      </c>
      <c r="E113">
        <v>8</v>
      </c>
      <c r="G113" t="s">
        <v>119</v>
      </c>
    </row>
    <row r="114" spans="2:8" x14ac:dyDescent="0.25">
      <c r="B114" t="s">
        <v>28</v>
      </c>
      <c r="C114" s="4" t="s">
        <v>6</v>
      </c>
      <c r="D114">
        <v>40</v>
      </c>
      <c r="E114">
        <v>2</v>
      </c>
      <c r="F114" s="3"/>
      <c r="G114" t="s">
        <v>120</v>
      </c>
    </row>
    <row r="115" spans="2:8" x14ac:dyDescent="0.25">
      <c r="B115" t="s">
        <v>28</v>
      </c>
      <c r="C115" s="4" t="s">
        <v>6</v>
      </c>
      <c r="D115">
        <v>40</v>
      </c>
      <c r="E115">
        <v>3</v>
      </c>
      <c r="F115" s="3"/>
      <c r="G115" t="s">
        <v>121</v>
      </c>
    </row>
    <row r="116" spans="2:8" x14ac:dyDescent="0.25">
      <c r="B116" t="s">
        <v>28</v>
      </c>
      <c r="C116" s="4" t="s">
        <v>6</v>
      </c>
      <c r="D116">
        <v>40</v>
      </c>
      <c r="E116">
        <v>4</v>
      </c>
      <c r="F116" s="3"/>
      <c r="G116" t="s">
        <v>122</v>
      </c>
    </row>
    <row r="117" spans="2:8" x14ac:dyDescent="0.25">
      <c r="B117" t="s">
        <v>28</v>
      </c>
      <c r="C117" s="4" t="s">
        <v>6</v>
      </c>
      <c r="D117">
        <v>40</v>
      </c>
      <c r="E117">
        <v>5</v>
      </c>
      <c r="G117" t="s">
        <v>123</v>
      </c>
    </row>
    <row r="118" spans="2:8" x14ac:dyDescent="0.25">
      <c r="B118" t="s">
        <v>28</v>
      </c>
      <c r="C118" s="4" t="s">
        <v>6</v>
      </c>
      <c r="D118">
        <v>40</v>
      </c>
      <c r="E118">
        <v>6</v>
      </c>
      <c r="G118" t="s">
        <v>124</v>
      </c>
    </row>
    <row r="119" spans="2:8" x14ac:dyDescent="0.25">
      <c r="B119" t="s">
        <v>28</v>
      </c>
      <c r="C119" s="4" t="s">
        <v>6</v>
      </c>
      <c r="D119">
        <v>40</v>
      </c>
      <c r="E119">
        <v>7</v>
      </c>
      <c r="G119" t="s">
        <v>125</v>
      </c>
    </row>
    <row r="120" spans="2:8" x14ac:dyDescent="0.25">
      <c r="B120" t="s">
        <v>28</v>
      </c>
      <c r="C120" s="4" t="s">
        <v>6</v>
      </c>
      <c r="D120">
        <v>40</v>
      </c>
      <c r="E120">
        <v>8</v>
      </c>
      <c r="G120" t="s">
        <v>126</v>
      </c>
    </row>
    <row r="121" spans="2:8" x14ac:dyDescent="0.25">
      <c r="B121" t="s">
        <v>28</v>
      </c>
      <c r="C121" s="4" t="s">
        <v>2624</v>
      </c>
      <c r="D121">
        <v>24</v>
      </c>
      <c r="E121">
        <v>2</v>
      </c>
      <c r="G121" s="5" t="s">
        <v>2625</v>
      </c>
      <c r="H121" t="s">
        <v>2635</v>
      </c>
    </row>
    <row r="122" spans="2:8" x14ac:dyDescent="0.25">
      <c r="B122" t="s">
        <v>28</v>
      </c>
      <c r="C122" s="4" t="s">
        <v>2624</v>
      </c>
      <c r="D122">
        <f>D121+1</f>
        <v>25</v>
      </c>
      <c r="E122">
        <v>2</v>
      </c>
      <c r="G122" s="6" t="s">
        <v>2626</v>
      </c>
      <c r="H122" t="s">
        <v>2635</v>
      </c>
    </row>
    <row r="123" spans="2:8" x14ac:dyDescent="0.25">
      <c r="B123" t="s">
        <v>28</v>
      </c>
      <c r="C123" s="4" t="s">
        <v>2624</v>
      </c>
      <c r="D123">
        <f t="shared" ref="D123:D130" si="4">D122+1</f>
        <v>26</v>
      </c>
      <c r="E123">
        <v>2</v>
      </c>
      <c r="G123" s="7" t="s">
        <v>2627</v>
      </c>
      <c r="H123" t="s">
        <v>2635</v>
      </c>
    </row>
    <row r="124" spans="2:8" x14ac:dyDescent="0.25">
      <c r="B124" t="s">
        <v>28</v>
      </c>
      <c r="C124" s="4" t="s">
        <v>2624</v>
      </c>
      <c r="D124">
        <f t="shared" si="4"/>
        <v>27</v>
      </c>
      <c r="E124">
        <v>2</v>
      </c>
      <c r="G124" s="7" t="s">
        <v>2628</v>
      </c>
      <c r="H124" t="s">
        <v>2635</v>
      </c>
    </row>
    <row r="125" spans="2:8" ht="16.5" x14ac:dyDescent="0.25">
      <c r="B125" t="s">
        <v>28</v>
      </c>
      <c r="C125" s="4" t="s">
        <v>2624</v>
      </c>
      <c r="D125">
        <f t="shared" si="4"/>
        <v>28</v>
      </c>
      <c r="E125">
        <v>2</v>
      </c>
      <c r="G125" s="7" t="s">
        <v>2634</v>
      </c>
      <c r="H125" t="s">
        <v>2635</v>
      </c>
    </row>
    <row r="126" spans="2:8" x14ac:dyDescent="0.25">
      <c r="B126" t="s">
        <v>28</v>
      </c>
      <c r="C126" s="4" t="s">
        <v>2624</v>
      </c>
      <c r="D126">
        <f t="shared" si="4"/>
        <v>29</v>
      </c>
      <c r="E126">
        <v>2</v>
      </c>
      <c r="G126" s="7" t="s">
        <v>2629</v>
      </c>
      <c r="H126" t="s">
        <v>2635</v>
      </c>
    </row>
    <row r="127" spans="2:8" x14ac:dyDescent="0.25">
      <c r="B127" t="s">
        <v>28</v>
      </c>
      <c r="C127" s="4" t="s">
        <v>2624</v>
      </c>
      <c r="D127">
        <f t="shared" si="4"/>
        <v>30</v>
      </c>
      <c r="E127">
        <v>2</v>
      </c>
      <c r="G127" s="7" t="s">
        <v>2630</v>
      </c>
      <c r="H127" t="s">
        <v>2635</v>
      </c>
    </row>
    <row r="128" spans="2:8" x14ac:dyDescent="0.25">
      <c r="B128" t="s">
        <v>28</v>
      </c>
      <c r="C128" s="4" t="s">
        <v>2624</v>
      </c>
      <c r="D128">
        <f t="shared" si="4"/>
        <v>31</v>
      </c>
      <c r="E128">
        <v>2</v>
      </c>
      <c r="G128" s="8" t="s">
        <v>2631</v>
      </c>
      <c r="H128" t="s">
        <v>2635</v>
      </c>
    </row>
    <row r="129" spans="2:8" x14ac:dyDescent="0.25">
      <c r="B129" t="s">
        <v>28</v>
      </c>
      <c r="C129" s="4" t="s">
        <v>2624</v>
      </c>
      <c r="D129">
        <f t="shared" si="4"/>
        <v>32</v>
      </c>
      <c r="E129">
        <v>2</v>
      </c>
      <c r="G129" s="7" t="s">
        <v>2632</v>
      </c>
      <c r="H129" t="s">
        <v>2635</v>
      </c>
    </row>
    <row r="130" spans="2:8" ht="15.75" thickBot="1" x14ac:dyDescent="0.3">
      <c r="B130" t="s">
        <v>28</v>
      </c>
      <c r="C130" s="4" t="s">
        <v>2624</v>
      </c>
      <c r="D130">
        <f t="shared" si="4"/>
        <v>33</v>
      </c>
      <c r="E130">
        <v>2</v>
      </c>
      <c r="G130" s="9" t="s">
        <v>2633</v>
      </c>
      <c r="H130" t="s">
        <v>2635</v>
      </c>
    </row>
    <row r="131" spans="2:8" x14ac:dyDescent="0.25">
      <c r="B131" t="s">
        <v>28</v>
      </c>
      <c r="C131" s="4" t="s">
        <v>2624</v>
      </c>
      <c r="D131">
        <v>24</v>
      </c>
      <c r="E131">
        <v>3</v>
      </c>
      <c r="G131" s="5" t="s">
        <v>2625</v>
      </c>
      <c r="H131" t="s">
        <v>2636</v>
      </c>
    </row>
    <row r="132" spans="2:8" x14ac:dyDescent="0.25">
      <c r="B132" t="s">
        <v>28</v>
      </c>
      <c r="C132" s="4" t="s">
        <v>2624</v>
      </c>
      <c r="D132">
        <f>D131+1</f>
        <v>25</v>
      </c>
      <c r="E132">
        <v>3</v>
      </c>
      <c r="G132" s="6" t="s">
        <v>2626</v>
      </c>
      <c r="H132" t="s">
        <v>2636</v>
      </c>
    </row>
    <row r="133" spans="2:8" x14ac:dyDescent="0.25">
      <c r="B133" t="s">
        <v>28</v>
      </c>
      <c r="C133" s="4" t="s">
        <v>2624</v>
      </c>
      <c r="D133">
        <f t="shared" ref="D133:D140" si="5">D132+1</f>
        <v>26</v>
      </c>
      <c r="E133">
        <v>3</v>
      </c>
      <c r="G133" s="7" t="s">
        <v>2627</v>
      </c>
      <c r="H133" t="s">
        <v>2636</v>
      </c>
    </row>
    <row r="134" spans="2:8" x14ac:dyDescent="0.25">
      <c r="B134" t="s">
        <v>28</v>
      </c>
      <c r="C134" s="4" t="s">
        <v>2624</v>
      </c>
      <c r="D134">
        <f t="shared" si="5"/>
        <v>27</v>
      </c>
      <c r="E134">
        <v>3</v>
      </c>
      <c r="G134" s="7" t="s">
        <v>2628</v>
      </c>
      <c r="H134" t="s">
        <v>2636</v>
      </c>
    </row>
    <row r="135" spans="2:8" ht="16.5" x14ac:dyDescent="0.25">
      <c r="B135" t="s">
        <v>28</v>
      </c>
      <c r="C135" s="4" t="s">
        <v>2624</v>
      </c>
      <c r="D135">
        <f t="shared" si="5"/>
        <v>28</v>
      </c>
      <c r="E135">
        <v>3</v>
      </c>
      <c r="G135" s="7" t="s">
        <v>2634</v>
      </c>
      <c r="H135" t="s">
        <v>2636</v>
      </c>
    </row>
    <row r="136" spans="2:8" x14ac:dyDescent="0.25">
      <c r="B136" t="s">
        <v>28</v>
      </c>
      <c r="C136" s="4" t="s">
        <v>2624</v>
      </c>
      <c r="D136">
        <f t="shared" si="5"/>
        <v>29</v>
      </c>
      <c r="E136">
        <v>3</v>
      </c>
      <c r="G136" s="7" t="s">
        <v>2629</v>
      </c>
      <c r="H136" t="s">
        <v>2636</v>
      </c>
    </row>
    <row r="137" spans="2:8" x14ac:dyDescent="0.25">
      <c r="B137" t="s">
        <v>28</v>
      </c>
      <c r="C137" s="4" t="s">
        <v>2624</v>
      </c>
      <c r="D137">
        <f t="shared" si="5"/>
        <v>30</v>
      </c>
      <c r="E137">
        <v>3</v>
      </c>
      <c r="G137" s="7" t="s">
        <v>2630</v>
      </c>
      <c r="H137" t="s">
        <v>2636</v>
      </c>
    </row>
    <row r="138" spans="2:8" x14ac:dyDescent="0.25">
      <c r="B138" t="s">
        <v>28</v>
      </c>
      <c r="C138" s="4" t="s">
        <v>2624</v>
      </c>
      <c r="D138">
        <f t="shared" si="5"/>
        <v>31</v>
      </c>
      <c r="E138">
        <v>3</v>
      </c>
      <c r="G138" s="8" t="s">
        <v>2631</v>
      </c>
      <c r="H138" t="s">
        <v>2636</v>
      </c>
    </row>
    <row r="139" spans="2:8" x14ac:dyDescent="0.25">
      <c r="B139" t="s">
        <v>28</v>
      </c>
      <c r="C139" s="4" t="s">
        <v>2624</v>
      </c>
      <c r="D139">
        <f t="shared" si="5"/>
        <v>32</v>
      </c>
      <c r="E139">
        <v>3</v>
      </c>
      <c r="G139" s="7" t="s">
        <v>2632</v>
      </c>
      <c r="H139" t="s">
        <v>2636</v>
      </c>
    </row>
    <row r="140" spans="2:8" ht="15.75" thickBot="1" x14ac:dyDescent="0.3">
      <c r="B140" t="s">
        <v>28</v>
      </c>
      <c r="C140" s="4" t="s">
        <v>2624</v>
      </c>
      <c r="D140">
        <f t="shared" si="5"/>
        <v>33</v>
      </c>
      <c r="E140">
        <v>3</v>
      </c>
      <c r="G140" s="9" t="s">
        <v>2633</v>
      </c>
      <c r="H140" t="s">
        <v>2636</v>
      </c>
    </row>
    <row r="141" spans="2:8" x14ac:dyDescent="0.25">
      <c r="B141" t="s">
        <v>28</v>
      </c>
      <c r="C141" s="4" t="s">
        <v>2624</v>
      </c>
      <c r="D141">
        <v>24</v>
      </c>
      <c r="E141">
        <v>4</v>
      </c>
      <c r="G141" s="5" t="s">
        <v>2625</v>
      </c>
      <c r="H141" t="s">
        <v>2637</v>
      </c>
    </row>
    <row r="142" spans="2:8" x14ac:dyDescent="0.25">
      <c r="B142" t="s">
        <v>28</v>
      </c>
      <c r="C142" s="4" t="s">
        <v>2624</v>
      </c>
      <c r="D142">
        <f>D141+1</f>
        <v>25</v>
      </c>
      <c r="E142">
        <v>4</v>
      </c>
      <c r="G142" s="6" t="s">
        <v>2626</v>
      </c>
      <c r="H142" t="s">
        <v>2637</v>
      </c>
    </row>
    <row r="143" spans="2:8" x14ac:dyDescent="0.25">
      <c r="B143" t="s">
        <v>28</v>
      </c>
      <c r="C143" s="4" t="s">
        <v>2624</v>
      </c>
      <c r="D143">
        <f t="shared" ref="D143:D150" si="6">D142+1</f>
        <v>26</v>
      </c>
      <c r="E143">
        <v>4</v>
      </c>
      <c r="G143" s="7" t="s">
        <v>2627</v>
      </c>
      <c r="H143" t="s">
        <v>2637</v>
      </c>
    </row>
    <row r="144" spans="2:8" x14ac:dyDescent="0.25">
      <c r="B144" t="s">
        <v>28</v>
      </c>
      <c r="C144" s="4" t="s">
        <v>2624</v>
      </c>
      <c r="D144">
        <f t="shared" si="6"/>
        <v>27</v>
      </c>
      <c r="E144">
        <v>4</v>
      </c>
      <c r="G144" s="7" t="s">
        <v>2628</v>
      </c>
      <c r="H144" t="s">
        <v>2637</v>
      </c>
    </row>
    <row r="145" spans="2:8" ht="16.5" x14ac:dyDescent="0.25">
      <c r="B145" t="s">
        <v>28</v>
      </c>
      <c r="C145" s="4" t="s">
        <v>2624</v>
      </c>
      <c r="D145">
        <f t="shared" si="6"/>
        <v>28</v>
      </c>
      <c r="E145">
        <v>4</v>
      </c>
      <c r="G145" s="7" t="s">
        <v>2634</v>
      </c>
      <c r="H145" t="s">
        <v>2637</v>
      </c>
    </row>
    <row r="146" spans="2:8" x14ac:dyDescent="0.25">
      <c r="B146" t="s">
        <v>28</v>
      </c>
      <c r="C146" s="4" t="s">
        <v>2624</v>
      </c>
      <c r="D146">
        <f t="shared" si="6"/>
        <v>29</v>
      </c>
      <c r="E146">
        <v>4</v>
      </c>
      <c r="G146" s="7" t="s">
        <v>2629</v>
      </c>
      <c r="H146" t="s">
        <v>2637</v>
      </c>
    </row>
    <row r="147" spans="2:8" x14ac:dyDescent="0.25">
      <c r="B147" t="s">
        <v>28</v>
      </c>
      <c r="C147" s="4" t="s">
        <v>2624</v>
      </c>
      <c r="D147">
        <f t="shared" si="6"/>
        <v>30</v>
      </c>
      <c r="E147">
        <v>4</v>
      </c>
      <c r="G147" s="7" t="s">
        <v>2630</v>
      </c>
      <c r="H147" t="s">
        <v>2637</v>
      </c>
    </row>
    <row r="148" spans="2:8" x14ac:dyDescent="0.25">
      <c r="B148" t="s">
        <v>28</v>
      </c>
      <c r="C148" s="4" t="s">
        <v>2624</v>
      </c>
      <c r="D148">
        <f t="shared" si="6"/>
        <v>31</v>
      </c>
      <c r="E148">
        <v>4</v>
      </c>
      <c r="G148" s="8" t="s">
        <v>2631</v>
      </c>
      <c r="H148" t="s">
        <v>2637</v>
      </c>
    </row>
    <row r="149" spans="2:8" x14ac:dyDescent="0.25">
      <c r="B149" t="s">
        <v>28</v>
      </c>
      <c r="C149" s="4" t="s">
        <v>2624</v>
      </c>
      <c r="D149">
        <f t="shared" si="6"/>
        <v>32</v>
      </c>
      <c r="E149">
        <v>4</v>
      </c>
      <c r="G149" s="7" t="s">
        <v>2632</v>
      </c>
      <c r="H149" t="s">
        <v>2637</v>
      </c>
    </row>
    <row r="150" spans="2:8" ht="15.75" thickBot="1" x14ac:dyDescent="0.3">
      <c r="B150" t="s">
        <v>28</v>
      </c>
      <c r="C150" s="4" t="s">
        <v>2624</v>
      </c>
      <c r="D150">
        <f t="shared" si="6"/>
        <v>33</v>
      </c>
      <c r="E150">
        <v>4</v>
      </c>
      <c r="G150" s="9" t="s">
        <v>2633</v>
      </c>
      <c r="H150" t="s">
        <v>2637</v>
      </c>
    </row>
    <row r="151" spans="2:8" x14ac:dyDescent="0.25">
      <c r="B151" t="s">
        <v>28</v>
      </c>
      <c r="C151" s="4" t="s">
        <v>2624</v>
      </c>
      <c r="D151">
        <v>24</v>
      </c>
      <c r="E151">
        <v>5</v>
      </c>
      <c r="G151" s="5" t="s">
        <v>2625</v>
      </c>
      <c r="H151" t="s">
        <v>2638</v>
      </c>
    </row>
    <row r="152" spans="2:8" x14ac:dyDescent="0.25">
      <c r="B152" t="s">
        <v>28</v>
      </c>
      <c r="C152" s="4" t="s">
        <v>2624</v>
      </c>
      <c r="D152">
        <f>D151+1</f>
        <v>25</v>
      </c>
      <c r="E152">
        <v>5</v>
      </c>
      <c r="G152" s="6" t="s">
        <v>2626</v>
      </c>
      <c r="H152" t="s">
        <v>2638</v>
      </c>
    </row>
    <row r="153" spans="2:8" x14ac:dyDescent="0.25">
      <c r="B153" t="s">
        <v>28</v>
      </c>
      <c r="C153" s="4" t="s">
        <v>2624</v>
      </c>
      <c r="D153">
        <f t="shared" ref="D153:D160" si="7">D152+1</f>
        <v>26</v>
      </c>
      <c r="E153">
        <v>5</v>
      </c>
      <c r="G153" s="7" t="s">
        <v>2627</v>
      </c>
      <c r="H153" t="s">
        <v>2638</v>
      </c>
    </row>
    <row r="154" spans="2:8" x14ac:dyDescent="0.25">
      <c r="B154" t="s">
        <v>28</v>
      </c>
      <c r="C154" s="4" t="s">
        <v>2624</v>
      </c>
      <c r="D154">
        <f t="shared" si="7"/>
        <v>27</v>
      </c>
      <c r="E154">
        <v>5</v>
      </c>
      <c r="G154" s="7" t="s">
        <v>2628</v>
      </c>
      <c r="H154" t="s">
        <v>2638</v>
      </c>
    </row>
    <row r="155" spans="2:8" ht="16.5" x14ac:dyDescent="0.25">
      <c r="B155" t="s">
        <v>28</v>
      </c>
      <c r="C155" s="4" t="s">
        <v>2624</v>
      </c>
      <c r="D155">
        <f t="shared" si="7"/>
        <v>28</v>
      </c>
      <c r="E155">
        <v>5</v>
      </c>
      <c r="G155" s="7" t="s">
        <v>2634</v>
      </c>
      <c r="H155" t="s">
        <v>2638</v>
      </c>
    </row>
    <row r="156" spans="2:8" x14ac:dyDescent="0.25">
      <c r="B156" t="s">
        <v>28</v>
      </c>
      <c r="C156" s="4" t="s">
        <v>2624</v>
      </c>
      <c r="D156">
        <f t="shared" si="7"/>
        <v>29</v>
      </c>
      <c r="E156">
        <v>5</v>
      </c>
      <c r="G156" s="7" t="s">
        <v>2629</v>
      </c>
      <c r="H156" t="s">
        <v>2638</v>
      </c>
    </row>
    <row r="157" spans="2:8" x14ac:dyDescent="0.25">
      <c r="B157" t="s">
        <v>28</v>
      </c>
      <c r="C157" s="4" t="s">
        <v>2624</v>
      </c>
      <c r="D157">
        <f t="shared" si="7"/>
        <v>30</v>
      </c>
      <c r="E157">
        <v>5</v>
      </c>
      <c r="G157" s="7" t="s">
        <v>2630</v>
      </c>
      <c r="H157" t="s">
        <v>2638</v>
      </c>
    </row>
    <row r="158" spans="2:8" x14ac:dyDescent="0.25">
      <c r="B158" t="s">
        <v>28</v>
      </c>
      <c r="C158" s="4" t="s">
        <v>2624</v>
      </c>
      <c r="D158">
        <f t="shared" si="7"/>
        <v>31</v>
      </c>
      <c r="E158">
        <v>5</v>
      </c>
      <c r="G158" s="8" t="s">
        <v>2631</v>
      </c>
      <c r="H158" t="s">
        <v>2638</v>
      </c>
    </row>
    <row r="159" spans="2:8" x14ac:dyDescent="0.25">
      <c r="B159" t="s">
        <v>28</v>
      </c>
      <c r="C159" s="4" t="s">
        <v>2624</v>
      </c>
      <c r="D159">
        <f t="shared" si="7"/>
        <v>32</v>
      </c>
      <c r="E159">
        <v>5</v>
      </c>
      <c r="G159" s="7" t="s">
        <v>2632</v>
      </c>
      <c r="H159" t="s">
        <v>2638</v>
      </c>
    </row>
    <row r="160" spans="2:8" ht="15.75" thickBot="1" x14ac:dyDescent="0.3">
      <c r="B160" t="s">
        <v>28</v>
      </c>
      <c r="C160" s="4" t="s">
        <v>2624</v>
      </c>
      <c r="D160">
        <f t="shared" si="7"/>
        <v>33</v>
      </c>
      <c r="E160">
        <v>5</v>
      </c>
      <c r="G160" s="9" t="s">
        <v>2633</v>
      </c>
      <c r="H160" t="s">
        <v>2638</v>
      </c>
    </row>
    <row r="161" spans="2:8" x14ac:dyDescent="0.25">
      <c r="B161" t="s">
        <v>28</v>
      </c>
      <c r="C161" s="4" t="s">
        <v>2624</v>
      </c>
      <c r="D161">
        <v>24</v>
      </c>
      <c r="E161">
        <v>6</v>
      </c>
      <c r="G161" s="5" t="s">
        <v>2625</v>
      </c>
      <c r="H161" t="s">
        <v>2639</v>
      </c>
    </row>
    <row r="162" spans="2:8" x14ac:dyDescent="0.25">
      <c r="B162" t="s">
        <v>28</v>
      </c>
      <c r="C162" s="4" t="s">
        <v>2624</v>
      </c>
      <c r="D162">
        <f>D161+1</f>
        <v>25</v>
      </c>
      <c r="E162">
        <v>6</v>
      </c>
      <c r="G162" s="6" t="s">
        <v>2626</v>
      </c>
      <c r="H162" t="s">
        <v>2639</v>
      </c>
    </row>
    <row r="163" spans="2:8" x14ac:dyDescent="0.25">
      <c r="B163" t="s">
        <v>28</v>
      </c>
      <c r="C163" s="4" t="s">
        <v>2624</v>
      </c>
      <c r="D163">
        <f t="shared" ref="D163:D177" si="8">D162+1</f>
        <v>26</v>
      </c>
      <c r="E163">
        <v>6</v>
      </c>
      <c r="G163" s="7" t="s">
        <v>2627</v>
      </c>
      <c r="H163" t="s">
        <v>2639</v>
      </c>
    </row>
    <row r="164" spans="2:8" x14ac:dyDescent="0.25">
      <c r="B164" t="s">
        <v>28</v>
      </c>
      <c r="C164" s="4" t="s">
        <v>2624</v>
      </c>
      <c r="D164">
        <f t="shared" si="8"/>
        <v>27</v>
      </c>
      <c r="E164">
        <v>6</v>
      </c>
      <c r="G164" s="7" t="s">
        <v>2628</v>
      </c>
      <c r="H164" t="s">
        <v>2639</v>
      </c>
    </row>
    <row r="165" spans="2:8" ht="16.5" x14ac:dyDescent="0.25">
      <c r="B165" t="s">
        <v>28</v>
      </c>
      <c r="C165" s="4" t="s">
        <v>2624</v>
      </c>
      <c r="D165">
        <f t="shared" si="8"/>
        <v>28</v>
      </c>
      <c r="E165">
        <v>6</v>
      </c>
      <c r="G165" s="7" t="s">
        <v>2634</v>
      </c>
      <c r="H165" t="s">
        <v>2639</v>
      </c>
    </row>
    <row r="166" spans="2:8" x14ac:dyDescent="0.25">
      <c r="B166" t="s">
        <v>28</v>
      </c>
      <c r="C166" s="4" t="s">
        <v>2624</v>
      </c>
      <c r="D166">
        <f t="shared" si="8"/>
        <v>29</v>
      </c>
      <c r="E166">
        <v>6</v>
      </c>
      <c r="G166" s="7" t="s">
        <v>2629</v>
      </c>
      <c r="H166" t="s">
        <v>2639</v>
      </c>
    </row>
    <row r="167" spans="2:8" x14ac:dyDescent="0.25">
      <c r="B167" t="s">
        <v>28</v>
      </c>
      <c r="C167" s="4" t="s">
        <v>2624</v>
      </c>
      <c r="D167">
        <f t="shared" si="8"/>
        <v>30</v>
      </c>
      <c r="E167">
        <v>6</v>
      </c>
      <c r="G167" s="7" t="s">
        <v>2630</v>
      </c>
      <c r="H167" t="s">
        <v>2639</v>
      </c>
    </row>
    <row r="168" spans="2:8" x14ac:dyDescent="0.25">
      <c r="B168" t="s">
        <v>28</v>
      </c>
      <c r="C168" s="4" t="s">
        <v>2624</v>
      </c>
      <c r="D168">
        <f t="shared" si="8"/>
        <v>31</v>
      </c>
      <c r="E168">
        <v>6</v>
      </c>
      <c r="G168" s="8" t="s">
        <v>2631</v>
      </c>
      <c r="H168" t="s">
        <v>2639</v>
      </c>
    </row>
    <row r="169" spans="2:8" x14ac:dyDescent="0.25">
      <c r="B169" t="s">
        <v>28</v>
      </c>
      <c r="C169" s="4" t="s">
        <v>2624</v>
      </c>
      <c r="D169">
        <f t="shared" si="8"/>
        <v>32</v>
      </c>
      <c r="E169">
        <v>6</v>
      </c>
      <c r="G169" s="7" t="s">
        <v>2632</v>
      </c>
      <c r="H169" t="s">
        <v>2639</v>
      </c>
    </row>
    <row r="170" spans="2:8" ht="15.75" thickBot="1" x14ac:dyDescent="0.3">
      <c r="B170" t="s">
        <v>28</v>
      </c>
      <c r="C170" s="4" t="s">
        <v>2624</v>
      </c>
      <c r="D170">
        <f t="shared" si="8"/>
        <v>33</v>
      </c>
      <c r="E170">
        <v>6</v>
      </c>
      <c r="G170" s="9" t="s">
        <v>2633</v>
      </c>
      <c r="H170" t="s">
        <v>2639</v>
      </c>
    </row>
    <row r="171" spans="2:8" x14ac:dyDescent="0.25">
      <c r="B171" t="s">
        <v>28</v>
      </c>
      <c r="C171" s="4" t="s">
        <v>2624</v>
      </c>
      <c r="D171">
        <v>24</v>
      </c>
      <c r="E171">
        <v>7</v>
      </c>
      <c r="G171" s="5" t="s">
        <v>2625</v>
      </c>
      <c r="H171" t="s">
        <v>2640</v>
      </c>
    </row>
    <row r="172" spans="2:8" x14ac:dyDescent="0.25">
      <c r="B172" t="s">
        <v>28</v>
      </c>
      <c r="C172" s="4" t="s">
        <v>2624</v>
      </c>
      <c r="D172">
        <f>D171+1</f>
        <v>25</v>
      </c>
      <c r="E172">
        <v>7</v>
      </c>
      <c r="G172" s="6" t="s">
        <v>2626</v>
      </c>
      <c r="H172" t="s">
        <v>2640</v>
      </c>
    </row>
    <row r="173" spans="2:8" x14ac:dyDescent="0.25">
      <c r="B173" t="s">
        <v>28</v>
      </c>
      <c r="C173" s="4" t="s">
        <v>2624</v>
      </c>
      <c r="D173">
        <f t="shared" ref="D173:D187" si="9">D172+1</f>
        <v>26</v>
      </c>
      <c r="E173">
        <v>7</v>
      </c>
      <c r="G173" s="7" t="s">
        <v>2627</v>
      </c>
      <c r="H173" t="s">
        <v>2640</v>
      </c>
    </row>
    <row r="174" spans="2:8" x14ac:dyDescent="0.25">
      <c r="B174" t="s">
        <v>28</v>
      </c>
      <c r="C174" s="4" t="s">
        <v>2624</v>
      </c>
      <c r="D174">
        <f t="shared" si="9"/>
        <v>27</v>
      </c>
      <c r="E174">
        <v>7</v>
      </c>
      <c r="G174" s="7" t="s">
        <v>2628</v>
      </c>
      <c r="H174" t="s">
        <v>2640</v>
      </c>
    </row>
    <row r="175" spans="2:8" ht="16.5" x14ac:dyDescent="0.25">
      <c r="B175" t="s">
        <v>28</v>
      </c>
      <c r="C175" s="4" t="s">
        <v>2624</v>
      </c>
      <c r="D175">
        <f t="shared" si="9"/>
        <v>28</v>
      </c>
      <c r="E175">
        <v>7</v>
      </c>
      <c r="G175" s="7" t="s">
        <v>2634</v>
      </c>
      <c r="H175" t="s">
        <v>2640</v>
      </c>
    </row>
    <row r="176" spans="2:8" x14ac:dyDescent="0.25">
      <c r="B176" t="s">
        <v>28</v>
      </c>
      <c r="C176" s="4" t="s">
        <v>2624</v>
      </c>
      <c r="D176">
        <f t="shared" si="9"/>
        <v>29</v>
      </c>
      <c r="E176">
        <v>7</v>
      </c>
      <c r="G176" s="7" t="s">
        <v>2629</v>
      </c>
      <c r="H176" t="s">
        <v>2640</v>
      </c>
    </row>
    <row r="177" spans="2:8" x14ac:dyDescent="0.25">
      <c r="B177" t="s">
        <v>28</v>
      </c>
      <c r="C177" s="4" t="s">
        <v>2624</v>
      </c>
      <c r="D177">
        <f t="shared" si="9"/>
        <v>30</v>
      </c>
      <c r="E177">
        <v>7</v>
      </c>
      <c r="G177" s="7" t="s">
        <v>2630</v>
      </c>
      <c r="H177" t="s">
        <v>2640</v>
      </c>
    </row>
    <row r="178" spans="2:8" x14ac:dyDescent="0.25">
      <c r="B178" t="s">
        <v>28</v>
      </c>
      <c r="C178" s="4" t="s">
        <v>2624</v>
      </c>
      <c r="D178">
        <f t="shared" si="9"/>
        <v>31</v>
      </c>
      <c r="E178">
        <v>7</v>
      </c>
      <c r="G178" s="8" t="s">
        <v>2631</v>
      </c>
      <c r="H178" t="s">
        <v>2640</v>
      </c>
    </row>
    <row r="179" spans="2:8" x14ac:dyDescent="0.25">
      <c r="B179" t="s">
        <v>28</v>
      </c>
      <c r="C179" s="4" t="s">
        <v>2624</v>
      </c>
      <c r="D179">
        <f t="shared" si="9"/>
        <v>32</v>
      </c>
      <c r="E179">
        <v>7</v>
      </c>
      <c r="G179" s="7" t="s">
        <v>2632</v>
      </c>
      <c r="H179" t="s">
        <v>2640</v>
      </c>
    </row>
    <row r="180" spans="2:8" ht="15.75" thickBot="1" x14ac:dyDescent="0.3">
      <c r="B180" t="s">
        <v>28</v>
      </c>
      <c r="C180" s="4" t="s">
        <v>2624</v>
      </c>
      <c r="D180">
        <f t="shared" si="9"/>
        <v>33</v>
      </c>
      <c r="E180">
        <v>7</v>
      </c>
      <c r="G180" s="9" t="s">
        <v>2633</v>
      </c>
      <c r="H180" t="s">
        <v>2640</v>
      </c>
    </row>
    <row r="181" spans="2:8" x14ac:dyDescent="0.25">
      <c r="B181" t="s">
        <v>28</v>
      </c>
      <c r="C181" s="4" t="s">
        <v>2624</v>
      </c>
      <c r="D181">
        <v>24</v>
      </c>
      <c r="E181">
        <v>8</v>
      </c>
      <c r="G181" s="5" t="s">
        <v>2625</v>
      </c>
      <c r="H181" t="s">
        <v>2641</v>
      </c>
    </row>
    <row r="182" spans="2:8" x14ac:dyDescent="0.25">
      <c r="B182" t="s">
        <v>28</v>
      </c>
      <c r="C182" s="4" t="s">
        <v>2624</v>
      </c>
      <c r="D182">
        <f>D181+1</f>
        <v>25</v>
      </c>
      <c r="E182">
        <v>8</v>
      </c>
      <c r="G182" s="6" t="s">
        <v>2626</v>
      </c>
      <c r="H182" t="s">
        <v>2641</v>
      </c>
    </row>
    <row r="183" spans="2:8" x14ac:dyDescent="0.25">
      <c r="B183" t="s">
        <v>28</v>
      </c>
      <c r="C183" s="4" t="s">
        <v>2624</v>
      </c>
      <c r="D183">
        <f t="shared" ref="D183:D192" si="10">D182+1</f>
        <v>26</v>
      </c>
      <c r="E183">
        <v>8</v>
      </c>
      <c r="G183" s="7" t="s">
        <v>2627</v>
      </c>
      <c r="H183" t="s">
        <v>2641</v>
      </c>
    </row>
    <row r="184" spans="2:8" x14ac:dyDescent="0.25">
      <c r="B184" t="s">
        <v>28</v>
      </c>
      <c r="C184" s="4" t="s">
        <v>2624</v>
      </c>
      <c r="D184">
        <f t="shared" si="10"/>
        <v>27</v>
      </c>
      <c r="E184">
        <v>8</v>
      </c>
      <c r="G184" s="7" t="s">
        <v>2628</v>
      </c>
      <c r="H184" t="s">
        <v>2641</v>
      </c>
    </row>
    <row r="185" spans="2:8" ht="16.5" x14ac:dyDescent="0.25">
      <c r="B185" t="s">
        <v>28</v>
      </c>
      <c r="C185" s="4" t="s">
        <v>2624</v>
      </c>
      <c r="D185">
        <f t="shared" si="10"/>
        <v>28</v>
      </c>
      <c r="E185">
        <v>8</v>
      </c>
      <c r="G185" s="7" t="s">
        <v>2634</v>
      </c>
      <c r="H185" t="s">
        <v>2641</v>
      </c>
    </row>
    <row r="186" spans="2:8" x14ac:dyDescent="0.25">
      <c r="B186" t="s">
        <v>28</v>
      </c>
      <c r="C186" s="4" t="s">
        <v>2624</v>
      </c>
      <c r="D186">
        <f t="shared" si="10"/>
        <v>29</v>
      </c>
      <c r="E186">
        <v>8</v>
      </c>
      <c r="G186" s="7" t="s">
        <v>2629</v>
      </c>
      <c r="H186" t="s">
        <v>2641</v>
      </c>
    </row>
    <row r="187" spans="2:8" x14ac:dyDescent="0.25">
      <c r="B187" t="s">
        <v>28</v>
      </c>
      <c r="C187" s="4" t="s">
        <v>2624</v>
      </c>
      <c r="D187">
        <f t="shared" si="10"/>
        <v>30</v>
      </c>
      <c r="E187">
        <v>8</v>
      </c>
      <c r="G187" s="7" t="s">
        <v>2630</v>
      </c>
      <c r="H187" t="s">
        <v>2641</v>
      </c>
    </row>
    <row r="188" spans="2:8" x14ac:dyDescent="0.25">
      <c r="B188" t="s">
        <v>28</v>
      </c>
      <c r="C188" s="4" t="s">
        <v>2624</v>
      </c>
      <c r="D188">
        <f t="shared" si="10"/>
        <v>31</v>
      </c>
      <c r="E188">
        <v>8</v>
      </c>
      <c r="G188" s="8" t="s">
        <v>2631</v>
      </c>
      <c r="H188" t="s">
        <v>2641</v>
      </c>
    </row>
    <row r="189" spans="2:8" x14ac:dyDescent="0.25">
      <c r="B189" t="s">
        <v>28</v>
      </c>
      <c r="C189" s="4" t="s">
        <v>2624</v>
      </c>
      <c r="D189">
        <f t="shared" si="10"/>
        <v>32</v>
      </c>
      <c r="E189">
        <v>8</v>
      </c>
      <c r="G189" s="7" t="s">
        <v>2632</v>
      </c>
      <c r="H189" t="s">
        <v>2641</v>
      </c>
    </row>
    <row r="190" spans="2:8" ht="15.75" thickBot="1" x14ac:dyDescent="0.3">
      <c r="B190" t="s">
        <v>28</v>
      </c>
      <c r="C190" s="4" t="s">
        <v>2624</v>
      </c>
      <c r="D190">
        <f t="shared" si="10"/>
        <v>33</v>
      </c>
      <c r="E190">
        <v>8</v>
      </c>
      <c r="G190" s="9" t="s">
        <v>2633</v>
      </c>
      <c r="H190" t="s">
        <v>2641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tabSelected="1" topLeftCell="A31" workbookViewId="0">
      <selection activeCell="J66" sqref="J66"/>
    </sheetView>
  </sheetViews>
  <sheetFormatPr defaultRowHeight="15" x14ac:dyDescent="0.25"/>
  <cols>
    <col min="2" max="2" width="26.42578125" customWidth="1"/>
    <col min="3" max="3" width="25.7109375" customWidth="1"/>
    <col min="6" max="6" width="17.5703125" customWidth="1"/>
    <col min="7" max="7" width="45.5703125" bestFit="1" customWidth="1"/>
  </cols>
  <sheetData>
    <row r="1" spans="2:8" x14ac:dyDescent="0.25">
      <c r="B1" t="s">
        <v>1</v>
      </c>
      <c r="C1" s="4" t="s">
        <v>2</v>
      </c>
      <c r="D1" s="2" t="s">
        <v>3</v>
      </c>
      <c r="E1" t="s">
        <v>4</v>
      </c>
      <c r="F1" t="s">
        <v>5</v>
      </c>
      <c r="G1" s="2" t="s">
        <v>0</v>
      </c>
      <c r="H1" s="2"/>
    </row>
    <row r="2" spans="2:8" x14ac:dyDescent="0.25">
      <c r="B2" s="4" t="s">
        <v>2624</v>
      </c>
      <c r="C2" s="4" t="s">
        <v>2624</v>
      </c>
      <c r="D2">
        <v>24</v>
      </c>
      <c r="E2">
        <v>2</v>
      </c>
      <c r="F2">
        <f>F3+F4+F7+F8</f>
        <v>381071935.00999999</v>
      </c>
      <c r="G2" s="5" t="s">
        <v>2625</v>
      </c>
      <c r="H2" t="s">
        <v>2635</v>
      </c>
    </row>
    <row r="3" spans="2:8" x14ac:dyDescent="0.25">
      <c r="B3" s="4" t="s">
        <v>2624</v>
      </c>
      <c r="C3" s="4" t="s">
        <v>2624</v>
      </c>
      <c r="D3">
        <f>D2+1</f>
        <v>25</v>
      </c>
      <c r="E3">
        <v>2</v>
      </c>
      <c r="F3" s="3">
        <f>WRRAR!D1060</f>
        <v>27872817.780000001</v>
      </c>
      <c r="G3" s="6" t="s">
        <v>2626</v>
      </c>
      <c r="H3" t="s">
        <v>2635</v>
      </c>
    </row>
    <row r="4" spans="2:8" x14ac:dyDescent="0.25">
      <c r="B4" s="4" t="s">
        <v>2624</v>
      </c>
      <c r="C4" s="4" t="s">
        <v>2624</v>
      </c>
      <c r="D4">
        <f t="shared" ref="D4:D11" si="0">D3+1</f>
        <v>26</v>
      </c>
      <c r="E4">
        <v>2</v>
      </c>
      <c r="F4">
        <f>F5+F6</f>
        <v>293119993.61000001</v>
      </c>
      <c r="G4" s="7" t="s">
        <v>2627</v>
      </c>
      <c r="H4" t="s">
        <v>2635</v>
      </c>
    </row>
    <row r="5" spans="2:8" x14ac:dyDescent="0.25">
      <c r="B5" s="4" t="s">
        <v>2624</v>
      </c>
      <c r="C5" s="4" t="s">
        <v>2624</v>
      </c>
      <c r="D5">
        <f t="shared" si="0"/>
        <v>27</v>
      </c>
      <c r="E5">
        <v>2</v>
      </c>
      <c r="G5" s="7" t="s">
        <v>2628</v>
      </c>
      <c r="H5" t="s">
        <v>2635</v>
      </c>
    </row>
    <row r="6" spans="2:8" ht="16.5" x14ac:dyDescent="0.25">
      <c r="B6" s="4" t="s">
        <v>2624</v>
      </c>
      <c r="C6" s="4" t="s">
        <v>2624</v>
      </c>
      <c r="D6">
        <f t="shared" si="0"/>
        <v>28</v>
      </c>
      <c r="E6">
        <v>2</v>
      </c>
      <c r="F6" s="3">
        <f>WRRAR!D1063</f>
        <v>293119993.61000001</v>
      </c>
      <c r="G6" s="7" t="s">
        <v>2634</v>
      </c>
      <c r="H6" t="s">
        <v>2635</v>
      </c>
    </row>
    <row r="7" spans="2:8" x14ac:dyDescent="0.25">
      <c r="B7" s="4" t="s">
        <v>2624</v>
      </c>
      <c r="C7" s="4" t="s">
        <v>2624</v>
      </c>
      <c r="D7">
        <f t="shared" si="0"/>
        <v>29</v>
      </c>
      <c r="E7">
        <v>2</v>
      </c>
      <c r="F7" s="3">
        <f>WRRAR!D1067</f>
        <v>60079123.619999997</v>
      </c>
      <c r="G7" s="7" t="s">
        <v>2629</v>
      </c>
      <c r="H7" t="s">
        <v>2635</v>
      </c>
    </row>
    <row r="8" spans="2:8" x14ac:dyDescent="0.25">
      <c r="B8" s="4" t="s">
        <v>2624</v>
      </c>
      <c r="C8" s="4" t="s">
        <v>2624</v>
      </c>
      <c r="D8">
        <f t="shared" si="0"/>
        <v>30</v>
      </c>
      <c r="E8">
        <v>2</v>
      </c>
      <c r="G8" s="7" t="s">
        <v>2630</v>
      </c>
      <c r="H8" t="s">
        <v>2635</v>
      </c>
    </row>
    <row r="9" spans="2:8" x14ac:dyDescent="0.25">
      <c r="B9" s="4" t="s">
        <v>2624</v>
      </c>
      <c r="C9" s="4" t="s">
        <v>2624</v>
      </c>
      <c r="D9">
        <f t="shared" si="0"/>
        <v>31</v>
      </c>
      <c r="E9">
        <v>2</v>
      </c>
      <c r="G9" s="8" t="s">
        <v>2631</v>
      </c>
      <c r="H9" t="s">
        <v>2635</v>
      </c>
    </row>
    <row r="10" spans="2:8" x14ac:dyDescent="0.25">
      <c r="B10" s="4" t="s">
        <v>2624</v>
      </c>
      <c r="C10" s="4" t="s">
        <v>2624</v>
      </c>
      <c r="D10">
        <f t="shared" si="0"/>
        <v>32</v>
      </c>
      <c r="E10">
        <v>2</v>
      </c>
      <c r="F10" s="3">
        <f>WRRAR!D3</f>
        <v>8376284.9199999999</v>
      </c>
      <c r="G10" s="7" t="s">
        <v>2632</v>
      </c>
      <c r="H10" t="s">
        <v>2635</v>
      </c>
    </row>
    <row r="11" spans="2:8" ht="15.75" thickBot="1" x14ac:dyDescent="0.3">
      <c r="B11" s="4" t="s">
        <v>2624</v>
      </c>
      <c r="C11" s="4" t="s">
        <v>2624</v>
      </c>
      <c r="D11">
        <f t="shared" si="0"/>
        <v>33</v>
      </c>
      <c r="E11">
        <v>2</v>
      </c>
      <c r="G11" s="9" t="s">
        <v>2633</v>
      </c>
      <c r="H11" t="s">
        <v>2635</v>
      </c>
    </row>
    <row r="12" spans="2:8" x14ac:dyDescent="0.25">
      <c r="B12" s="4" t="s">
        <v>2624</v>
      </c>
      <c r="C12" s="4" t="s">
        <v>2624</v>
      </c>
      <c r="D12">
        <v>24</v>
      </c>
      <c r="E12">
        <v>3</v>
      </c>
      <c r="F12">
        <f>F13+F14+F17+F18</f>
        <v>381071935.00999999</v>
      </c>
      <c r="G12" s="5" t="s">
        <v>2625</v>
      </c>
      <c r="H12" t="s">
        <v>2636</v>
      </c>
    </row>
    <row r="13" spans="2:8" x14ac:dyDescent="0.25">
      <c r="B13" s="4" t="s">
        <v>2624</v>
      </c>
      <c r="C13" s="4" t="s">
        <v>2624</v>
      </c>
      <c r="D13">
        <f>D12+1</f>
        <v>25</v>
      </c>
      <c r="E13">
        <v>3</v>
      </c>
      <c r="F13" s="3">
        <f>F3</f>
        <v>27872817.780000001</v>
      </c>
      <c r="G13" s="6" t="s">
        <v>2626</v>
      </c>
      <c r="H13" t="s">
        <v>2636</v>
      </c>
    </row>
    <row r="14" spans="2:8" x14ac:dyDescent="0.25">
      <c r="B14" s="4" t="s">
        <v>2624</v>
      </c>
      <c r="C14" s="4" t="s">
        <v>2624</v>
      </c>
      <c r="D14">
        <f t="shared" ref="D14:D21" si="1">D13+1</f>
        <v>26</v>
      </c>
      <c r="E14">
        <v>3</v>
      </c>
      <c r="F14">
        <f>F15+F16</f>
        <v>293119993.61000001</v>
      </c>
      <c r="G14" s="7" t="s">
        <v>2627</v>
      </c>
      <c r="H14" t="s">
        <v>2636</v>
      </c>
    </row>
    <row r="15" spans="2:8" x14ac:dyDescent="0.25">
      <c r="B15" s="4" t="s">
        <v>2624</v>
      </c>
      <c r="C15" s="4" t="s">
        <v>2624</v>
      </c>
      <c r="D15">
        <f t="shared" si="1"/>
        <v>27</v>
      </c>
      <c r="E15">
        <v>3</v>
      </c>
      <c r="G15" s="7" t="s">
        <v>2628</v>
      </c>
      <c r="H15" t="s">
        <v>2636</v>
      </c>
    </row>
    <row r="16" spans="2:8" ht="16.5" x14ac:dyDescent="0.25">
      <c r="B16" s="4" t="s">
        <v>2624</v>
      </c>
      <c r="C16" s="4" t="s">
        <v>2624</v>
      </c>
      <c r="D16">
        <f t="shared" si="1"/>
        <v>28</v>
      </c>
      <c r="E16">
        <v>3</v>
      </c>
      <c r="F16" s="3">
        <f>F6</f>
        <v>293119993.61000001</v>
      </c>
      <c r="G16" s="7" t="s">
        <v>2634</v>
      </c>
      <c r="H16" t="s">
        <v>2636</v>
      </c>
    </row>
    <row r="17" spans="2:8" x14ac:dyDescent="0.25">
      <c r="B17" s="4" t="s">
        <v>2624</v>
      </c>
      <c r="C17" s="4" t="s">
        <v>2624</v>
      </c>
      <c r="D17">
        <f t="shared" si="1"/>
        <v>29</v>
      </c>
      <c r="E17">
        <v>3</v>
      </c>
      <c r="F17" s="3">
        <f>F7</f>
        <v>60079123.619999997</v>
      </c>
      <c r="G17" s="7" t="s">
        <v>2629</v>
      </c>
      <c r="H17" t="s">
        <v>2636</v>
      </c>
    </row>
    <row r="18" spans="2:8" x14ac:dyDescent="0.25">
      <c r="B18" s="4" t="s">
        <v>2624</v>
      </c>
      <c r="C18" s="4" t="s">
        <v>2624</v>
      </c>
      <c r="D18">
        <f t="shared" si="1"/>
        <v>30</v>
      </c>
      <c r="E18">
        <v>3</v>
      </c>
      <c r="G18" s="7" t="s">
        <v>2630</v>
      </c>
      <c r="H18" t="s">
        <v>2636</v>
      </c>
    </row>
    <row r="19" spans="2:8" x14ac:dyDescent="0.25">
      <c r="B19" s="4" t="s">
        <v>2624</v>
      </c>
      <c r="C19" s="4" t="s">
        <v>2624</v>
      </c>
      <c r="D19">
        <f t="shared" si="1"/>
        <v>31</v>
      </c>
      <c r="E19">
        <v>3</v>
      </c>
      <c r="G19" s="8" t="s">
        <v>2631</v>
      </c>
      <c r="H19" t="s">
        <v>2636</v>
      </c>
    </row>
    <row r="20" spans="2:8" x14ac:dyDescent="0.25">
      <c r="B20" s="4" t="s">
        <v>2624</v>
      </c>
      <c r="C20" s="4" t="s">
        <v>2624</v>
      </c>
      <c r="D20">
        <f t="shared" si="1"/>
        <v>32</v>
      </c>
      <c r="E20">
        <v>3</v>
      </c>
      <c r="F20" s="3">
        <f>F10</f>
        <v>8376284.9199999999</v>
      </c>
      <c r="G20" s="7" t="s">
        <v>2632</v>
      </c>
      <c r="H20" t="s">
        <v>2636</v>
      </c>
    </row>
    <row r="21" spans="2:8" ht="15.75" thickBot="1" x14ac:dyDescent="0.3">
      <c r="B21" s="4" t="s">
        <v>2624</v>
      </c>
      <c r="C21" s="4" t="s">
        <v>2624</v>
      </c>
      <c r="D21">
        <f t="shared" si="1"/>
        <v>33</v>
      </c>
      <c r="E21">
        <v>3</v>
      </c>
      <c r="G21" s="9" t="s">
        <v>2633</v>
      </c>
      <c r="H21" t="s">
        <v>2636</v>
      </c>
    </row>
    <row r="22" spans="2:8" x14ac:dyDescent="0.25">
      <c r="B22" s="4" t="s">
        <v>2624</v>
      </c>
      <c r="C22" s="4" t="s">
        <v>2624</v>
      </c>
      <c r="D22">
        <v>24</v>
      </c>
      <c r="E22">
        <v>4</v>
      </c>
      <c r="F22">
        <f>F23+F24+F27+F28</f>
        <v>381071935.00999999</v>
      </c>
      <c r="G22" s="5" t="s">
        <v>2625</v>
      </c>
      <c r="H22" t="s">
        <v>2637</v>
      </c>
    </row>
    <row r="23" spans="2:8" x14ac:dyDescent="0.25">
      <c r="B23" s="4" t="s">
        <v>2624</v>
      </c>
      <c r="C23" s="4" t="s">
        <v>2624</v>
      </c>
      <c r="D23">
        <f>D22+1</f>
        <v>25</v>
      </c>
      <c r="E23">
        <v>4</v>
      </c>
      <c r="F23" s="3">
        <f>F13</f>
        <v>27872817.780000001</v>
      </c>
      <c r="G23" s="6" t="s">
        <v>2626</v>
      </c>
      <c r="H23" t="s">
        <v>2637</v>
      </c>
    </row>
    <row r="24" spans="2:8" x14ac:dyDescent="0.25">
      <c r="B24" s="4" t="s">
        <v>2624</v>
      </c>
      <c r="C24" s="4" t="s">
        <v>2624</v>
      </c>
      <c r="D24">
        <f t="shared" ref="D24:D31" si="2">D23+1</f>
        <v>26</v>
      </c>
      <c r="E24">
        <v>4</v>
      </c>
      <c r="F24">
        <f>F25+F26</f>
        <v>293119993.61000001</v>
      </c>
      <c r="G24" s="7" t="s">
        <v>2627</v>
      </c>
      <c r="H24" t="s">
        <v>2637</v>
      </c>
    </row>
    <row r="25" spans="2:8" x14ac:dyDescent="0.25">
      <c r="B25" s="4" t="s">
        <v>2624</v>
      </c>
      <c r="C25" s="4" t="s">
        <v>2624</v>
      </c>
      <c r="D25">
        <f t="shared" si="2"/>
        <v>27</v>
      </c>
      <c r="E25">
        <v>4</v>
      </c>
      <c r="G25" s="7" t="s">
        <v>2628</v>
      </c>
      <c r="H25" t="s">
        <v>2637</v>
      </c>
    </row>
    <row r="26" spans="2:8" ht="16.5" x14ac:dyDescent="0.25">
      <c r="B26" s="4" t="s">
        <v>2624</v>
      </c>
      <c r="C26" s="4" t="s">
        <v>2624</v>
      </c>
      <c r="D26">
        <f t="shared" si="2"/>
        <v>28</v>
      </c>
      <c r="E26">
        <v>4</v>
      </c>
      <c r="F26" s="3">
        <f>F16</f>
        <v>293119993.61000001</v>
      </c>
      <c r="G26" s="7" t="s">
        <v>2634</v>
      </c>
      <c r="H26" t="s">
        <v>2637</v>
      </c>
    </row>
    <row r="27" spans="2:8" x14ac:dyDescent="0.25">
      <c r="B27" s="4" t="s">
        <v>2624</v>
      </c>
      <c r="C27" s="4" t="s">
        <v>2624</v>
      </c>
      <c r="D27">
        <f t="shared" si="2"/>
        <v>29</v>
      </c>
      <c r="E27">
        <v>4</v>
      </c>
      <c r="F27" s="3">
        <f>F17</f>
        <v>60079123.619999997</v>
      </c>
      <c r="G27" s="7" t="s">
        <v>2629</v>
      </c>
      <c r="H27" t="s">
        <v>2637</v>
      </c>
    </row>
    <row r="28" spans="2:8" x14ac:dyDescent="0.25">
      <c r="B28" s="4" t="s">
        <v>2624</v>
      </c>
      <c r="C28" s="4" t="s">
        <v>2624</v>
      </c>
      <c r="D28">
        <f t="shared" si="2"/>
        <v>30</v>
      </c>
      <c r="E28">
        <v>4</v>
      </c>
      <c r="G28" s="7" t="s">
        <v>2630</v>
      </c>
      <c r="H28" t="s">
        <v>2637</v>
      </c>
    </row>
    <row r="29" spans="2:8" x14ac:dyDescent="0.25">
      <c r="B29" s="4" t="s">
        <v>2624</v>
      </c>
      <c r="C29" s="4" t="s">
        <v>2624</v>
      </c>
      <c r="D29">
        <f t="shared" si="2"/>
        <v>31</v>
      </c>
      <c r="E29">
        <v>4</v>
      </c>
      <c r="G29" s="8" t="s">
        <v>2631</v>
      </c>
      <c r="H29" t="s">
        <v>2637</v>
      </c>
    </row>
    <row r="30" spans="2:8" x14ac:dyDescent="0.25">
      <c r="B30" s="4" t="s">
        <v>2624</v>
      </c>
      <c r="C30" s="4" t="s">
        <v>2624</v>
      </c>
      <c r="D30">
        <f t="shared" si="2"/>
        <v>32</v>
      </c>
      <c r="E30">
        <v>4</v>
      </c>
      <c r="F30" s="3">
        <f>F20</f>
        <v>8376284.9199999999</v>
      </c>
      <c r="G30" s="7" t="s">
        <v>2632</v>
      </c>
      <c r="H30" t="s">
        <v>2637</v>
      </c>
    </row>
    <row r="31" spans="2:8" ht="15.75" thickBot="1" x14ac:dyDescent="0.3">
      <c r="B31" s="4" t="s">
        <v>2624</v>
      </c>
      <c r="C31" s="4" t="s">
        <v>2624</v>
      </c>
      <c r="D31">
        <f t="shared" si="2"/>
        <v>33</v>
      </c>
      <c r="E31">
        <v>4</v>
      </c>
      <c r="G31" s="9" t="s">
        <v>2633</v>
      </c>
      <c r="H31" t="s">
        <v>2637</v>
      </c>
    </row>
    <row r="32" spans="2:8" x14ac:dyDescent="0.25">
      <c r="B32" s="4" t="s">
        <v>2624</v>
      </c>
      <c r="C32" s="4" t="s">
        <v>2624</v>
      </c>
      <c r="D32">
        <v>24</v>
      </c>
      <c r="E32">
        <v>5</v>
      </c>
      <c r="F32">
        <f>F33+F34+F37+F38</f>
        <v>378577767.17000002</v>
      </c>
      <c r="G32" s="5" t="s">
        <v>2625</v>
      </c>
      <c r="H32" t="s">
        <v>2638</v>
      </c>
    </row>
    <row r="33" spans="2:8" x14ac:dyDescent="0.25">
      <c r="B33" s="4" t="s">
        <v>2624</v>
      </c>
      <c r="C33" s="4" t="s">
        <v>2624</v>
      </c>
      <c r="D33">
        <f>D32+1</f>
        <v>25</v>
      </c>
      <c r="E33">
        <v>5</v>
      </c>
      <c r="F33" s="3">
        <f>WRRAR!G1060</f>
        <v>28485366.93</v>
      </c>
      <c r="G33" s="6" t="s">
        <v>2626</v>
      </c>
      <c r="H33" t="s">
        <v>2638</v>
      </c>
    </row>
    <row r="34" spans="2:8" x14ac:dyDescent="0.25">
      <c r="B34" s="4" t="s">
        <v>2624</v>
      </c>
      <c r="C34" s="4" t="s">
        <v>2624</v>
      </c>
      <c r="D34">
        <f t="shared" ref="D34:D41" si="3">D33+1</f>
        <v>26</v>
      </c>
      <c r="E34">
        <v>5</v>
      </c>
      <c r="F34">
        <f>F35+F36</f>
        <v>290013276.62</v>
      </c>
      <c r="G34" s="7" t="s">
        <v>2627</v>
      </c>
      <c r="H34" t="s">
        <v>2638</v>
      </c>
    </row>
    <row r="35" spans="2:8" x14ac:dyDescent="0.25">
      <c r="B35" s="4" t="s">
        <v>2624</v>
      </c>
      <c r="C35" s="4" t="s">
        <v>2624</v>
      </c>
      <c r="D35">
        <f t="shared" si="3"/>
        <v>27</v>
      </c>
      <c r="E35">
        <v>5</v>
      </c>
      <c r="G35" s="7" t="s">
        <v>2628</v>
      </c>
      <c r="H35" t="s">
        <v>2638</v>
      </c>
    </row>
    <row r="36" spans="2:8" ht="16.5" x14ac:dyDescent="0.25">
      <c r="B36" s="4" t="s">
        <v>2624</v>
      </c>
      <c r="C36" s="4" t="s">
        <v>2624</v>
      </c>
      <c r="D36">
        <f t="shared" si="3"/>
        <v>28</v>
      </c>
      <c r="E36">
        <v>5</v>
      </c>
      <c r="F36" s="3">
        <f>WRRAR!G1063</f>
        <v>290013276.62</v>
      </c>
      <c r="G36" s="7" t="s">
        <v>2634</v>
      </c>
      <c r="H36" t="s">
        <v>2638</v>
      </c>
    </row>
    <row r="37" spans="2:8" x14ac:dyDescent="0.25">
      <c r="B37" s="4" t="s">
        <v>2624</v>
      </c>
      <c r="C37" s="4" t="s">
        <v>2624</v>
      </c>
      <c r="D37">
        <f t="shared" si="3"/>
        <v>29</v>
      </c>
      <c r="E37">
        <v>5</v>
      </c>
      <c r="F37" s="3">
        <f>WRRAR!G1067</f>
        <v>60079123.619999997</v>
      </c>
      <c r="G37" s="7" t="s">
        <v>2629</v>
      </c>
      <c r="H37" t="s">
        <v>2638</v>
      </c>
    </row>
    <row r="38" spans="2:8" x14ac:dyDescent="0.25">
      <c r="B38" s="4" t="s">
        <v>2624</v>
      </c>
      <c r="C38" s="4" t="s">
        <v>2624</v>
      </c>
      <c r="D38">
        <f t="shared" si="3"/>
        <v>30</v>
      </c>
      <c r="E38">
        <v>5</v>
      </c>
      <c r="G38" s="7" t="s">
        <v>2630</v>
      </c>
      <c r="H38" t="s">
        <v>2638</v>
      </c>
    </row>
    <row r="39" spans="2:8" x14ac:dyDescent="0.25">
      <c r="B39" s="4" t="s">
        <v>2624</v>
      </c>
      <c r="C39" s="4" t="s">
        <v>2624</v>
      </c>
      <c r="D39">
        <f t="shared" si="3"/>
        <v>31</v>
      </c>
      <c r="E39">
        <v>5</v>
      </c>
      <c r="G39" s="8" t="s">
        <v>2631</v>
      </c>
      <c r="H39" t="s">
        <v>2638</v>
      </c>
    </row>
    <row r="40" spans="2:8" x14ac:dyDescent="0.25">
      <c r="B40" s="4" t="s">
        <v>2624</v>
      </c>
      <c r="C40" s="4" t="s">
        <v>2624</v>
      </c>
      <c r="D40">
        <f t="shared" si="3"/>
        <v>32</v>
      </c>
      <c r="E40">
        <v>5</v>
      </c>
      <c r="F40" s="3">
        <f>WRRAR!G3</f>
        <v>8351394.25</v>
      </c>
      <c r="G40" s="7" t="s">
        <v>2632</v>
      </c>
      <c r="H40" t="s">
        <v>2638</v>
      </c>
    </row>
    <row r="41" spans="2:8" ht="15.75" thickBot="1" x14ac:dyDescent="0.3">
      <c r="B41" s="4" t="s">
        <v>2624</v>
      </c>
      <c r="C41" s="4" t="s">
        <v>2624</v>
      </c>
      <c r="D41">
        <f t="shared" si="3"/>
        <v>33</v>
      </c>
      <c r="E41">
        <v>5</v>
      </c>
      <c r="G41" s="9" t="s">
        <v>2633</v>
      </c>
      <c r="H41" t="s">
        <v>2638</v>
      </c>
    </row>
    <row r="42" spans="2:8" x14ac:dyDescent="0.25">
      <c r="B42" s="4" t="s">
        <v>2624</v>
      </c>
      <c r="C42" s="4" t="s">
        <v>2624</v>
      </c>
      <c r="D42">
        <v>24</v>
      </c>
      <c r="E42">
        <v>6</v>
      </c>
      <c r="F42">
        <f>F43+F44+F47+F48</f>
        <v>377729389.96000004</v>
      </c>
      <c r="G42" s="5" t="s">
        <v>2625</v>
      </c>
      <c r="H42" t="s">
        <v>2639</v>
      </c>
    </row>
    <row r="43" spans="2:8" x14ac:dyDescent="0.25">
      <c r="B43" s="4" t="s">
        <v>2624</v>
      </c>
      <c r="C43" s="4" t="s">
        <v>2624</v>
      </c>
      <c r="D43">
        <f>D42+1</f>
        <v>25</v>
      </c>
      <c r="E43">
        <v>6</v>
      </c>
      <c r="F43" s="3">
        <f>WRRAR!H1060</f>
        <v>28838226.91</v>
      </c>
      <c r="G43" s="6" t="s">
        <v>2626</v>
      </c>
      <c r="H43" t="s">
        <v>2639</v>
      </c>
    </row>
    <row r="44" spans="2:8" x14ac:dyDescent="0.25">
      <c r="B44" s="4" t="s">
        <v>2624</v>
      </c>
      <c r="C44" s="4" t="s">
        <v>2624</v>
      </c>
      <c r="D44">
        <f t="shared" ref="D44:D58" si="4">D43+1</f>
        <v>26</v>
      </c>
      <c r="E44">
        <v>6</v>
      </c>
      <c r="F44">
        <f>F45+F46</f>
        <v>290812039.43000001</v>
      </c>
      <c r="G44" s="7" t="s">
        <v>2627</v>
      </c>
      <c r="H44" t="s">
        <v>2639</v>
      </c>
    </row>
    <row r="45" spans="2:8" x14ac:dyDescent="0.25">
      <c r="B45" s="4" t="s">
        <v>2624</v>
      </c>
      <c r="C45" s="4" t="s">
        <v>2624</v>
      </c>
      <c r="D45">
        <f t="shared" si="4"/>
        <v>27</v>
      </c>
      <c r="E45">
        <v>6</v>
      </c>
      <c r="G45" s="7" t="s">
        <v>2628</v>
      </c>
      <c r="H45" t="s">
        <v>2639</v>
      </c>
    </row>
    <row r="46" spans="2:8" ht="16.5" x14ac:dyDescent="0.25">
      <c r="B46" s="4" t="s">
        <v>2624</v>
      </c>
      <c r="C46" s="4" t="s">
        <v>2624</v>
      </c>
      <c r="D46">
        <f t="shared" si="4"/>
        <v>28</v>
      </c>
      <c r="E46">
        <v>6</v>
      </c>
      <c r="F46" s="3">
        <f>WRRAR!H1063</f>
        <v>290812039.43000001</v>
      </c>
      <c r="G46" s="7" t="s">
        <v>2634</v>
      </c>
      <c r="H46" t="s">
        <v>2639</v>
      </c>
    </row>
    <row r="47" spans="2:8" x14ac:dyDescent="0.25">
      <c r="B47" s="4" t="s">
        <v>2624</v>
      </c>
      <c r="C47" s="4" t="s">
        <v>2624</v>
      </c>
      <c r="D47">
        <f t="shared" si="4"/>
        <v>29</v>
      </c>
      <c r="E47">
        <v>6</v>
      </c>
      <c r="F47" s="3">
        <f>WRRAR!H1067</f>
        <v>58079123.619999997</v>
      </c>
      <c r="G47" s="7" t="s">
        <v>2629</v>
      </c>
      <c r="H47" t="s">
        <v>2639</v>
      </c>
    </row>
    <row r="48" spans="2:8" x14ac:dyDescent="0.25">
      <c r="B48" s="4" t="s">
        <v>2624</v>
      </c>
      <c r="C48" s="4" t="s">
        <v>2624</v>
      </c>
      <c r="D48">
        <f t="shared" si="4"/>
        <v>30</v>
      </c>
      <c r="E48">
        <v>6</v>
      </c>
      <c r="G48" s="7" t="s">
        <v>2630</v>
      </c>
      <c r="H48" t="s">
        <v>2639</v>
      </c>
    </row>
    <row r="49" spans="2:8" x14ac:dyDescent="0.25">
      <c r="B49" s="4" t="s">
        <v>2624</v>
      </c>
      <c r="C49" s="4" t="s">
        <v>2624</v>
      </c>
      <c r="D49">
        <f t="shared" si="4"/>
        <v>31</v>
      </c>
      <c r="E49">
        <v>6</v>
      </c>
      <c r="G49" s="8" t="s">
        <v>2631</v>
      </c>
      <c r="H49" t="s">
        <v>2639</v>
      </c>
    </row>
    <row r="50" spans="2:8" x14ac:dyDescent="0.25">
      <c r="B50" s="4" t="s">
        <v>2624</v>
      </c>
      <c r="C50" s="4" t="s">
        <v>2624</v>
      </c>
      <c r="D50">
        <f t="shared" si="4"/>
        <v>32</v>
      </c>
      <c r="E50">
        <v>6</v>
      </c>
      <c r="F50" s="3">
        <f>WRRAR!H3</f>
        <v>10606291.1</v>
      </c>
      <c r="G50" s="7" t="s">
        <v>2632</v>
      </c>
      <c r="H50" t="s">
        <v>2639</v>
      </c>
    </row>
    <row r="51" spans="2:8" ht="15.75" thickBot="1" x14ac:dyDescent="0.3">
      <c r="B51" s="4" t="s">
        <v>2624</v>
      </c>
      <c r="C51" s="4" t="s">
        <v>2624</v>
      </c>
      <c r="D51">
        <f t="shared" si="4"/>
        <v>33</v>
      </c>
      <c r="E51">
        <v>6</v>
      </c>
      <c r="G51" s="9" t="s">
        <v>2633</v>
      </c>
      <c r="H51" t="s">
        <v>2639</v>
      </c>
    </row>
    <row r="52" spans="2:8" x14ac:dyDescent="0.25">
      <c r="B52" s="4" t="s">
        <v>2624</v>
      </c>
      <c r="C52" s="4" t="s">
        <v>2624</v>
      </c>
      <c r="D52">
        <v>24</v>
      </c>
      <c r="E52">
        <v>7</v>
      </c>
      <c r="F52">
        <f>F53+F54+F57+F58</f>
        <v>375985338.77000004</v>
      </c>
      <c r="G52" s="5" t="s">
        <v>2625</v>
      </c>
      <c r="H52" t="s">
        <v>2640</v>
      </c>
    </row>
    <row r="53" spans="2:8" x14ac:dyDescent="0.25">
      <c r="B53" s="4" t="s">
        <v>2624</v>
      </c>
      <c r="C53" s="4" t="s">
        <v>2624</v>
      </c>
      <c r="D53">
        <f>D52+1</f>
        <v>25</v>
      </c>
      <c r="E53">
        <v>7</v>
      </c>
      <c r="F53" s="3">
        <f>WRRAR!I1060</f>
        <v>27039880.420000002</v>
      </c>
      <c r="G53" s="6" t="s">
        <v>2626</v>
      </c>
      <c r="H53" t="s">
        <v>2640</v>
      </c>
    </row>
    <row r="54" spans="2:8" x14ac:dyDescent="0.25">
      <c r="B54" s="4" t="s">
        <v>2624</v>
      </c>
      <c r="C54" s="4" t="s">
        <v>2624</v>
      </c>
      <c r="D54">
        <f t="shared" ref="D54:D68" si="5">D53+1</f>
        <v>26</v>
      </c>
      <c r="E54">
        <v>7</v>
      </c>
      <c r="F54">
        <f>F55+F56</f>
        <v>290866334.73000002</v>
      </c>
      <c r="G54" s="7" t="s">
        <v>2627</v>
      </c>
      <c r="H54" t="s">
        <v>2640</v>
      </c>
    </row>
    <row r="55" spans="2:8" x14ac:dyDescent="0.25">
      <c r="B55" s="4" t="s">
        <v>2624</v>
      </c>
      <c r="C55" s="4" t="s">
        <v>2624</v>
      </c>
      <c r="D55">
        <f t="shared" si="5"/>
        <v>27</v>
      </c>
      <c r="E55">
        <v>7</v>
      </c>
      <c r="G55" s="7" t="s">
        <v>2628</v>
      </c>
      <c r="H55" t="s">
        <v>2640</v>
      </c>
    </row>
    <row r="56" spans="2:8" ht="16.5" x14ac:dyDescent="0.25">
      <c r="B56" s="4" t="s">
        <v>2624</v>
      </c>
      <c r="C56" s="4" t="s">
        <v>2624</v>
      </c>
      <c r="D56">
        <f t="shared" si="5"/>
        <v>28</v>
      </c>
      <c r="E56">
        <v>7</v>
      </c>
      <c r="F56" s="3">
        <f>WRRAR!I1063</f>
        <v>290866334.73000002</v>
      </c>
      <c r="G56" s="7" t="s">
        <v>2634</v>
      </c>
      <c r="H56" t="s">
        <v>2640</v>
      </c>
    </row>
    <row r="57" spans="2:8" x14ac:dyDescent="0.25">
      <c r="B57" s="4" t="s">
        <v>2624</v>
      </c>
      <c r="C57" s="4" t="s">
        <v>2624</v>
      </c>
      <c r="D57">
        <f t="shared" si="5"/>
        <v>29</v>
      </c>
      <c r="E57">
        <v>7</v>
      </c>
      <c r="F57" s="3">
        <f>WRRAR!I1067</f>
        <v>58079123.619999997</v>
      </c>
      <c r="G57" s="7" t="s">
        <v>2629</v>
      </c>
      <c r="H57" t="s">
        <v>2640</v>
      </c>
    </row>
    <row r="58" spans="2:8" x14ac:dyDescent="0.25">
      <c r="B58" s="4" t="s">
        <v>2624</v>
      </c>
      <c r="C58" s="4" t="s">
        <v>2624</v>
      </c>
      <c r="D58">
        <f t="shared" si="5"/>
        <v>30</v>
      </c>
      <c r="E58">
        <v>7</v>
      </c>
      <c r="G58" s="7" t="s">
        <v>2630</v>
      </c>
      <c r="H58" t="s">
        <v>2640</v>
      </c>
    </row>
    <row r="59" spans="2:8" x14ac:dyDescent="0.25">
      <c r="B59" s="4" t="s">
        <v>2624</v>
      </c>
      <c r="C59" s="4" t="s">
        <v>2624</v>
      </c>
      <c r="D59">
        <f t="shared" si="5"/>
        <v>31</v>
      </c>
      <c r="E59">
        <v>7</v>
      </c>
      <c r="G59" s="8" t="s">
        <v>2631</v>
      </c>
      <c r="H59" t="s">
        <v>2640</v>
      </c>
    </row>
    <row r="60" spans="2:8" x14ac:dyDescent="0.25">
      <c r="B60" s="4" t="s">
        <v>2624</v>
      </c>
      <c r="C60" s="4" t="s">
        <v>2624</v>
      </c>
      <c r="D60">
        <f t="shared" si="5"/>
        <v>32</v>
      </c>
      <c r="E60">
        <v>7</v>
      </c>
      <c r="F60" s="3">
        <f>WRRAR!I3</f>
        <v>9513583.5700000003</v>
      </c>
      <c r="G60" s="7" t="s">
        <v>2632</v>
      </c>
      <c r="H60" t="s">
        <v>2640</v>
      </c>
    </row>
    <row r="61" spans="2:8" ht="15.75" thickBot="1" x14ac:dyDescent="0.3">
      <c r="B61" s="4" t="s">
        <v>2624</v>
      </c>
      <c r="C61" s="4" t="s">
        <v>2624</v>
      </c>
      <c r="D61">
        <f t="shared" si="5"/>
        <v>33</v>
      </c>
      <c r="E61">
        <v>7</v>
      </c>
      <c r="G61" s="9" t="s">
        <v>2633</v>
      </c>
      <c r="H61" t="s">
        <v>2640</v>
      </c>
    </row>
    <row r="62" spans="2:8" x14ac:dyDescent="0.25">
      <c r="B62" s="4" t="s">
        <v>2624</v>
      </c>
      <c r="C62" s="4" t="s">
        <v>2624</v>
      </c>
      <c r="D62">
        <v>24</v>
      </c>
      <c r="E62">
        <v>8</v>
      </c>
      <c r="F62">
        <f>F63+F64+F67+F68</f>
        <v>376715356.43000001</v>
      </c>
      <c r="G62" s="5" t="s">
        <v>2625</v>
      </c>
      <c r="H62" t="s">
        <v>2641</v>
      </c>
    </row>
    <row r="63" spans="2:8" x14ac:dyDescent="0.25">
      <c r="B63" s="4" t="s">
        <v>2624</v>
      </c>
      <c r="C63" s="4" t="s">
        <v>2624</v>
      </c>
      <c r="D63">
        <f>D62+1</f>
        <v>25</v>
      </c>
      <c r="E63">
        <v>8</v>
      </c>
      <c r="F63" s="3">
        <f>WRRAR!J1060</f>
        <v>27407694.82</v>
      </c>
      <c r="G63" s="6" t="s">
        <v>2626</v>
      </c>
      <c r="H63" t="s">
        <v>2641</v>
      </c>
    </row>
    <row r="64" spans="2:8" x14ac:dyDescent="0.25">
      <c r="B64" s="4" t="s">
        <v>2624</v>
      </c>
      <c r="C64" s="4" t="s">
        <v>2624</v>
      </c>
      <c r="D64">
        <f t="shared" ref="D64:D71" si="6">D63+1</f>
        <v>26</v>
      </c>
      <c r="E64">
        <v>8</v>
      </c>
      <c r="F64">
        <f>F65+F66</f>
        <v>291027537.99000001</v>
      </c>
      <c r="G64" s="7" t="s">
        <v>2627</v>
      </c>
      <c r="H64" t="s">
        <v>2641</v>
      </c>
    </row>
    <row r="65" spans="2:8" x14ac:dyDescent="0.25">
      <c r="B65" s="4" t="s">
        <v>2624</v>
      </c>
      <c r="C65" s="4" t="s">
        <v>2624</v>
      </c>
      <c r="D65">
        <f t="shared" si="6"/>
        <v>27</v>
      </c>
      <c r="E65">
        <v>8</v>
      </c>
      <c r="G65" s="7" t="s">
        <v>2628</v>
      </c>
      <c r="H65" t="s">
        <v>2641</v>
      </c>
    </row>
    <row r="66" spans="2:8" ht="16.5" x14ac:dyDescent="0.25">
      <c r="B66" s="4" t="s">
        <v>2624</v>
      </c>
      <c r="C66" s="4" t="s">
        <v>2624</v>
      </c>
      <c r="D66">
        <f t="shared" si="6"/>
        <v>28</v>
      </c>
      <c r="E66">
        <v>8</v>
      </c>
      <c r="F66" s="3">
        <f>WRRAR!J1063</f>
        <v>291027537.99000001</v>
      </c>
      <c r="G66" s="7" t="s">
        <v>2634</v>
      </c>
      <c r="H66" t="s">
        <v>2641</v>
      </c>
    </row>
    <row r="67" spans="2:8" x14ac:dyDescent="0.25">
      <c r="B67" s="4" t="s">
        <v>2624</v>
      </c>
      <c r="C67" s="4" t="s">
        <v>2624</v>
      </c>
      <c r="D67">
        <f t="shared" si="6"/>
        <v>29</v>
      </c>
      <c r="E67">
        <v>8</v>
      </c>
      <c r="F67" s="3">
        <f>WRRAR!J1067</f>
        <v>58280123.619999997</v>
      </c>
      <c r="G67" s="7" t="s">
        <v>2629</v>
      </c>
      <c r="H67" t="s">
        <v>2641</v>
      </c>
    </row>
    <row r="68" spans="2:8" x14ac:dyDescent="0.25">
      <c r="B68" s="4" t="s">
        <v>2624</v>
      </c>
      <c r="C68" s="4" t="s">
        <v>2624</v>
      </c>
      <c r="D68">
        <f t="shared" si="6"/>
        <v>30</v>
      </c>
      <c r="E68">
        <v>8</v>
      </c>
      <c r="G68" s="7" t="s">
        <v>2630</v>
      </c>
      <c r="H68" t="s">
        <v>2641</v>
      </c>
    </row>
    <row r="69" spans="2:8" x14ac:dyDescent="0.25">
      <c r="B69" s="4" t="s">
        <v>2624</v>
      </c>
      <c r="C69" s="4" t="s">
        <v>2624</v>
      </c>
      <c r="D69">
        <f t="shared" si="6"/>
        <v>31</v>
      </c>
      <c r="E69">
        <v>8</v>
      </c>
      <c r="G69" s="8" t="s">
        <v>2631</v>
      </c>
      <c r="H69" t="s">
        <v>2641</v>
      </c>
    </row>
    <row r="70" spans="2:8" x14ac:dyDescent="0.25">
      <c r="B70" s="4" t="s">
        <v>2624</v>
      </c>
      <c r="C70" s="4" t="s">
        <v>2624</v>
      </c>
      <c r="D70">
        <f t="shared" si="6"/>
        <v>32</v>
      </c>
      <c r="E70">
        <v>8</v>
      </c>
      <c r="F70" s="3">
        <f>WRRAR!J3</f>
        <v>9595697.3900000006</v>
      </c>
      <c r="G70" s="7" t="s">
        <v>2632</v>
      </c>
      <c r="H70" t="s">
        <v>2641</v>
      </c>
    </row>
    <row r="71" spans="2:8" ht="15.75" thickBot="1" x14ac:dyDescent="0.3">
      <c r="B71" s="4" t="s">
        <v>2624</v>
      </c>
      <c r="C71" s="4" t="s">
        <v>2624</v>
      </c>
      <c r="D71">
        <f t="shared" si="6"/>
        <v>33</v>
      </c>
      <c r="E71">
        <v>8</v>
      </c>
      <c r="G71" s="9" t="s">
        <v>2633</v>
      </c>
      <c r="H71" t="s">
        <v>2641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WRRAR</vt:lpstr>
      <vt:lpstr>WP-FRP-WRAR-TABLE</vt:lpstr>
      <vt:lpstr>WP-FRP-WRAR-PROOFLIST-TABLE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Melissa</cp:lastModifiedBy>
  <dcterms:created xsi:type="dcterms:W3CDTF">2018-03-01T07:53:25Z</dcterms:created>
  <dcterms:modified xsi:type="dcterms:W3CDTF">2018-09-26T08:03:31Z</dcterms:modified>
</cp:coreProperties>
</file>