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M Marquez\Documents\GitHub\ICBS-NRBSL\ERP-ExpressO-Reporting-Package\templates\LIQUIDITY-RATIO\"/>
    </mc:Choice>
  </mc:AlternateContent>
  <bookViews>
    <workbookView xWindow="6180" yWindow="1935" windowWidth="19080" windowHeight="11760" tabRatio="500" activeTab="3"/>
  </bookViews>
  <sheets>
    <sheet name="FinRatio" sheetId="1" r:id="rId1"/>
    <sheet name="Work File" sheetId="4" r:id="rId2"/>
    <sheet name="ICBS-TB-SC" sheetId="3" r:id="rId3"/>
    <sheet name="ICBS-TB-SC-PrevYear" sheetId="5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4" l="1"/>
  <c r="B100" i="1" s="1"/>
  <c r="B33" i="4"/>
  <c r="B103" i="1" s="1"/>
  <c r="B87" i="1"/>
  <c r="B32" i="4"/>
  <c r="B88" i="1" s="1"/>
  <c r="B30" i="4"/>
  <c r="B102" i="1" s="1"/>
  <c r="B28" i="4"/>
  <c r="B84" i="1" s="1"/>
  <c r="B25" i="4"/>
  <c r="B57" i="1" s="1"/>
  <c r="B27" i="4"/>
  <c r="B65" i="1" s="1"/>
  <c r="B26" i="4"/>
  <c r="B70" i="1" s="1"/>
  <c r="B23" i="4"/>
  <c r="B49" i="1" s="1"/>
  <c r="B22" i="4"/>
  <c r="B50" i="1" s="1"/>
  <c r="B18" i="4"/>
  <c r="B37" i="1" s="1"/>
  <c r="B16" i="4"/>
  <c r="B20" i="4" s="1"/>
  <c r="B14" i="4"/>
  <c r="B21" i="1" s="1"/>
  <c r="B13" i="4"/>
  <c r="B22" i="1" s="1"/>
  <c r="B12" i="4"/>
  <c r="B29" i="1" s="1"/>
  <c r="B10" i="4"/>
  <c r="B15" i="1" s="1"/>
  <c r="B8" i="4"/>
  <c r="B9" i="4"/>
  <c r="B44" i="1" s="1"/>
  <c r="B58" i="1" l="1"/>
  <c r="B69" i="1"/>
  <c r="B80" i="1"/>
  <c r="B34" i="1"/>
  <c r="B33" i="1"/>
  <c r="B32" i="1" s="1"/>
  <c r="B74" i="1"/>
  <c r="B73" i="1" s="1"/>
  <c r="B72" i="1" s="1"/>
  <c r="B86" i="1"/>
  <c r="B101" i="1"/>
  <c r="B56" i="1"/>
  <c r="B76" i="1"/>
  <c r="B79" i="1"/>
  <c r="B78" i="1" s="1"/>
  <c r="B90" i="1"/>
  <c r="B89" i="1" s="1"/>
  <c r="B85" i="1"/>
  <c r="B83" i="1" s="1"/>
  <c r="B95" i="1" s="1"/>
  <c r="B68" i="1"/>
  <c r="B41" i="1"/>
  <c r="B47" i="1"/>
  <c r="B13" i="1"/>
  <c r="B19" i="1"/>
  <c r="B18" i="1" s="1"/>
  <c r="B26" i="1" s="1"/>
  <c r="B43" i="1"/>
  <c r="B16" i="1"/>
  <c r="B14" i="1" s="1"/>
  <c r="B38" i="1"/>
  <c r="B36" i="1" s="1"/>
  <c r="B66" i="1"/>
  <c r="B64" i="1" s="1"/>
  <c r="B20" i="1"/>
  <c r="B48" i="1"/>
  <c r="B42" i="1"/>
  <c r="B40" i="1" s="1"/>
  <c r="B30" i="1"/>
  <c r="B28" i="1" s="1"/>
  <c r="B7" i="4"/>
  <c r="B61" i="1" s="1"/>
  <c r="B10" i="1"/>
  <c r="B4" i="4"/>
  <c r="B9" i="1" s="1"/>
  <c r="B8" i="1" s="1"/>
  <c r="B5" i="4"/>
  <c r="B3" i="4"/>
  <c r="B6" i="1" s="1"/>
  <c r="B2" i="4"/>
  <c r="B62" i="1" s="1"/>
  <c r="B99" i="1" l="1"/>
  <c r="B98" i="1" s="1"/>
  <c r="B97" i="1" s="1"/>
  <c r="B93" i="1"/>
  <c r="B12" i="1"/>
  <c r="B25" i="1" s="1"/>
  <c r="B82" i="1"/>
  <c r="B60" i="1"/>
  <c r="B5" i="1"/>
  <c r="B4" i="1" s="1"/>
  <c r="B46" i="1"/>
  <c r="B24" i="1"/>
</calcChain>
</file>

<file path=xl/sharedStrings.xml><?xml version="1.0" encoding="utf-8"?>
<sst xmlns="http://schemas.openxmlformats.org/spreadsheetml/2006/main" count="8781" uniqueCount="4428">
  <si>
    <t>Key Ratios</t>
  </si>
  <si>
    <t>1. Loans, gross to Deposits</t>
  </si>
  <si>
    <t>Gross Loan Portfolio</t>
  </si>
  <si>
    <t>Total Deposits</t>
  </si>
  <si>
    <t xml:space="preserve">2. Total Capital Accounts to Total Assets </t>
  </si>
  <si>
    <t>Total Capital</t>
  </si>
  <si>
    <t>Total Assets</t>
  </si>
  <si>
    <t>New Rural Bank of San Leonardo (N.E.), Inc.</t>
  </si>
  <si>
    <t>3. Earning Asset Yield</t>
  </si>
  <si>
    <t xml:space="preserve">4. Funding Cost </t>
  </si>
  <si>
    <t xml:space="preserve">5. Interest Spread </t>
  </si>
  <si>
    <t xml:space="preserve">6. Net Interest Margin </t>
  </si>
  <si>
    <t xml:space="preserve">7. Net Interest Income to Total Operating Income </t>
  </si>
  <si>
    <t xml:space="preserve">8. Cost to Income Ratio </t>
  </si>
  <si>
    <t xml:space="preserve">10. Return on Equity </t>
  </si>
  <si>
    <t>11. Loans outstanding for production and household consumption</t>
  </si>
  <si>
    <t>12. Past Due Ratio</t>
  </si>
  <si>
    <t>Past Due Loans</t>
  </si>
  <si>
    <t>Total Loan Portfolio</t>
  </si>
  <si>
    <t>13. RL to TLP</t>
  </si>
  <si>
    <t>Restructured Loans</t>
  </si>
  <si>
    <t>14. Loan Loss Reserves (LLR) to TLP</t>
  </si>
  <si>
    <t>Loan Loss Reserves</t>
  </si>
  <si>
    <t xml:space="preserve">15. Gross NPL Ratio </t>
  </si>
  <si>
    <t>16. Net NPL Ratio</t>
  </si>
  <si>
    <t xml:space="preserve">17. NPL Coverage </t>
  </si>
  <si>
    <t xml:space="preserve">18. NPA to Gross Assets </t>
  </si>
  <si>
    <t xml:space="preserve">19. NPA Coverage </t>
  </si>
  <si>
    <t>Annualized Interest Income</t>
  </si>
  <si>
    <t>Average Capital</t>
  </si>
  <si>
    <t>Average Earning Assets</t>
  </si>
  <si>
    <t xml:space="preserve">   Earning Assets (last year)</t>
  </si>
  <si>
    <t xml:space="preserve">   Earning Assets (current year)</t>
  </si>
  <si>
    <t>Annualized Interest Expense</t>
  </si>
  <si>
    <t>Average Interest Bearing Liabilities</t>
  </si>
  <si>
    <t xml:space="preserve">   Interest Bearing Liabilities (last year)</t>
  </si>
  <si>
    <t xml:space="preserve">   Interest Bearing Liabilities (current year)</t>
  </si>
  <si>
    <t>Earning Asset Yield (3)</t>
  </si>
  <si>
    <t>Funding Cost (4)</t>
  </si>
  <si>
    <t>Annualized Net Interest Income</t>
  </si>
  <si>
    <t>Annualized Non-Interest Expenses</t>
  </si>
  <si>
    <t>Annualized Total Operating Income</t>
  </si>
  <si>
    <t>9. Return on Assets (ROA)</t>
  </si>
  <si>
    <t>Annualized Net Profit or Loss</t>
  </si>
  <si>
    <t>Average Assets</t>
  </si>
  <si>
    <t xml:space="preserve">   Total Assets (last year)</t>
  </si>
  <si>
    <t xml:space="preserve">   Total Assets (current year)</t>
  </si>
  <si>
    <t xml:space="preserve">   Total Capital (last year)</t>
  </si>
  <si>
    <t xml:space="preserve">   Total Capital (first year)</t>
  </si>
  <si>
    <t>20. Distressed Assets Ratio</t>
  </si>
  <si>
    <t>Distressed Assets</t>
  </si>
  <si>
    <t xml:space="preserve">   NPA</t>
  </si>
  <si>
    <t xml:space="preserve">   RL, Performing</t>
  </si>
  <si>
    <t>TLP, gross</t>
  </si>
  <si>
    <t xml:space="preserve">   (1) ROPA, gross</t>
  </si>
  <si>
    <t xml:space="preserve">   (2) Performing SCR</t>
  </si>
  <si>
    <t>Allowance on NPA</t>
  </si>
  <si>
    <t>NPA</t>
  </si>
  <si>
    <t>Non-Performing Assets (NPA)</t>
  </si>
  <si>
    <t xml:space="preserve">   (1) Gross NPL</t>
  </si>
  <si>
    <t xml:space="preserve">   (2) ROPA, gross</t>
  </si>
  <si>
    <t xml:space="preserve">          (a) Real and Other Properties Acquired (ROPA)</t>
  </si>
  <si>
    <t xml:space="preserve">          (b) Non-Current Assets Held for Sale</t>
  </si>
  <si>
    <t xml:space="preserve">          (c) Non-Performing Sales Contract Receivable</t>
  </si>
  <si>
    <t>Gross Assets</t>
  </si>
  <si>
    <t xml:space="preserve">     (1) Total Assets</t>
  </si>
  <si>
    <t xml:space="preserve">     (2) Allowance on NPA</t>
  </si>
  <si>
    <t>ACL - TLP</t>
  </si>
  <si>
    <t>Gross NPL</t>
  </si>
  <si>
    <t>NPL, net of specific ACL</t>
  </si>
  <si>
    <t xml:space="preserve">     (1) Gross NPL</t>
  </si>
  <si>
    <t xml:space="preserve">     (2) Specific ACL</t>
  </si>
  <si>
    <t>Gross Non-Performing Loans</t>
  </si>
  <si>
    <t>Total Loan Portfolio (gross)</t>
  </si>
  <si>
    <t>Total Loan Portfolio (TLP) gross</t>
  </si>
  <si>
    <t>Restructured Loans, gross</t>
  </si>
  <si>
    <t>Total Loan Portfolio, gross</t>
  </si>
  <si>
    <t>GL</t>
  </si>
  <si>
    <t>SORT_NAME</t>
  </si>
  <si>
    <t>ADJ_BAL</t>
  </si>
  <si>
    <t>DEBIT</t>
  </si>
  <si>
    <t>CREDIT</t>
  </si>
  <si>
    <t>DEBIT_TXN</t>
  </si>
  <si>
    <t>CREDIT_TXN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</si>
  <si>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</si>
  <si>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</si>
  <si>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</si>
  <si>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</si>
  <si>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</si>
  <si>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</si>
  <si>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</si>
  <si>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 - RESIDENT</t>
  </si>
  <si>
    <t>A-1-02-01-01</t>
  </si>
  <si>
    <t>COCI - GOVT-PHILIPPINE POSTAL CORP</t>
  </si>
  <si>
    <t>A-1-02-01-02</t>
  </si>
  <si>
    <t>COCI - BSP</t>
  </si>
  <si>
    <t>A-1-02-01-03</t>
  </si>
  <si>
    <t>COCI - BANKS</t>
  </si>
  <si>
    <t>A-1-02-01-03-01</t>
  </si>
  <si>
    <t>COCI - BANKS - UBS/KBS</t>
  </si>
  <si>
    <t>A-1-02-01-03-02</t>
  </si>
  <si>
    <t>COCI - BANKS - OTHER BANKS</t>
  </si>
  <si>
    <t>A-1-03</t>
  </si>
  <si>
    <t>DUE FROM BSP</t>
  </si>
  <si>
    <t>A-1-03-01</t>
  </si>
  <si>
    <t>DUE FROM BSP -DEMAND  DEPOSIT ACCOUNT</t>
  </si>
  <si>
    <t>A-1-03-02</t>
  </si>
  <si>
    <t>DUE FROM BSP -RESERVE DEPOSIT ACCOUNT</t>
  </si>
  <si>
    <t>A-1-03-03</t>
  </si>
  <si>
    <t>DUE FROM BSP -SPECIAL DEPOSIT ACCOUNT</t>
  </si>
  <si>
    <t>A-1-03-04</t>
  </si>
  <si>
    <t>DUE FROM BSP- OTHERS</t>
  </si>
  <si>
    <t>A-1-04</t>
  </si>
  <si>
    <t>DUE FROM OTHER BANKS</t>
  </si>
  <si>
    <t>A-1-04-01</t>
  </si>
  <si>
    <t>DUE FROM OTHER BANKS-  UBS/KBS</t>
  </si>
  <si>
    <t>A-1-04-01-01</t>
  </si>
  <si>
    <t>DUE FROM OTHER BANKS-  UBS/KBS -DEMAND DEPOSIT</t>
  </si>
  <si>
    <t>A-1-04-01-02</t>
  </si>
  <si>
    <t>DUE FROM OTHER BANKS-   UBS/KBS - SAVINGS DEPOSIT</t>
  </si>
  <si>
    <t>A-1-04-01-03</t>
  </si>
  <si>
    <t>DUE FROM OTHER BANKS-   UBS/KBS - NOW DEPOSIT</t>
  </si>
  <si>
    <t>A-1-04-01-04</t>
  </si>
  <si>
    <t>DUE FROM OTHER BANKS-   UBS/KBS- TIME CERTF OF DEPOSIT</t>
  </si>
  <si>
    <t>A-1-04-01-04-01</t>
  </si>
  <si>
    <t xml:space="preserve">DUE FROM OTHER BANKS -  UBS/KBS- TIME CERTF OF DEPOSIT - SHORT TERM </t>
  </si>
  <si>
    <t>A-1-04-01-04-02</t>
  </si>
  <si>
    <t xml:space="preserve">DUE FROM OTHER BANKS-   UBS/KBS- TIME CERTF OF DEPOSIT - MEDIUM TERM </t>
  </si>
  <si>
    <t>A-1-04-01-04-03</t>
  </si>
  <si>
    <t xml:space="preserve">DUE FROM OTHER BANKS-   UBS/KBS - TIME CERTF OF DEPOSIT - LONG TERM </t>
  </si>
  <si>
    <t>A-1-04-02</t>
  </si>
  <si>
    <t>DUE FROM OTHER BANKS-   OTHER BANKS</t>
  </si>
  <si>
    <t>A-1-04-02-01</t>
  </si>
  <si>
    <t>DUE FROM OTHER BANKS-  OTHER BANKS - DEMAND DEPOSIT</t>
  </si>
  <si>
    <t>A-1-04-02-02</t>
  </si>
  <si>
    <t>DUE FROM OTHER BANKS-   OTHER BANKS - SAVINGS DEPOSIT</t>
  </si>
  <si>
    <t>A-1-04-02-03</t>
  </si>
  <si>
    <t>DUE FROM OTHER BANKS-  OTHER BANKS - NOW DEPSOSIT</t>
  </si>
  <si>
    <t>A-1-04-02-04</t>
  </si>
  <si>
    <t>DUE FROM OTHER BANKS -  OTHER BANKS - TIME CERTF OF DEPOSITS</t>
  </si>
  <si>
    <t>A-1-04-02-04-01</t>
  </si>
  <si>
    <t xml:space="preserve">DUE FROM OTHER BANKS-  OTHER BANKS - TIME CERTF OF DEPOSITS - SHORT TERM </t>
  </si>
  <si>
    <t>A-1-04-02-04-02</t>
  </si>
  <si>
    <t xml:space="preserve">DUE FROM OTHER BANKS-  OTHER BANKS - TIME CERTF OF DEPOSITS - MEDIUM TERM </t>
  </si>
  <si>
    <t>A-1-04-02-04-03</t>
  </si>
  <si>
    <t xml:space="preserve">DUE FROM OTHER BANKS-  OTHER BANKS - TIME CERTF OF DEPOSITS - LONG TERM </t>
  </si>
  <si>
    <t>A-1-05</t>
  </si>
  <si>
    <t>FIN ASSETS HELD FOR TRADING (HFT)</t>
  </si>
  <si>
    <t>A-1-05-01</t>
  </si>
  <si>
    <t>HFT-  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</si>
  <si>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</si>
  <si>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</si>
  <si>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</si>
  <si>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</si>
  <si>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</si>
  <si>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</si>
  <si>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</si>
  <si>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</si>
  <si>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AFS-DEBT SEC</t>
  </si>
  <si>
    <t>A-1-07-01-01</t>
  </si>
  <si>
    <t>AFS-DEBT SEC - GOVT</t>
  </si>
  <si>
    <t>A-1-07-01-01-01</t>
  </si>
  <si>
    <t>AFS-DEBT SEC - GOVT - NATL GOVT</t>
  </si>
  <si>
    <t>A-1-07-01-01-01-01</t>
  </si>
  <si>
    <t>AFS-DEBT SEC - GOVT - NATL GOVT - TREASURY BILLS</t>
  </si>
  <si>
    <t>A-1-07-01-01-01-01-01</t>
  </si>
  <si>
    <t>AFS-DEBT SEC - GOVT - NATL GOVT - TREASURY BILLS - SHORT TERM</t>
  </si>
  <si>
    <t>A-1-07-01-01-01-01-02</t>
  </si>
  <si>
    <t xml:space="preserve">AFS-DEBT SEC - GOVT - NATL GOVT - TREASURY BILLS - MEDIUM TERM </t>
  </si>
  <si>
    <t>A-1-07-01-01-01-01-03</t>
  </si>
  <si>
    <t xml:space="preserve">AFS-DEBT SEC - GOVT - NATL GOVT - TREASURY BILLS - LONG TERM </t>
  </si>
  <si>
    <t>A-1-07-01-01-01-02</t>
  </si>
  <si>
    <t>AFS-DEBT SEC - GOVT - NATL GOVT - TREASURY BONDS</t>
  </si>
  <si>
    <t>A-1-07-01-01-01-02-01</t>
  </si>
  <si>
    <t xml:space="preserve">AFS-DEBT SEC  - GOVT - NATL GOVT- TREASURY BONDS- SHORT TERM </t>
  </si>
  <si>
    <t>A-1-07-01-01-01-02-02</t>
  </si>
  <si>
    <t xml:space="preserve">AFS-DEBT SEC  - GOVT - NATL GOVT- TREASURY BONDS-MEDIUM TERM </t>
  </si>
  <si>
    <t>A-1-07-01-01-01-02-03</t>
  </si>
  <si>
    <t xml:space="preserve">AFS-DEBT SEC - GOVT - NATL GOVT - TREASURY BONDS-LONG TERM </t>
  </si>
  <si>
    <t>A-1-07-01-01-01-03</t>
  </si>
  <si>
    <t xml:space="preserve">AFS-DEBT SEC - GOVT - NATL GOVT- OTHERS </t>
  </si>
  <si>
    <t>A-1-07-01-01-01-03-01</t>
  </si>
  <si>
    <t xml:space="preserve">AFS-DEBT SEC - GOVT - NATL GOVT - OTHERS - SHORT TERM </t>
  </si>
  <si>
    <t>A-1-07-01-01-01-03-02</t>
  </si>
  <si>
    <t xml:space="preserve">AFS-DEBT SEC - GOVT - NATL GOVT - OTHERS - MEDIUM TERM </t>
  </si>
  <si>
    <t>A-1-07-01-01-01-03-03</t>
  </si>
  <si>
    <t xml:space="preserve">AFS-DEBT SEC - GOVT - NATL GOVT - OTHERS - LONG TERM </t>
  </si>
  <si>
    <t>A-1-07-01-01-02</t>
  </si>
  <si>
    <t>AFS-DEBT SEC - GOVT - LGUS</t>
  </si>
  <si>
    <t>A-1-07-01-01-02-01</t>
  </si>
  <si>
    <t xml:space="preserve">AFS-DEBT SEC - GOVT - LGUS-SHORT TERM </t>
  </si>
  <si>
    <t>A-1-07-01-01-02-02</t>
  </si>
  <si>
    <t xml:space="preserve">AFS-DEBT SEC - GOVT - LGUS - MEDIUM TERM </t>
  </si>
  <si>
    <t>A-1-07-01-01-02-03</t>
  </si>
  <si>
    <t xml:space="preserve">AFS-DEBT SEC - GOVT - LGUS- LONG TERM </t>
  </si>
  <si>
    <t>A-1-07-01-01-03</t>
  </si>
  <si>
    <t>AFS-DEBT SEC - GOVT - GOCC</t>
  </si>
  <si>
    <t>A-1-07-01-01-03-01</t>
  </si>
  <si>
    <t>AFS-DEBT SEC - GOVT - GOCC -SSS</t>
  </si>
  <si>
    <t>A-1-07-01-01-03-01-01</t>
  </si>
  <si>
    <t xml:space="preserve">AFS-DEBT SEC - GOVT - GOCC  -SSS- SHORT TERM </t>
  </si>
  <si>
    <t>A-1-07-01-01-03-01-02</t>
  </si>
  <si>
    <t xml:space="preserve">AFS-DEBT SEC - GOVT - GOCC -SSS -MEDIUM TERM </t>
  </si>
  <si>
    <t>A-1-07-01-01-03-01-03</t>
  </si>
  <si>
    <t xml:space="preserve">AFS-DEBT SEC - GOVT- GOCC -SSS - LONG TERM </t>
  </si>
  <si>
    <t>A-1-07-01-01-03-02</t>
  </si>
  <si>
    <t>AFS-DEBT SEC - GOVT- GOCC  - OTHER FIN</t>
  </si>
  <si>
    <t>A-1-07-01-01-03-02-01</t>
  </si>
  <si>
    <t xml:space="preserve">AFS-DEBT SEC - GOVT- GOCC  - OTHER FIN  - SHORT TERM </t>
  </si>
  <si>
    <t>A-1-07-01-01-03-02-02</t>
  </si>
  <si>
    <t xml:space="preserve">AFS-DEBT SEC - GOVT - GOCC - OTHER FIN - MEDIUM TERM </t>
  </si>
  <si>
    <t>A-1-07-01-01-03-02-03</t>
  </si>
  <si>
    <t xml:space="preserve">AFS-DEBT SEC - GOVT- GOCC  - OTHER FIN  -LONG TERM </t>
  </si>
  <si>
    <t>A-1-07-01-01-03-03</t>
  </si>
  <si>
    <t>AFS-DEBT SEC - GOVT- GOCC  -NON FIN</t>
  </si>
  <si>
    <t>A-1-07-01-01-03-03-01</t>
  </si>
  <si>
    <t xml:space="preserve">AFS-DEBT SEC - GOVT- GOCC  -NON FIN  - SHORT TERM </t>
  </si>
  <si>
    <t>A-1-07-01-01-03-03-02</t>
  </si>
  <si>
    <t xml:space="preserve">AFS-DEBT SEC - GOVT- GOCC  -NON FIN  -MEDIUM TERM </t>
  </si>
  <si>
    <t>A-1-07-01-01-03-03-03</t>
  </si>
  <si>
    <t xml:space="preserve">AFS-DEBT SEC - GOVT- GOCC  -NON FIN  -LONG TERM </t>
  </si>
  <si>
    <t>A-1-07-01-02</t>
  </si>
  <si>
    <t>AFS-DEBT SEC -BSP</t>
  </si>
  <si>
    <t>A-1-07-01-02-01</t>
  </si>
  <si>
    <t xml:space="preserve">AFS-DEBT SEC -BSP-SHORT TERM </t>
  </si>
  <si>
    <t>A-1-07-01-02-02</t>
  </si>
  <si>
    <t xml:space="preserve">AFS-DEBT SEC -BSP-MEDIUM TERM </t>
  </si>
  <si>
    <t>A-1-07-01-02-03</t>
  </si>
  <si>
    <t xml:space="preserve">AFS-DEBT SEC -BSP-LONG TERM </t>
  </si>
  <si>
    <t>A-1-07-01-03</t>
  </si>
  <si>
    <t>AFS-DEBT SEC -BANKS</t>
  </si>
  <si>
    <t>A-1-07-01-03-01</t>
  </si>
  <si>
    <t>AFS-DEBT SEC -BANKS-UBS / KBS</t>
  </si>
  <si>
    <t>A-1-07-01-03-01-01</t>
  </si>
  <si>
    <t xml:space="preserve">AFS-DEBT SEC -BANKS-UBS / KBS-SHORT TERM </t>
  </si>
  <si>
    <t>A-1-07-01-03-01-02</t>
  </si>
  <si>
    <t xml:space="preserve">AFS-DEBT SEC -BANKS-UBS / KBS -MEDIUM TERM </t>
  </si>
  <si>
    <t>A-1-07-01-03-01-03</t>
  </si>
  <si>
    <t xml:space="preserve">AFS-DEBT SEC -BANKS-UBS / KBS -LONG TERM </t>
  </si>
  <si>
    <t>A-1-07-01-03-02</t>
  </si>
  <si>
    <t>AFS-DEBT SEC- OTHER BANKS</t>
  </si>
  <si>
    <t>A-1-07-01-03-02-01</t>
  </si>
  <si>
    <t xml:space="preserve">AFS-DEBT SEC- OTHER BANKS-OTHER BANKS-SHORT TERM </t>
  </si>
  <si>
    <t>A-1-07-01-03-02-02</t>
  </si>
  <si>
    <t xml:space="preserve">AFS-DEBT SEC- OTHER BANKS-OTHER BANKS - MEDIUM TERM </t>
  </si>
  <si>
    <t>A-1-07-01-03-02-03</t>
  </si>
  <si>
    <t xml:space="preserve">AFS-DEBT SEC- OTHER BANKS-OTHER BANKS -LONG TERM </t>
  </si>
  <si>
    <t>A-1-07-01-04</t>
  </si>
  <si>
    <t>AFS-DEBT SEC-PRIV CORP</t>
  </si>
  <si>
    <t>A-1-07-01-04-01</t>
  </si>
  <si>
    <t>AFS-DEBT SEC-PRIV CORP-FIN</t>
  </si>
  <si>
    <t>A-1-07-01-04-01-01</t>
  </si>
  <si>
    <t>AFS-DEBT SEC-PRIV CORP-FIN-NBQBS</t>
  </si>
  <si>
    <t>A-1-07-01-04-01-01-01</t>
  </si>
  <si>
    <t xml:space="preserve">AFS-DEBT SEC-PRIV CORP-FIN-NBQBS-SHORT TERM </t>
  </si>
  <si>
    <t>A-1-07-01-04-01-01-02</t>
  </si>
  <si>
    <t xml:space="preserve">AFS-DEBT SEC-PRIV CORP-FIN-NBQBS-MEDIUM TERM </t>
  </si>
  <si>
    <t>A-1-07-01-04-01-01-03</t>
  </si>
  <si>
    <t xml:space="preserve">AFS-DEBT SEC-PRIV CORP-FIN-NBQBS-LONG TERM </t>
  </si>
  <si>
    <t>A-1-07-01-04-01-02</t>
  </si>
  <si>
    <t>AFS-DEBT SEC-PRIV CORP-FIN-OTHERS</t>
  </si>
  <si>
    <t>A-1-07-01-04-01-02-01</t>
  </si>
  <si>
    <t xml:space="preserve">AFS-DEBT SEC-PRIV CORP-FIN-OTHERS-SHORT TERM </t>
  </si>
  <si>
    <t>A-1-07-01-04-01-02-02</t>
  </si>
  <si>
    <t xml:space="preserve">AFS-DEBT SEC-PRIV CORP-FIN-OTHERS-MEDIUM TERM </t>
  </si>
  <si>
    <t>A-1-07-01-04-01-02-03</t>
  </si>
  <si>
    <t xml:space="preserve">AFS-DEBT SEC-PRIV CORP-FIN-OTHERS-LONG TERM </t>
  </si>
  <si>
    <t>A-1-07-01-04-02</t>
  </si>
  <si>
    <t>AFS-DEBT SEC-PRIV CORP-NONFIN</t>
  </si>
  <si>
    <t>A-1-07-01-04-02-01</t>
  </si>
  <si>
    <t xml:space="preserve">AFS-DEBT SEC-PRIV CORP-NONFIN-SHORT TERM </t>
  </si>
  <si>
    <t>A-1-07-01-04-02-02</t>
  </si>
  <si>
    <t xml:space="preserve">AFS-DEBT SEC-PRIV CORP-NONFIN-MEDIUM TERM </t>
  </si>
  <si>
    <t>A-1-07-01-04-02-03</t>
  </si>
  <si>
    <t xml:space="preserve">AFS-DEBT SEC-PRIV CORP-NONFIN-LONG TERM </t>
  </si>
  <si>
    <t>A-1-07-02</t>
  </si>
  <si>
    <t>AFS - EQUITY SEC</t>
  </si>
  <si>
    <t>A-1-07-02-01</t>
  </si>
  <si>
    <t>AFS - EQUITY SEC-GOCCS</t>
  </si>
  <si>
    <t>A-1-07-02-01-01</t>
  </si>
  <si>
    <t xml:space="preserve">AFS - EQUITY SEC-GOCCS-FIN OTHER THAN SSIS </t>
  </si>
  <si>
    <t>A-1-07-02-01-02</t>
  </si>
  <si>
    <t>AFS - EQUITY SEC-GOCCS-NON- FIN</t>
  </si>
  <si>
    <t>A-1-07-02-02</t>
  </si>
  <si>
    <t>AFS - EQUITY SEC-BANKS</t>
  </si>
  <si>
    <t>A-1-07-02-02-01</t>
  </si>
  <si>
    <t>AFS - EQUITY SEC-BANKS-UBS/KBS</t>
  </si>
  <si>
    <t>A-1-07-02-02-02</t>
  </si>
  <si>
    <t xml:space="preserve">AFS - EQUITY SEC-BANKS-OTHER BANKS </t>
  </si>
  <si>
    <t>A-1-07-02-03</t>
  </si>
  <si>
    <t>AFS - EQUITY SEC-PRIV CORP</t>
  </si>
  <si>
    <t>A-1-07-02-03-01</t>
  </si>
  <si>
    <t>AFS - EQUITY SEC-PRIV CORP-FIN</t>
  </si>
  <si>
    <t>A-1-07-02-03-02</t>
  </si>
  <si>
    <t>AFS - EQUITY SEC-PRIV CORP-NON - FIN</t>
  </si>
  <si>
    <t>A-1-07-97</t>
  </si>
  <si>
    <t>AFS - UNMORTIZED DISC / PREMIUM</t>
  </si>
  <si>
    <t>A-1-07-98</t>
  </si>
  <si>
    <t>AFS - ACCUM MARKET GAINS / LOSSES</t>
  </si>
  <si>
    <t>A-1-07-98-01</t>
  </si>
  <si>
    <t>AFS-DEBT SEC - ACCUM MARKET GAINS/LOSSES FROM MTM</t>
  </si>
  <si>
    <t>A-1-07-98-01-01</t>
  </si>
  <si>
    <t>AFS-DEBT SEC - ACCUM MARKET GAINS/LOSSES-GOVT</t>
  </si>
  <si>
    <t>A-1-07-98-01-01-01</t>
  </si>
  <si>
    <t xml:space="preserve">AFS-DEBT SEC - ACCUM MARKET GAINS/LOSSES- GOVT - NATL GOVT   </t>
  </si>
  <si>
    <t>A-1-07-98-01-01-01-01</t>
  </si>
  <si>
    <t>AFS-DEBT SEC - ACCUM MARKET GAINS/LOSSES- GOVT - NATL GOVT- TREASURY BILLS</t>
  </si>
  <si>
    <t>A-1-07-98-01-01-01-02</t>
  </si>
  <si>
    <t>AFS-DEBT SEC - ACCUM MARKET GAINS/LOSSES- GOVT - NATL GOVT-TREASURY BONDS</t>
  </si>
  <si>
    <t>A-1-07-98-01-01-01-03</t>
  </si>
  <si>
    <t>AFS-DEBT SEC - ACCUM MARKET GAINS/LOSSES- GOVT - NATL GOVT-OTHERS</t>
  </si>
  <si>
    <t>A-1-07-98-01-01-02</t>
  </si>
  <si>
    <t xml:space="preserve">AFS-DEBT SEC - ACCUM MARKET GAINS/LOSSES-GOVT - LGUS </t>
  </si>
  <si>
    <t>A-1-07-98-01-01-03</t>
  </si>
  <si>
    <t xml:space="preserve">AFS-DEBT SEC - ACCUM MARKET GAINS/LOSSES- GOVT - GOCC </t>
  </si>
  <si>
    <t>A-1-07-98-01-01-03-01</t>
  </si>
  <si>
    <t xml:space="preserve">AFS-DEBT SEC - ACCUM MARKET GAINS/LOSSES- GOVT - GOCC-SSS </t>
  </si>
  <si>
    <t>A-1-07-98-01-01-03-02</t>
  </si>
  <si>
    <t xml:space="preserve">AFS-DEBT SEC - ACCUM MARKET GAINS/LOSSES- GOVT - GOCC - OTHER FIN </t>
  </si>
  <si>
    <t>A-1-07-98-01-01-03-03</t>
  </si>
  <si>
    <t xml:space="preserve">AFS-DEBT SEC - ACCUM MARKET GAINS/LOSSES- GOVT- GOCC  -NON FIN </t>
  </si>
  <si>
    <t>A-1-07-98-01-02</t>
  </si>
  <si>
    <t>AFS-DEBT SEC - ACCUM MARKET GAINS/LOSSES-BSP</t>
  </si>
  <si>
    <t>A-1-07-98-01-03</t>
  </si>
  <si>
    <t>AFS-DEBT SEC - ACCUM MARKET GAINS/LOSSES-BANKS</t>
  </si>
  <si>
    <t>A-1-07-98-01-03-01</t>
  </si>
  <si>
    <t>AFS-DEBT SEC - ACCUM MARKET GAINS/LOSSES-BANKS-UBS/KBS</t>
  </si>
  <si>
    <t>A-1-07-98-01-03-02</t>
  </si>
  <si>
    <t>AFS-DEBT SEC - ACCUM MARKET GAINS/LOSSES- BANKS-OTHER BANKS</t>
  </si>
  <si>
    <t>A-1-07-98-01-04</t>
  </si>
  <si>
    <t>AFS-DEBT SEC - ACCUM MARKET GAINS/LOSSES-PRIV CORP</t>
  </si>
  <si>
    <t>A-1-07-98-01-04-01</t>
  </si>
  <si>
    <t>AFS-DEBT SEC - ACCUM MARKET GAINS/LOSSES-PRIV CORP-FIN</t>
  </si>
  <si>
    <t>A-1-07-98-01-04-01-01</t>
  </si>
  <si>
    <t>AFS-DEBT SEC - ACCUM MARKET GAINS/LOSSES-PRIV CORP-FIN-NBQBS</t>
  </si>
  <si>
    <t>A-1-07-98-01-04-01-02</t>
  </si>
  <si>
    <t>AFS-DEBT SEC - ACCUM MARKET GAINS/LOSSES-PRIV CORP-FIN-OTHERS</t>
  </si>
  <si>
    <t>A-1-07-98-01-04-02</t>
  </si>
  <si>
    <t>AFS-DEBT SEC - ACCUM MARKET GAINS/LOSSES-PRIV CORP-NONFIN</t>
  </si>
  <si>
    <t>A-1-07-98-02</t>
  </si>
  <si>
    <t>AFS - EQUITY SEC - ACCUM MARKET GAINS / LOSSES FROM MTM</t>
  </si>
  <si>
    <t>A-1-07-98-02-01</t>
  </si>
  <si>
    <t>AFS - EQUITY SEC - ACCUM MARKET GAINS / LOSSES-GOCCS</t>
  </si>
  <si>
    <t>A-1-07-98-02-01-01</t>
  </si>
  <si>
    <t>AFS - EQUITY SEC - ACCUM MARKET GAINS / LOSSES-GOCCS-FIN OTHER THAN SSIS</t>
  </si>
  <si>
    <t>A-1-07-98-02-01-02</t>
  </si>
  <si>
    <t>AFS - EQUITY SEC - ACCUM MARKET GAINS / LOSSES-GOCCS-NON- FIN</t>
  </si>
  <si>
    <t>A-1-07-98-02-02</t>
  </si>
  <si>
    <t>AFS - EQUITY SEC - ACCUM MARKET GAINS / LOSSES-BANKS</t>
  </si>
  <si>
    <t>A-1-07-98-02-02-01</t>
  </si>
  <si>
    <t>AFS - EQUITY SEC - ACCUM MARKET GAINS / LOSSES-BANKS-UBS/KBS</t>
  </si>
  <si>
    <t>A-1-07-98-02-02-02</t>
  </si>
  <si>
    <t>AFS - EQUITY SEC - ACCUM MARKET GAINS / LOSSES-BANKS-OTHER BANKS</t>
  </si>
  <si>
    <t>A-1-07-98-02-03</t>
  </si>
  <si>
    <t>AFS - EQUITY SEC - ACCUM MARKET GAINS / LOSSES-PRIV CORPORATION</t>
  </si>
  <si>
    <t>A-1-07-98-02-03-01</t>
  </si>
  <si>
    <t>AFS - EQUITY SEC - ACCUM MARKET GAINS / LOSSES-PRIV CORP-FIN</t>
  </si>
  <si>
    <t>A-1-07-98-02-03-02</t>
  </si>
  <si>
    <t>AFS - EQUITY SEC - ACCUM MARKET GAINS / LOSSES-PRIV CORP-NON - FIN</t>
  </si>
  <si>
    <t>A-1-07-99</t>
  </si>
  <si>
    <t>AFS - ALLOWANCE FOR LOSSES</t>
  </si>
  <si>
    <t>A-1-07-99-01</t>
  </si>
  <si>
    <t>AFS-DEBT SEC - ALLOWANCE FOR LOSSES</t>
  </si>
  <si>
    <t>A-1-07-99-01-01</t>
  </si>
  <si>
    <t xml:space="preserve">AFS-DEBT SEC - ALLOWANCE FOR LOSSES - GOVT </t>
  </si>
  <si>
    <t>A-1-07-99-01-01-01</t>
  </si>
  <si>
    <t>AFS-DEBT SEC - ALLOWANCE FOR LOSSES - GOVT - NATL GOVT</t>
  </si>
  <si>
    <t>A-1-07-99-01-01-01-01</t>
  </si>
  <si>
    <t xml:space="preserve">AFS-DEBT SEC - ALLOWANCE FOR LOSSES- GOVT - NATL GOVT - TREASURY BILLS </t>
  </si>
  <si>
    <t>A-1-07-99-01-01-01-02</t>
  </si>
  <si>
    <t xml:space="preserve">AFS-DEBT SEC - ALLOWANCE FOR LOSSES- GOVT - NATL GOVT- TREASURY BONDS </t>
  </si>
  <si>
    <t>A-1-07-99-01-01-01-03</t>
  </si>
  <si>
    <t xml:space="preserve">AFS-DEBT SEC - ALLOWANCE FOR LOSSES - GOVT - NATL GOVT - OTHERS </t>
  </si>
  <si>
    <t>A-1-07-99-01-01-02</t>
  </si>
  <si>
    <t xml:space="preserve">AFS-DEBT SEC - ALLOWANCE FOR LOSSES - GOVT - LGUS </t>
  </si>
  <si>
    <t>A-1-07-99-01-01-03</t>
  </si>
  <si>
    <t xml:space="preserve">AFS-DEBT SEC - ALLOWANCE FOR LOSSES - GOVT- GOCC </t>
  </si>
  <si>
    <t>A-1-07-99-01-01-03-01</t>
  </si>
  <si>
    <t>AFS-DEBT SEC - ALLOWANCE FOR LOSSES- GOVT- GOCC -SSS</t>
  </si>
  <si>
    <t>A-1-07-99-01-01-03-02</t>
  </si>
  <si>
    <t xml:space="preserve">AFS-DEBT SEC - ALLOWANCE FOR LOSSES - GOVT- GOCC  - OTHER FIN </t>
  </si>
  <si>
    <t>A-1-07-99-01-01-03-03</t>
  </si>
  <si>
    <t>AFS-DEBT SEC - ALLOWANCE FOR LOSSES - GOVT- GOCC  -NON FIN</t>
  </si>
  <si>
    <t>A-1-07-99-01-02</t>
  </si>
  <si>
    <t>AFS-DEBT SEC - ALLOWANCE FOR LOSSES -BSP</t>
  </si>
  <si>
    <t>A-1-07-99-01-03</t>
  </si>
  <si>
    <t>AFS-DEBT SEC - ALLOWANCE FOR LOSSES-BANKS</t>
  </si>
  <si>
    <t>A-1-07-99-01-03-01</t>
  </si>
  <si>
    <t>AFS-DEBT SEC - ALLOWANCE FOR LOSSES -BANKS-UBS/KBS</t>
  </si>
  <si>
    <t>A-1-07-99-01-03-02</t>
  </si>
  <si>
    <t>AFS-DEBT SEC - ALLOWANCE FOR LOSSES-BANKS-OTHER BANKS</t>
  </si>
  <si>
    <t>A-1-07-99-01-04</t>
  </si>
  <si>
    <t>AFS-DEBT SEC - ALLOWANCE FOR LOSSES-PRIV CORP</t>
  </si>
  <si>
    <t>A-1-07-99-01-04-01</t>
  </si>
  <si>
    <t>AFS-DEBT SEC - ALLOWANCE FOR LOSSES-PRIV CORP-FIN</t>
  </si>
  <si>
    <t>A-1-07-99-01-04-01-01</t>
  </si>
  <si>
    <t>AFS-DEBT SEC - ALLOWANCE FOR LOSSES-PRIV CORP-FIN-NBQBS</t>
  </si>
  <si>
    <t>A-1-07-99-01-04-01-02</t>
  </si>
  <si>
    <t>AFS-DEBT SEC - ALLOWANCE FOR LOSSES-PRIV CORP-FIN-OTHERS</t>
  </si>
  <si>
    <t>A-1-07-99-01-04-02</t>
  </si>
  <si>
    <t>AFS-DEBT SEC - ALLOWANCE FOR LOSSES-PRIV CORP-NONFIN</t>
  </si>
  <si>
    <t>A-1-07-99-02</t>
  </si>
  <si>
    <t xml:space="preserve">AFS - EQUITY SEC - ALLOWANCE FOR CREDIT </t>
  </si>
  <si>
    <t>A-1-07-99-02-01</t>
  </si>
  <si>
    <t>AFS - EQUITY SEC - ALLOWANCE FOR CREDIT-GOCCS</t>
  </si>
  <si>
    <t>A-1-07-99-02-01-01</t>
  </si>
  <si>
    <t>AFS - EQUITY SEC - ALLOWANCE FOR CREDIT -GOCCS-FIN OTHER THAN SSIS</t>
  </si>
  <si>
    <t>A-1-07-99-02-01-02</t>
  </si>
  <si>
    <t>AFS - EQUITY SEC - ALLOWANCE FOR CREDIT -GOCCS-NON- FIN</t>
  </si>
  <si>
    <t>A-1-07-99-02-02</t>
  </si>
  <si>
    <t xml:space="preserve">AFS - EQUITY SEC - ALLOWANCE FOR CREDIT-BANKS </t>
  </si>
  <si>
    <t>A-1-07-99-02-02-01</t>
  </si>
  <si>
    <t>AFS - EQUITY SEC - ALLOWANCE FOR CREDIT -BANKS-UBS/KBS</t>
  </si>
  <si>
    <t>A-1-07-99-02-02-02</t>
  </si>
  <si>
    <t>AFS - EQUITY SEC - ALLOWANCE FOR CREDIT -BANKS-OTHER BANKS</t>
  </si>
  <si>
    <t>A-1-07-99-02-03</t>
  </si>
  <si>
    <t xml:space="preserve">AFS - EQUITY SEC - ALLOWANCE FOR CREDIT-PRIV CORP </t>
  </si>
  <si>
    <t>A-1-07-99-02-03-01</t>
  </si>
  <si>
    <t>AFS - EQUITY SEC - ALLOWANCE FOR CREDIT -PRIV CORP-FIN</t>
  </si>
  <si>
    <t>A-1-07-99-02-03-02</t>
  </si>
  <si>
    <t>AFS - EQUITY SEC - ALLOWANCE FOR CREDIT -PRIV CORP-NON - FIN</t>
  </si>
  <si>
    <t>A-1-08</t>
  </si>
  <si>
    <t>HELD TO MATURITY FIN ASSETS (HTM)</t>
  </si>
  <si>
    <t>A-1-08-01</t>
  </si>
  <si>
    <t>HTM-DEBT SEC</t>
  </si>
  <si>
    <t>A-1-08-01-01</t>
  </si>
  <si>
    <t>HTM-DEBT SEC-GOVT</t>
  </si>
  <si>
    <t>A-1-08-01-01-01</t>
  </si>
  <si>
    <t>HTM-DEBT SEC-GOVT-NATL GOVT</t>
  </si>
  <si>
    <t>A-1-08-01-01-01-01</t>
  </si>
  <si>
    <t>HTM-DEBT SEC-GOVT-NATL GOVT-TREASURY BILLS</t>
  </si>
  <si>
    <t>A-1-08-01-01-01-01-01</t>
  </si>
  <si>
    <t xml:space="preserve">HTM-DEBT SEC-GOVT-NATL GOVT-TREASURY BILLS-SHORT TERM </t>
  </si>
  <si>
    <t>A-1-08-01-01-01-01-02</t>
  </si>
  <si>
    <t xml:space="preserve">HTM-DEBT SEC-GOVT-NATL GOVT-TREASURY BILLS-MEDIUM TERM </t>
  </si>
  <si>
    <t>A-1-08-01-01-01-01-03</t>
  </si>
  <si>
    <t xml:space="preserve">HTM-DEBT SEC-GOVT-NATL GOVT-TREASURY BILLS-LONG TERM </t>
  </si>
  <si>
    <t>A-1-08-01-01-01-02</t>
  </si>
  <si>
    <t>HTM-DEBT SEC-GOVT-NATL GOVT-TREASURY BONDS</t>
  </si>
  <si>
    <t>A-1-08-01-01-01-02-01</t>
  </si>
  <si>
    <t xml:space="preserve">HTM-DEBT SEC-GOVT-NATL GOVT-TREASURY BONDS-SHORT TERM </t>
  </si>
  <si>
    <t>A-1-08-01-01-01-02-02</t>
  </si>
  <si>
    <t xml:space="preserve">HTM-DEBT SEC-GOVT-NATL GOVT-TREASURY BONDS-MEDIUM TERM </t>
  </si>
  <si>
    <t>A-1-08-01-01-01-02-03</t>
  </si>
  <si>
    <t xml:space="preserve">HTM-DEBT SEC-GOVT-NATL GOVT-TREASURY BONDS-LONG TERM </t>
  </si>
  <si>
    <t>A-1-08-01-01-01-03</t>
  </si>
  <si>
    <t xml:space="preserve">HTM-DEBT SEC-GOVT-NATL GOVT-OTHERS </t>
  </si>
  <si>
    <t>A-1-08-01-01-01-03-01</t>
  </si>
  <si>
    <t xml:space="preserve">HTM-DEBT SEC-GOVT-NATL GOVT-OTHERS -SHORT TERM </t>
  </si>
  <si>
    <t>A-1-08-01-01-01-03-02</t>
  </si>
  <si>
    <t xml:space="preserve">HTM-DEBT SEC-GOVT-NATL GOVT-OTHERS -MEDIUM TERM </t>
  </si>
  <si>
    <t>A-1-08-01-01-01-03-03</t>
  </si>
  <si>
    <t xml:space="preserve">HTM-DEBT SEC-GOVT-NATL GOVT-OTHERS -LONG TERM </t>
  </si>
  <si>
    <t>A-1-08-01-01-02</t>
  </si>
  <si>
    <t>HTM-DEBT SEC-GOVT-LGUS</t>
  </si>
  <si>
    <t>A-1-08-01-01-02-01</t>
  </si>
  <si>
    <t xml:space="preserve">HTM-DEBT SEC-GOVT-LGUS-SHORT TERM </t>
  </si>
  <si>
    <t>A-1-08-01-01-02-02</t>
  </si>
  <si>
    <t xml:space="preserve">HTM-DEBT SEC-GOVT-LGUS-MEDIUM TERM </t>
  </si>
  <si>
    <t>A-1-08-01-01-02-03</t>
  </si>
  <si>
    <t xml:space="preserve">HTM-DEBT SEC-GOVT-LGUS-LONG TERM </t>
  </si>
  <si>
    <t>A-1-08-01-01-03</t>
  </si>
  <si>
    <t>HTM-DEBT SEC-GOVT-GOCC</t>
  </si>
  <si>
    <t>A-1-08-01-01-03-01</t>
  </si>
  <si>
    <t>HTM-DEBT SEC-GOVT-GOCC-SSS</t>
  </si>
  <si>
    <t>A-1-08-01-01-03-01-01</t>
  </si>
  <si>
    <t xml:space="preserve">HTM-DEBT SEC-GOVT-GOCC-SSS-SHORT TERM </t>
  </si>
  <si>
    <t>A-1-08-01-01-03-01-02</t>
  </si>
  <si>
    <t xml:space="preserve">HTM-DEBT SEC-GOVT-GOCC-SSS-MEDIUM TERM </t>
  </si>
  <si>
    <t>A-1-08-01-01-03-01-03</t>
  </si>
  <si>
    <t xml:space="preserve">HTM-DEBT SEC-GOVT-GOCC-SSS-LONG TERM </t>
  </si>
  <si>
    <t>A-1-08-01-01-03-02</t>
  </si>
  <si>
    <t>HTM-DEBT SEC-GOVT-GOCC-OTHER FIN</t>
  </si>
  <si>
    <t>A-1-08-01-01-03-02-01</t>
  </si>
  <si>
    <t xml:space="preserve">HTM-DEBT SEC-GOVT-GOCC-OTHER FIN-SHORT TERM </t>
  </si>
  <si>
    <t>A-1-08-01-01-03-02-02</t>
  </si>
  <si>
    <t xml:space="preserve">HTM-DEBT SEC-GOVT-GOCC-OTHER FIN-MEDIUM TERM </t>
  </si>
  <si>
    <t>A-1-08-01-01-03-02-03</t>
  </si>
  <si>
    <t xml:space="preserve">HTM-DEBT SEC-GOVT-GOCC-OTHER FIN-LONG TERM </t>
  </si>
  <si>
    <t>A-1-08-01-01-03-03</t>
  </si>
  <si>
    <t>HTM-DEBT SEC-GOVT-GOCC-NON- FIN</t>
  </si>
  <si>
    <t>A-1-08-01-01-03-03-01</t>
  </si>
  <si>
    <t xml:space="preserve">HTM-DEBT SEC-GOVT-GOCC-NON- FIN-SHORT TERM </t>
  </si>
  <si>
    <t>A-1-08-01-01-03-03-02</t>
  </si>
  <si>
    <t xml:space="preserve">HTM-DEBT SEC-GOVT-GOCC-NON- FIN-MEDIUM TERM </t>
  </si>
  <si>
    <t>A-1-08-01-01-03-03-03</t>
  </si>
  <si>
    <t xml:space="preserve">HTM-DEBT SEC-GOVT-GOCC-NON- FIN-LONG TERM </t>
  </si>
  <si>
    <t>A-1-08-01-02</t>
  </si>
  <si>
    <t>HTM-DEBT SEC-BSP</t>
  </si>
  <si>
    <t>A-1-08-01-02-01</t>
  </si>
  <si>
    <t xml:space="preserve">HTM-DEBT SEC-BSP-SHORT TERM </t>
  </si>
  <si>
    <t>A-1-08-01-02-02</t>
  </si>
  <si>
    <t xml:space="preserve">HTM-DEBT SEC-BSP-MEDIUM TERM </t>
  </si>
  <si>
    <t>A-1-08-01-02-03</t>
  </si>
  <si>
    <t xml:space="preserve">HTM-DEBT SEC-BSP-LONG TERM </t>
  </si>
  <si>
    <t>A-1-08-01-03</t>
  </si>
  <si>
    <t>HTM-DEBT SEC-BANKS</t>
  </si>
  <si>
    <t>A-1-08-01-03-01</t>
  </si>
  <si>
    <t>HTM-DEBT SEC-BANKS-UBS / KBS</t>
  </si>
  <si>
    <t>A-1-08-01-03-01-01</t>
  </si>
  <si>
    <t xml:space="preserve">HTM-DEBT SEC-BANKS-UBS / KBS-SHORT TERM </t>
  </si>
  <si>
    <t>A-1-08-01-03-01-02</t>
  </si>
  <si>
    <t xml:space="preserve">HTM-DEBT SEC-BANKS-UBS / KBS-MEDIUM TERM </t>
  </si>
  <si>
    <t>A-1-08-01-03-01-03</t>
  </si>
  <si>
    <t xml:space="preserve">HTM-DEBT SEC-BANKS-UBS / KBS-LONG TERM </t>
  </si>
  <si>
    <t>A-1-08-01-03-02</t>
  </si>
  <si>
    <t>HTM-DEBT SEC-BANKS-OTHER BANKS</t>
  </si>
  <si>
    <t>A-1-08-01-03-02-01</t>
  </si>
  <si>
    <t xml:space="preserve">HTM-DEBT SEC-BANKS-OTHER BANKS-SHORT TERM </t>
  </si>
  <si>
    <t>A-1-08-01-03-02-02</t>
  </si>
  <si>
    <t xml:space="preserve">HTM-DEBT SEC-BANKS-OTHER BANKS-MEDIUM TERM </t>
  </si>
  <si>
    <t>A-1-08-01-03-02-03</t>
  </si>
  <si>
    <t xml:space="preserve">HTM-DEBT SEC-BANKS-OTHER BANKS-LONG TERM </t>
  </si>
  <si>
    <t>A-1-08-01-04</t>
  </si>
  <si>
    <t>HTM-DEBT SEC-PRIV CORP</t>
  </si>
  <si>
    <t>A-1-08-01-04-01</t>
  </si>
  <si>
    <t>HTM-DEBT SEC-PRIV CORP-FIN</t>
  </si>
  <si>
    <t>A-1-08-01-04-01-01</t>
  </si>
  <si>
    <t>HTM-DEBT SEC-PRIV CORP-FIN-NBQBS</t>
  </si>
  <si>
    <t>A-1-08-01-04-01-01-01</t>
  </si>
  <si>
    <t xml:space="preserve">HTM-DEBT SEC-PRIV CORP-FIN-NBQBS-SHORT TERM </t>
  </si>
  <si>
    <t>A-1-08-01-04-01-01-02</t>
  </si>
  <si>
    <t xml:space="preserve">HTM-DEBT SEC-PRIV CORP-FIN-NBQBS-MEDIUM TERM </t>
  </si>
  <si>
    <t>A-1-08-01-04-01-01-03</t>
  </si>
  <si>
    <t xml:space="preserve">HTM-DEBT SEC-PRIV CORP-FIN-NBQBS-LONG TERM </t>
  </si>
  <si>
    <t>A-1-08-01-04-01-02</t>
  </si>
  <si>
    <t>HTM-DEBT SEC-PRIV CORP-FIN-OTHERS</t>
  </si>
  <si>
    <t>A-1-08-01-04-01-02-01</t>
  </si>
  <si>
    <t xml:space="preserve">HTM-DEBT SEC-PRIV CORP-FIN-OTHERS-SHORT TERM </t>
  </si>
  <si>
    <t>A-1-08-01-04-01-02-02</t>
  </si>
  <si>
    <t xml:space="preserve">HTM-DEBT SEC-PRIV CORP-FIN-OTHERS-MEDIUM TERM </t>
  </si>
  <si>
    <t>A-1-08-01-04-01-02-03</t>
  </si>
  <si>
    <t xml:space="preserve">HTM-DEBT SEC-PRIV CORP-FIN-OTHERS-LONG TERM </t>
  </si>
  <si>
    <t>A-1-08-01-04-02</t>
  </si>
  <si>
    <t>HTM-DEBT SEC-PRIV CORP-NONFIN</t>
  </si>
  <si>
    <t>A-1-08-01-04-02-01</t>
  </si>
  <si>
    <t xml:space="preserve">HTM-DEBT SEC-PRIV CORP-NONFIN-SHORT TERM </t>
  </si>
  <si>
    <t>A-1-08-01-04-02-02</t>
  </si>
  <si>
    <t xml:space="preserve">HTM-DEBT SEC-PRIV CORP-NONFIN-MEDIUM TERM </t>
  </si>
  <si>
    <t>A-1-08-01-04-02-03</t>
  </si>
  <si>
    <t xml:space="preserve">HTM-DEBT SEC-PRIV CORP-NONFIN-LONG TERM </t>
  </si>
  <si>
    <t>A-1-08-98</t>
  </si>
  <si>
    <t>HTM - UNAMORTIZED DISC / PREMIUM</t>
  </si>
  <si>
    <t>A-1-08-98-01</t>
  </si>
  <si>
    <t>HTM - DEBT SEC - UNAMORTIZED DISC / PREMIUM</t>
  </si>
  <si>
    <t>A-1-08-98-01-01</t>
  </si>
  <si>
    <t>HTM - DEBT SEC - UNAMORTIZED DISC / PREMIUM-GOVT</t>
  </si>
  <si>
    <t>A-1-08-98-01-01-01</t>
  </si>
  <si>
    <t>HTM - DEBT SEC - UNAMORTIZED DISC / PREMIUM-GOVT-NATL GOVT</t>
  </si>
  <si>
    <t>A-1-08-98-01-01-01-01</t>
  </si>
  <si>
    <t>HTM - DEBT SEC - UNAMORTIZED DISC / PREMIUM-GOVT-NATL GOVT-TREASURY BILLS</t>
  </si>
  <si>
    <t>A-1-08-98-01-01-01-02</t>
  </si>
  <si>
    <t>HTM - DEBT SEC - UNAMORTIZED DISC / PREMIUM-GOVT-NATL GOVT-TREASURY BONDS</t>
  </si>
  <si>
    <t>A-1-08-98-01-01-01-03</t>
  </si>
  <si>
    <t>HTM - DEBT SEC - UNAMORTIZED DISC / PREMIUM-GOVT-NATL GOVT-OTHERS</t>
  </si>
  <si>
    <t>A-1-08-98-01-01-02</t>
  </si>
  <si>
    <t>HTM - DEBT SEC - UNAMORTIZED DISC / PREMIUM-GOVT-LGUS</t>
  </si>
  <si>
    <t>A-1-08-98-01-01-03</t>
  </si>
  <si>
    <t>HTM - DEBT SEC - UNAMORTIZED DISC / PREMIUM-GOVT-GOCCS</t>
  </si>
  <si>
    <t>A-1-08-98-01-01-03-01</t>
  </si>
  <si>
    <t>HTM - DEBT SEC - UNAMORTIZED DISC / PREMIUM-GOVT-GOCC-SSS</t>
  </si>
  <si>
    <t>A-1-08-98-01-01-03-02</t>
  </si>
  <si>
    <t>HTM - DEBT SEC - UNAMORTIZED DISC / PREMIUM-GOVT-GOCC-OTHER FIN</t>
  </si>
  <si>
    <t>A-1-08-98-01-01-03-03</t>
  </si>
  <si>
    <t>HTM - DEBT SEC - UNAMORTIZED DISC / PREMIUM-GOVT-GOCC-NON- FIN</t>
  </si>
  <si>
    <t>A-1-08-98-01-02</t>
  </si>
  <si>
    <t>HTM - DEBT SEC - UNAMORTIZED DISC / PREMIUM-BSP</t>
  </si>
  <si>
    <t>A-1-08-98-01-03</t>
  </si>
  <si>
    <t>HTM - DEBT SEC - UNAMORTIZED DISC / PREMIUM-BANKS</t>
  </si>
  <si>
    <t>A-1-08-98-01-03-01</t>
  </si>
  <si>
    <t>HTM - DEBT SEC - UNAMORTIZED DISC / PREMIUM-BANKS-UBS / KBS</t>
  </si>
  <si>
    <t>A-1-08-98-01-03-02</t>
  </si>
  <si>
    <t>HTM - DEBT SEC - UNAMORTIZED DISC / PREMIUM-BANKS-OTHER BANKS</t>
  </si>
  <si>
    <t>A-1-08-98-01-04</t>
  </si>
  <si>
    <t>HTM - DEBT SEC - UNAMORTIZED DISC / PREMIUM-PRIV CORP</t>
  </si>
  <si>
    <t>A-1-08-98-01-04-01</t>
  </si>
  <si>
    <t>HTM - DEBT SEC - UNAMORTIZED DISC / PREMIUM-PRIV CORP-FIN</t>
  </si>
  <si>
    <t>A-1-08-98-01-04-01-01</t>
  </si>
  <si>
    <t>HTM - DEBT SEC - UNAMORTIZED DISC / PREMIUM-PRIV CORP-FIN-NBQBS</t>
  </si>
  <si>
    <t>A-1-08-98-01-04-01-02</t>
  </si>
  <si>
    <t>HTM - DEBT SEC - UNAMORTIZED DISC / PREMIUM-PRIV CORP-FIN-OTHERS</t>
  </si>
  <si>
    <t>A-1-08-98-01-04-02</t>
  </si>
  <si>
    <t>HTM - DEBT SEC - UNAMORTIZED DISC / PREMIUM-PRIV CORP-NONFIN</t>
  </si>
  <si>
    <t>A-1-08-99</t>
  </si>
  <si>
    <t>HTM  - ALLOWANCE FOR LOSSES</t>
  </si>
  <si>
    <t>A-1-08-99-01</t>
  </si>
  <si>
    <t>HTM - DEBT SEC - ALLOWANCE FOR LOSSES</t>
  </si>
  <si>
    <t>A-1-08-99-01-01</t>
  </si>
  <si>
    <t>HTM - DEBT SEC - ALLOWANCE FOR LOSSES-GOVT</t>
  </si>
  <si>
    <t>A-1-08-99-01-01-01</t>
  </si>
  <si>
    <t>HTM - DEBT SEC - ALLOWANCE FOR LOSSES-GOVT-NATL GOVT</t>
  </si>
  <si>
    <t>A-1-08-99-01-01-01-01</t>
  </si>
  <si>
    <t>HTM - DEBT SEC - ALLOWANCE FOR LOSSES-GOVT-NATL GOVT-TREASURY BILLS</t>
  </si>
  <si>
    <t>A-1-08-99-01-01-01-02</t>
  </si>
  <si>
    <t>HTM - DEBT SEC - ALLOWANCE FOR LOSSES-GOVT-NATL GOVT-TREASURY BONDS</t>
  </si>
  <si>
    <t>A-1-08-99-01-01-01-03</t>
  </si>
  <si>
    <t>HTM - DEBT SEC - ALLOWANCE FOR LOSSES-GOVT-NATL GOVT-OTHERS</t>
  </si>
  <si>
    <t>A-1-08-99-01-01-02</t>
  </si>
  <si>
    <t>HTM - DEBT SEC - ALLOWANCE FOR LOSSES-GOVT-LGUS</t>
  </si>
  <si>
    <t>A-1-08-99-01-01-03</t>
  </si>
  <si>
    <t>HTM - DEBT SEC - ALLOWANCE FOR LOSSES-GOVT-GOCC</t>
  </si>
  <si>
    <t>A-1-08-99-01-01-03-01</t>
  </si>
  <si>
    <t>HTM - DEBT SEC - ALLOWANCE FOR LOSSES-GOVT-GOCC-SSS</t>
  </si>
  <si>
    <t>A-1-08-99-01-01-03-02</t>
  </si>
  <si>
    <t>HTM - DEBT SEC - ALLOWANCE FOR LOSSES-GOVT-GOCC-OTHER FIN</t>
  </si>
  <si>
    <t>A-1-08-99-01-01-03-03</t>
  </si>
  <si>
    <t>HTM - DEBT SEC - ALLOWANCE FOR LOSSES-GOVT-GOCC-NON- FIN</t>
  </si>
  <si>
    <t>A-1-08-99-01-02</t>
  </si>
  <si>
    <t>HTM - DEBT SEC - ALLOWANCE FOR LOSSES-BSP</t>
  </si>
  <si>
    <t>A-1-08-99-01-03</t>
  </si>
  <si>
    <t>HTM - DEBT SEC - ALLOWANCE FOR LOSSES-BANKS</t>
  </si>
  <si>
    <t>A-1-08-99-01-03-01</t>
  </si>
  <si>
    <t>HTM - DEBT SEC - ALLOWANCE FOR LOSSES-BANKS-UBS / KBS</t>
  </si>
  <si>
    <t>A-1-08-99-01-03-02</t>
  </si>
  <si>
    <t>HTM - DEBT SEC - ALLOWANCE FOR LOSSES-BANKS-OTHER BANKS</t>
  </si>
  <si>
    <t>A-1-08-99-01-04</t>
  </si>
  <si>
    <t>HTM - DEBT SEC - ALLOWANCE FOR LOSSES-PRIV CORPORATION</t>
  </si>
  <si>
    <t>A-1-08-99-01-04-01</t>
  </si>
  <si>
    <t>HTM - DEBT SEC - ALLOWANCE FOR LOSSES-PRIV CORPORATION-FIN</t>
  </si>
  <si>
    <t>A-1-08-99-01-04-01-01</t>
  </si>
  <si>
    <t>HTM - DEBT SEC - ALLOWANCE FOR LOSSES-PRIV CORP-FIN-NBQBS</t>
  </si>
  <si>
    <t>A-1-08-99-01-04-01-02</t>
  </si>
  <si>
    <t>HTM - DEBT SEC - ALLOWANCE FOR LOSSES-PRIV CORP-FIN-OTHERS</t>
  </si>
  <si>
    <t>A-1-08-99-01-04-02</t>
  </si>
  <si>
    <t>HTM - DEBT SEC - ALLOWANCE FOR LOSSES-PRIV CORP-NONFIN</t>
  </si>
  <si>
    <t>A-1-09</t>
  </si>
  <si>
    <t>UNQUOTED DEBT SEC CLASSIFIED AS LOANS (UDS)</t>
  </si>
  <si>
    <t>A-1-09-01</t>
  </si>
  <si>
    <t>UDS-DEBT SEC</t>
  </si>
  <si>
    <t>A-1-09-01-01</t>
  </si>
  <si>
    <t>UDS-DEBT SEC-GOVT</t>
  </si>
  <si>
    <t>A-1-09-01-01-01</t>
  </si>
  <si>
    <t>UDS-DEBT SEC-GOVT-NATL GOVT</t>
  </si>
  <si>
    <t>A-1-09-01-01-01-01</t>
  </si>
  <si>
    <t>UDS-DEBT SEC-GOVT-NATL GOVT-TREASURY BILLS</t>
  </si>
  <si>
    <t>A-1-09-01-01-01-01-01</t>
  </si>
  <si>
    <t xml:space="preserve">UDS-DEBT SEC-GOVT-NATL GOVT-TREASURY BILLS-SHORT TERM </t>
  </si>
  <si>
    <t>A-1-09-01-01-01-01-02</t>
  </si>
  <si>
    <t xml:space="preserve">UDS-DEBT SEC-GOVT-NATL GOVT-TREASURY BILLS-MEDIUM TERM </t>
  </si>
  <si>
    <t>A-1-09-01-01-01-01-03</t>
  </si>
  <si>
    <t xml:space="preserve">UDS-DEBT SEC-GOVT-NATL GOVT-TREASURY BILLS-LONG TERM </t>
  </si>
  <si>
    <t>A-1-09-01-01-01-02</t>
  </si>
  <si>
    <t>UDS-DEBT SEC-GOVT-NATL GOVT-TREASURY BONDS</t>
  </si>
  <si>
    <t>A-1-09-01-01-01-02-01</t>
  </si>
  <si>
    <t xml:space="preserve">UDS-DEBT SEC-GOVT-NATL GOVT-TREASURY BONDS-SHORT TERM </t>
  </si>
  <si>
    <t>A-1-09-01-01-01-02-02</t>
  </si>
  <si>
    <t xml:space="preserve">UDS-DEBT SEC-GOVT-NATL GOVT-TREASURY BONDS-MEDIUM TERM </t>
  </si>
  <si>
    <t>A-1-09-01-01-01-02-03</t>
  </si>
  <si>
    <t xml:space="preserve">UDS-DEBT SEC-GOVT-NATL GOVT-TREASURY BONDS-LONG TERM </t>
  </si>
  <si>
    <t>A-1-09-01-01-01-03</t>
  </si>
  <si>
    <t xml:space="preserve">UDS-DEBT SEC-GOVT-NATL GOVT-OTHERS </t>
  </si>
  <si>
    <t>A-1-09-01-01-01-03-01</t>
  </si>
  <si>
    <t xml:space="preserve">UDS-DEBT SEC-GOVT-NATL GOVT-OTHERS-SHORT TERM </t>
  </si>
  <si>
    <t>A-1-09-01-01-01-03-02</t>
  </si>
  <si>
    <t xml:space="preserve">UDS-DEBT SEC-GOVT-NATL GOVT-OTHERS-MEDIUM TERM </t>
  </si>
  <si>
    <t>A-1-09-01-01-01-03-03</t>
  </si>
  <si>
    <t xml:space="preserve">UDS-DEBT SEC-GOVT-NATL GOVT-OTHERS-LONG TERM </t>
  </si>
  <si>
    <t>A-1-09-01-01-02</t>
  </si>
  <si>
    <t>UDS-DEBT SEC-GOVT-LGUS</t>
  </si>
  <si>
    <t>A-1-09-01-01-02-01</t>
  </si>
  <si>
    <t xml:space="preserve">UDS-DEBT SEC-GOVT-LGUS-SHORT TERM </t>
  </si>
  <si>
    <t>A-1-09-01-01-02-02</t>
  </si>
  <si>
    <t xml:space="preserve">UDS-DEBT SEC-GOVT-LGUS-MEDIUM TERM </t>
  </si>
  <si>
    <t>A-1-09-01-01-02-03</t>
  </si>
  <si>
    <t xml:space="preserve">UDS-DEBT SEC-GOVT-LGUS-LONG TERM </t>
  </si>
  <si>
    <t>A-1-09-01-01-03</t>
  </si>
  <si>
    <t>UDS-DEBT SEC-GOVT-GOCC</t>
  </si>
  <si>
    <t>A-1-09-01-01-03-01</t>
  </si>
  <si>
    <t>UDS-DEBT SEC-GOVT-GOCC-SSS</t>
  </si>
  <si>
    <t>A-1-09-01-01-03-01-01</t>
  </si>
  <si>
    <t xml:space="preserve">UDS-DEBT SEC-GOVT-GOCC-SSS-SHORT TERM </t>
  </si>
  <si>
    <t>A-1-09-01-01-03-01-02</t>
  </si>
  <si>
    <t xml:space="preserve">UDS-DEBT SEC-GOVT-GOCC-SSS-MEDIUM TERM </t>
  </si>
  <si>
    <t>A-1-09-01-01-03-01-03</t>
  </si>
  <si>
    <t xml:space="preserve">UDS-DEBT SEC-GOVT-GOCC-SSS-LONG TERM </t>
  </si>
  <si>
    <t>A-1-09-01-01-03-02</t>
  </si>
  <si>
    <t>UDS-DEBT SEC-GOVT-GOCC-OTHER FIN</t>
  </si>
  <si>
    <t>A-1-09-01-01-03-02-01</t>
  </si>
  <si>
    <t xml:space="preserve">UDS-DEBT SEC-GOVT-GOCC-OTHER FIN-SHORT TERM </t>
  </si>
  <si>
    <t>A-1-09-01-01-03-02-02</t>
  </si>
  <si>
    <t xml:space="preserve">UDS-DEBT SEC-GOVT-GOCC-OTHER FIN-MEDIUM TERM </t>
  </si>
  <si>
    <t>A-1-09-01-01-03-02-03</t>
  </si>
  <si>
    <t xml:space="preserve">UDS-DEBT SEC-GOVT-GOCC-OTHER FIN-LONG TERM </t>
  </si>
  <si>
    <t>A-1-09-01-01-03-03</t>
  </si>
  <si>
    <t>UDS-DEBT SEC-GOVT-GOCC-NON- FIN</t>
  </si>
  <si>
    <t>A-1-09-01-01-03-03-01</t>
  </si>
  <si>
    <t xml:space="preserve">UDS-DEBT SEC-GOVT-GOCC-NON- FIN-SHORT TERM </t>
  </si>
  <si>
    <t>A-1-09-01-01-03-03-02</t>
  </si>
  <si>
    <t xml:space="preserve">UDS-DEBT SEC-GOVT-GOCC-NON- FIN-MEDIUM TERM </t>
  </si>
  <si>
    <t>A-1-09-01-01-03-03-03</t>
  </si>
  <si>
    <t xml:space="preserve">UDS-DEBT SEC-GOVT-GOCC-NON- FIN-LONG TERM </t>
  </si>
  <si>
    <t>A-1-09-01-02</t>
  </si>
  <si>
    <t>UDS-DEBT SEC-BSP</t>
  </si>
  <si>
    <t>A-1-09-01-02-01</t>
  </si>
  <si>
    <t xml:space="preserve">UDS-DEBT SEC-BSP-SHORT TERM </t>
  </si>
  <si>
    <t>A-1-09-01-02-02</t>
  </si>
  <si>
    <t xml:space="preserve">UDS-DEBT SEC-BSP-MEDIUM TERM </t>
  </si>
  <si>
    <t>A-1-09-01-02-03</t>
  </si>
  <si>
    <t xml:space="preserve">UDS-DEBT SEC-BSP-LONG TERM </t>
  </si>
  <si>
    <t>A-1-09-01-03</t>
  </si>
  <si>
    <t>UDS-DEBT SEC-BANKS</t>
  </si>
  <si>
    <t>A-1-09-01-03-01</t>
  </si>
  <si>
    <t>UDS-DEBT SEC-BANKS-UBS / KBS</t>
  </si>
  <si>
    <t>A-1-09-01-03-01-01</t>
  </si>
  <si>
    <t xml:space="preserve">UDS-DEBT SEC-BANKS-UBS / KBS-SHORT TERM </t>
  </si>
  <si>
    <t>A-1-09-01-03-01-02</t>
  </si>
  <si>
    <t xml:space="preserve">UDS-DEBT SEC-BANKS-UBS / KBS-MEDIUM TERM </t>
  </si>
  <si>
    <t>A-1-09-01-03-01-03</t>
  </si>
  <si>
    <t xml:space="preserve">UDS-DEBT SEC-BANKS-UBS / KBS-LONG TERM </t>
  </si>
  <si>
    <t>A-1-09-01-03-02</t>
  </si>
  <si>
    <t>UDS-DEBT SEC-BANKS-OTHER BANKS</t>
  </si>
  <si>
    <t>A-1-09-01-03-02-01</t>
  </si>
  <si>
    <t xml:space="preserve">UDS-DEBT SEC-BANKS-OTHER BANKS-SHORT TERM </t>
  </si>
  <si>
    <t>A-1-09-01-03-02-02</t>
  </si>
  <si>
    <t xml:space="preserve">UDS-DEBT SEC-BANKS-OTHER BANKS-MEDIUM TERM </t>
  </si>
  <si>
    <t>A-1-09-01-03-02-03</t>
  </si>
  <si>
    <t xml:space="preserve">UDS-DEBT SEC-BANKS-OTHER BANKS-LONG TERM </t>
  </si>
  <si>
    <t>A-1-09-01-04</t>
  </si>
  <si>
    <t>UDS-DEBT SEC-PRIV CORP</t>
  </si>
  <si>
    <t>A-1-09-01-04-01</t>
  </si>
  <si>
    <t>UDS-DEBT SEC-PRIV CORP-FIN</t>
  </si>
  <si>
    <t>A-1-09-01-04-01-01</t>
  </si>
  <si>
    <t>UDS-DEBT SEC-PRIV CORP-FIN-NBQBS</t>
  </si>
  <si>
    <t>A-1-09-01-04-01-01-01</t>
  </si>
  <si>
    <t xml:space="preserve">UDS-DEBT SEC-PRIV CORP-FIN-NBQBS-SHORT TERM </t>
  </si>
  <si>
    <t>A-1-09-01-04-01-01-02</t>
  </si>
  <si>
    <t xml:space="preserve">UDS-DEBT SEC-PRIV CORP-FIN-NBQBS-MEDIUM TERM </t>
  </si>
  <si>
    <t>A-1-09-01-04-01-01-03</t>
  </si>
  <si>
    <t xml:space="preserve">UDS-DEBT SEC-PRIV CORP-FIN-NBQBS-LONG TERM </t>
  </si>
  <si>
    <t>A-1-09-01-04-01-02</t>
  </si>
  <si>
    <t>UDS-DEBT SEC-PRIV CORP-FIN-OTHERS</t>
  </si>
  <si>
    <t>A-1-09-01-04-01-02-01</t>
  </si>
  <si>
    <t>UDS-DEBT SEC-PRIV CORP-FIN-OTHERS-SHORT TERM S</t>
  </si>
  <si>
    <t>A-1-09-01-04-01-02-02</t>
  </si>
  <si>
    <t xml:space="preserve">UDS-DEBT SEC-PRIV CORP-FIN-OTHERS-MEDIUM TERM </t>
  </si>
  <si>
    <t>A-1-09-01-04-01-02-03</t>
  </si>
  <si>
    <t xml:space="preserve">UDS-DEBT SEC-PRIV CORP-FIN-OTHERS-LONG TERM </t>
  </si>
  <si>
    <t>A-1-09-01-04-02</t>
  </si>
  <si>
    <t>UDS-DEBT SEC-PRIV CORP-NONFIN</t>
  </si>
  <si>
    <t>A-1-09-01-04-02-01</t>
  </si>
  <si>
    <t xml:space="preserve">UDS-DEBT SEC-PRIV CORP-NONFIN-SHORT TERM </t>
  </si>
  <si>
    <t>A-1-09-01-04-02-02</t>
  </si>
  <si>
    <t xml:space="preserve">UDS-DEBT SEC-PRIV CORP-NONFIN-MEDIUM TERM </t>
  </si>
  <si>
    <t>A-1-09-01-04-02-03</t>
  </si>
  <si>
    <t xml:space="preserve">UDS-DEBT SEC-PRIV CORP-NONFIN-LONG TERM </t>
  </si>
  <si>
    <t>A-1-09-98</t>
  </si>
  <si>
    <t>UDS - UNAMORTIZED DISC / PREMIUM</t>
  </si>
  <si>
    <t>A-1-09-98-01</t>
  </si>
  <si>
    <t>UDS - DEBT SEC - UNAMORTIZED DISC / PREMIUM</t>
  </si>
  <si>
    <t>A-1-09-98-01-01</t>
  </si>
  <si>
    <t>UDS - DEBT SEC - UNAMORTIZED DISC / PREMIUM-GOVT</t>
  </si>
  <si>
    <t>A-1-09-98-01-01-01</t>
  </si>
  <si>
    <t>UDS - DEBT SEC - UNAMORTIZED DISC / PREMIUM-GOVT-NATL GOVT</t>
  </si>
  <si>
    <t>A-1-09-98-01-01-01-01</t>
  </si>
  <si>
    <t>UDS - DEBT SEC - UNAMORTIZED DISC / PREMIUM-GOVT-NATL GOVT-TREASURY BILLS</t>
  </si>
  <si>
    <t>A-1-09-98-01-01-01-02</t>
  </si>
  <si>
    <t>UDS - DEBT SEC - UNAMORTIZED DISC / PREMIUM-GOVT-NATL GOVT-TREASURY BONDS</t>
  </si>
  <si>
    <t>A-1-09-98-01-01-01-03</t>
  </si>
  <si>
    <t>UDS - DEBT SEC - UNAMORTIZED DISC / PREMIUM-GOVT-NATL GOVT-OTHERS</t>
  </si>
  <si>
    <t>A-1-09-98-01-01-02</t>
  </si>
  <si>
    <t>UDS - DEBT SEC - UNAMORTIZED DISC / PREMIUM-GOVT-LGUS</t>
  </si>
  <si>
    <t>A-1-09-98-01-01-03</t>
  </si>
  <si>
    <t>UDS - DEBT SEC - UNAMORTIZED DISC / PREMIUM-GOVT-GOCC</t>
  </si>
  <si>
    <t>A-1-09-98-01-01-03-01</t>
  </si>
  <si>
    <t>UDS - DEBT SEC - UNAMORTIZED DISC / PREMIUM-GOVT-GOCC-SSS</t>
  </si>
  <si>
    <t>A-1-09-98-01-01-03-02</t>
  </si>
  <si>
    <t>UDS - DEBT SEC - UNAMORTIZED DISC / PREMIUM-GOVT-GOCC-OTHER FIN</t>
  </si>
  <si>
    <t>A-1-09-98-01-01-03-03</t>
  </si>
  <si>
    <t>UDS - DEBT SEC - UNAMORTIZED DISC / PREMIUM-GOVT-GOCC-NON- FIN</t>
  </si>
  <si>
    <t>A-1-09-98-01-02</t>
  </si>
  <si>
    <t>UDS - DEBT SEC - UNAMORTIZED DISC / PREMIUM-BSP</t>
  </si>
  <si>
    <t>A-1-09-98-01-03</t>
  </si>
  <si>
    <t>UDS - DEBT SEC - UNAMORTIZED DISC / PREMIUM-BANKS</t>
  </si>
  <si>
    <t>A-1-09-98-01-03-01</t>
  </si>
  <si>
    <t>UDS - DEBT SEC - UNAMORTIZED DISC / PREMIUM-BANKS-UBS / KBS</t>
  </si>
  <si>
    <t>A-1-09-98-01-03-02</t>
  </si>
  <si>
    <t>UDS - DEBT SEC - UNAMORTIZED DISC / PREMIUM-BANKS-OTHER BANKS</t>
  </si>
  <si>
    <t>A-1-09-98-01-04</t>
  </si>
  <si>
    <t>UDS - DEBT SEC - UNAMORTIZED DISC / PREMIUM-PRIV CORPORATION</t>
  </si>
  <si>
    <t>A-1-09-98-01-04-01</t>
  </si>
  <si>
    <t>UDS - DEBT SEC - UNAMORTIZED DISC / PREMIUM-PRIV CORPORATION-FIN</t>
  </si>
  <si>
    <t>A-1-09-98-01-04-01-01</t>
  </si>
  <si>
    <t xml:space="preserve">UDS - DEBT SEC - UNAMORTIZED DISC / PREMIUM-PRIV CORP-FIN-NBQBS            </t>
  </si>
  <si>
    <t>A-1-09-98-01-04-01-02</t>
  </si>
  <si>
    <t>UDS - DEBT SEC - UNAMORTIZED DISC / PREMIUM-PRIV CORP-FIN-OTHERS</t>
  </si>
  <si>
    <t>A-1-09-98-01-04-02</t>
  </si>
  <si>
    <t>UDS - DEBT SEC - UNAMORTIZED DISC / PREMIUM-PRIV CORP-NONFIN</t>
  </si>
  <si>
    <t>A-1-09-99</t>
  </si>
  <si>
    <t>UDS  - ALLOWANCE FOR LOSSES</t>
  </si>
  <si>
    <t>A-1-09-99-01</t>
  </si>
  <si>
    <t>UDS - DEBT SEC - ALLOWANCE FOR LOSSES</t>
  </si>
  <si>
    <t>A-1-09-99-01-01</t>
  </si>
  <si>
    <t>UDS - DEBT SEC - ALLOWANCE FOR LOSSES-GOVT</t>
  </si>
  <si>
    <t>A-1-09-99-01-01-01</t>
  </si>
  <si>
    <t>UDS - DEBT SEC - ALLOWANCE FOR LOSSES-GOVT-NATL GOVT</t>
  </si>
  <si>
    <t>A-1-09-99-01-01-01-01</t>
  </si>
  <si>
    <t>UDS - DEBT SEC - ALLOWANCE FOR LOSSES-GOVT-NATL GOVT-TREASURY BILLS</t>
  </si>
  <si>
    <t>A-1-09-99-01-01-01-02</t>
  </si>
  <si>
    <t>UDS - DEBT SEC - ALLOWANCE FOR LOSSES-GOVT-NATL GOVT-TREASURY BONDS</t>
  </si>
  <si>
    <t>A-1-09-99-01-01-01-03</t>
  </si>
  <si>
    <t>UDS - DEBT SEC - ALLOWANCE FOR LOSSES-GOVT-NATL GOVT-OTHERS</t>
  </si>
  <si>
    <t>A-1-09-99-01-01-02</t>
  </si>
  <si>
    <t>UDS - DEBT SEC - ALLOWANCE FOR LOSSES-GOVT-LGUS</t>
  </si>
  <si>
    <t>A-1-09-99-01-01-03</t>
  </si>
  <si>
    <t>UDS - DEBT SEC - ALLOWANCE FOR LOSSES-GOVT-GOCC</t>
  </si>
  <si>
    <t>A-1-09-99-01-01-03-01</t>
  </si>
  <si>
    <t>UDS - DEBT SEC - ALLOWANCE FOR LOSSES-GOVT-GOCC-SSS</t>
  </si>
  <si>
    <t>A-1-09-99-01-01-03-02</t>
  </si>
  <si>
    <t>UDS - DEBT SEC - ALLOWANCE FOR LOSSES-GOVT-GOCC-OTHER FIN</t>
  </si>
  <si>
    <t>A-1-09-99-01-01-03-03</t>
  </si>
  <si>
    <t>UDS - DEBT SEC - ALLOWANCE FOR LOSSES-GOVT-GOCC-NON- FIN</t>
  </si>
  <si>
    <t>A-1-09-99-01-02</t>
  </si>
  <si>
    <t>UDS - DEBT SEC - ALLOWANCE FOR LOSSES-BSP</t>
  </si>
  <si>
    <t>A-1-09-99-01-03</t>
  </si>
  <si>
    <t>UDS - DEBT SEC - ALLOWANCE FOR LOSSES-BANKS</t>
  </si>
  <si>
    <t>A-1-09-99-01-03-01</t>
  </si>
  <si>
    <t>UDS - DEBT SEC - ALLOWANCE FOR LOSSES-BANKS-UBS / KBS</t>
  </si>
  <si>
    <t>A-1-09-99-01-03-02</t>
  </si>
  <si>
    <t>UDS - DEBT SEC - ALLOWANCE FOR LOSSES-BANKS-OTHER BANKS</t>
  </si>
  <si>
    <t>A-1-09-99-01-04</t>
  </si>
  <si>
    <t>UDS - DEBT SEC - ALLOWANCE FOR LOSSES-PRIV CORPORATION</t>
  </si>
  <si>
    <t>A-1-09-99-01-04-01</t>
  </si>
  <si>
    <t>UDS - DEBT SEC - ALLOWANCE FOR LOSSES-PRIV CORPORATION-FIN</t>
  </si>
  <si>
    <t>A-1-09-99-01-04-01-01</t>
  </si>
  <si>
    <t>UDS - DEBT SEC - ALLOWANCE FOR LOSSES-PRIV CORP-FIN-NBQBS</t>
  </si>
  <si>
    <t>A-1-09-99-01-04-01-02</t>
  </si>
  <si>
    <t>UDS - DEBT SEC - ALLOWANCE FOR LOSSES-PRIV CORP-FIN-OTHERS</t>
  </si>
  <si>
    <t>A-1-09-99-01-04-02</t>
  </si>
  <si>
    <t>UDS - DEBT SEC - ALLOWANCE FOR LOSSES-PRIV CORP-NONFIN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</si>
  <si>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</si>
  <si>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</si>
  <si>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</si>
  <si>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</si>
  <si>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</si>
  <si>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</si>
  <si>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</si>
  <si>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</si>
  <si>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</si>
  <si>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INMES-RESIDENT-GOCCS-NON- 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</si>
  <si>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</si>
  <si>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</si>
  <si>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</si>
  <si>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</si>
  <si>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</si>
  <si>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INMES-RESIDENT-BANKS-OTHER BANKS </t>
  </si>
  <si>
    <t>A-1-10-01-03</t>
  </si>
  <si>
    <t>INMES-RESIDENT-PRIV CORP</t>
  </si>
  <si>
    <t>A-1-10-01-03-01</t>
  </si>
  <si>
    <t>INMES-RESIDENT-PRIV CORP-FIN</t>
  </si>
  <si>
    <t>A-1-10-01-03-02</t>
  </si>
  <si>
    <t>INMES-RESIDENT-PRIV CORP-NON - FIN</t>
  </si>
  <si>
    <t>A-1-10-99</t>
  </si>
  <si>
    <t>INMES-RESIDENT-ALLOWANCE FOR LOSSES</t>
  </si>
  <si>
    <t>A-1-10-99-01</t>
  </si>
  <si>
    <t>INMES-RESIDENT - ALLOWANCE FOR LOSSES-GOCCS</t>
  </si>
  <si>
    <t>A-1-10-99-01-01</t>
  </si>
  <si>
    <t>INMES-RESIDENT - ALLOWANCE FOR LOSSES-GOCCS-FIN OTHER THAN SSIS</t>
  </si>
  <si>
    <t>A-1-10-99-01-02</t>
  </si>
  <si>
    <t>INMES-RESIDENT - ALLOWANCE FOR LOSSES-GOCCS-NON- FIN</t>
  </si>
  <si>
    <t>A-1-10-99-02</t>
  </si>
  <si>
    <t>INMES-RESIDENT - ALLOWANCE FOR LOSSES-BANKS</t>
  </si>
  <si>
    <t>A-1-10-99-02-01</t>
  </si>
  <si>
    <t>INMES-RESIDENT - ALLOWANCE FOR LOSSES-BANKS-UBS/KBS</t>
  </si>
  <si>
    <t>A-1-10-99-02-02</t>
  </si>
  <si>
    <t>INMES-RESIDENT - ALLOWANCE FOR LOSSES-BANKS-OTHER BANKS</t>
  </si>
  <si>
    <t>A-1-10-99-03</t>
  </si>
  <si>
    <t>INMES-RESIDENT - ALLOWANCE FOR LOSSES-PRIV CORPORATION</t>
  </si>
  <si>
    <t>A-1-10-99-03-01</t>
  </si>
  <si>
    <t>INMES-RESIDENT - ALLOWANCE FOR LOSSES-PRIV CORP-FIN</t>
  </si>
  <si>
    <t>A-1-10-99-03-02</t>
  </si>
  <si>
    <t>INMES-RESIDENT - ALLOWANCE FOR LOSSES-PRIV 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</si>
  <si>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</si>
  <si>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</si>
  <si>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</si>
  <si>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</si>
  <si>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</si>
  <si>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</si>
  <si>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</si>
  <si>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</si>
  <si>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</si>
  <si>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</si>
  <si>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</si>
  <si>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RECVBLS-INTERBNK CALL LOANS RECVBL</t>
  </si>
  <si>
    <t>A-1-11-02-01-01</t>
  </si>
  <si>
    <t>INTERBNK LOANS  RECVBLS-INTERBNK CALL LOANS RECVBL-UBS / KBS</t>
  </si>
  <si>
    <t>A-1-11-02-01-02</t>
  </si>
  <si>
    <t>INTERBNK LOANS  RECVBLS-INTERBNK CALL LOANS RECVBL-OTHERS</t>
  </si>
  <si>
    <t>A-1-11-02-01-03</t>
  </si>
  <si>
    <t>INTERBNK LOANS  RECVBLS-INTERBNK CALL LOANS RECVBL-NBQBS</t>
  </si>
  <si>
    <t>A-1-11-02-01-99</t>
  </si>
  <si>
    <t>INTERBNK LOANS  RECVBLS-INTERBNK CALL LOANS RECVBL - ALLOWANCE FOR LOSSES</t>
  </si>
  <si>
    <t>A-1-11-02-01-99-01</t>
  </si>
  <si>
    <t>INTERBNK LOANS  RECVBLS-INTERBNK CALL LOANS RECVBL-ALLOWANCE FOR LOSSES-UBS / KBS</t>
  </si>
  <si>
    <t>A-1-11-02-01-99-02</t>
  </si>
  <si>
    <t>INTERBNK LOANS  RECVBLS-INTERBNK CALL LOANS RECVBL-ALLOWANCE FOR LOSSES-OTHERS</t>
  </si>
  <si>
    <t>A-1-11-02-01-99-03</t>
  </si>
  <si>
    <t>INTERBNK LOANS  RECVBLS-INTERBNK CALL LOANS RECVBL-ALLOWANCE FOR LOSSES-NBQBS</t>
  </si>
  <si>
    <t>A-1-11-02-02</t>
  </si>
  <si>
    <t>INTERBNK LOANS  RECVBLS-INTERBNK TERM LOANS RECVBL</t>
  </si>
  <si>
    <t>A-1-11-02-02-01</t>
  </si>
  <si>
    <t>INTERBNK LOANS  RECVBLS-INTERBNK TERM LOANS RECVBL-UBS / KBS</t>
  </si>
  <si>
    <t>A-1-11-02-02-02</t>
  </si>
  <si>
    <t>INTERBNK LOANS  RECVBLS-INTERBNK TERM LOANS RECVBL-OTHERS</t>
  </si>
  <si>
    <t>A-1-11-02-02-03</t>
  </si>
  <si>
    <t>INTERBNK LOANS  RECVBLS-INTERBNK TERM LOANS RECVBL-NBQBS</t>
  </si>
  <si>
    <t>A-1-11-02-02-99</t>
  </si>
  <si>
    <t>INTERBNK LOANS  RECVBLS-INTERBNK TERM LOANS RECVBL- ALLOWANCE FOR LOSSES</t>
  </si>
  <si>
    <t>A-1-11-02-02-99-01</t>
  </si>
  <si>
    <t>INTERBNK LOANS  RECVBLS-INTERBNK TERM LOANS RECVBL-ALLOWANCE FOR LOSSES-UBS / KBS</t>
  </si>
  <si>
    <t>A-1-11-02-02-99-02</t>
  </si>
  <si>
    <t>INTERBNK LOANS  RECVBLS-INTERBNK TERM LOANS RECVBL-ALLOWANCE FOR LOSSES-OTHERS</t>
  </si>
  <si>
    <t>A-1-11-02-02-99-03</t>
  </si>
  <si>
    <t>INTERBNK LOANS  RECVBLS-INTERBNK TERM LOANS RECVBL-ALLOWANCE FOR LOSSES-NBQBS</t>
  </si>
  <si>
    <t>A-1-11-03</t>
  </si>
  <si>
    <t>LOANS AND RECEIVABLES - OTHERS</t>
  </si>
  <si>
    <t>A-1-11-03-01</t>
  </si>
  <si>
    <t xml:space="preserve"> GOVT</t>
  </si>
  <si>
    <t>A-1-11-03-01-01</t>
  </si>
  <si>
    <t xml:space="preserve"> GOVT-NATL GOVT (NET)</t>
  </si>
  <si>
    <t>A-1-11-03-01-01-01</t>
  </si>
  <si>
    <t xml:space="preserve"> GOVT-NATL GOVT</t>
  </si>
  <si>
    <t>A-1-11-03-01-01-01-01</t>
  </si>
  <si>
    <t xml:space="preserve"> GOVT-NATL GOVT-CURRENT</t>
  </si>
  <si>
    <t>A-1-11-03-01-01-01-02</t>
  </si>
  <si>
    <t xml:space="preserve"> GOVT-NATL GOVT-PAST DUE - PERFORMING LOAN</t>
  </si>
  <si>
    <t>A-1-11-03-01-01-01-03</t>
  </si>
  <si>
    <t xml:space="preserve"> GOVT-NATL GOVT-PAST DUE - NON PERFORMING LOAN</t>
  </si>
  <si>
    <t>A-1-11-03-01-01-01-04</t>
  </si>
  <si>
    <t xml:space="preserve"> GOVT-NATL GOVT-ITEMS IN LITIGATION</t>
  </si>
  <si>
    <t>A-1-11-03-01-01-98</t>
  </si>
  <si>
    <t xml:space="preserve"> GOVT-NATL GOVT-UNAMORTIZED DISC AND DEFERRED CREDITS</t>
  </si>
  <si>
    <t>A-1-11-03-01-01-99</t>
  </si>
  <si>
    <t xml:space="preserve"> GOVT-NATL GOVT-ALLOWANCE FOR LOSSES</t>
  </si>
  <si>
    <t>A-1-11-03-01-02</t>
  </si>
  <si>
    <t xml:space="preserve"> GOVT-LGUS (NET)</t>
  </si>
  <si>
    <t>A-1-11-03-01-02-01</t>
  </si>
  <si>
    <t xml:space="preserve"> GOVT-LGUS</t>
  </si>
  <si>
    <t>A-1-11-03-01-02-01-01</t>
  </si>
  <si>
    <t xml:space="preserve"> GOVT-LGUS-CURRENT</t>
  </si>
  <si>
    <t>A-1-11-03-01-02-01-02</t>
  </si>
  <si>
    <t xml:space="preserve"> GOVT-LGUS- PAST DUE - PERFORMING LOAN</t>
  </si>
  <si>
    <t>A-1-11-03-01-02-01-03</t>
  </si>
  <si>
    <t xml:space="preserve"> GOVT-LGUS-PAST DUE - NON PERFORMING LOAN</t>
  </si>
  <si>
    <t>A-1-11-03-01-02-01-04</t>
  </si>
  <si>
    <t xml:space="preserve"> GOVT-LGUS- ITEMS IN LITIGATION</t>
  </si>
  <si>
    <t>A-1-11-03-01-02-98</t>
  </si>
  <si>
    <t xml:space="preserve"> GOVT-LGUS-UNAMORTIZED DISC AND DEFERRED CREDITS</t>
  </si>
  <si>
    <t>A-1-11-03-01-02-99</t>
  </si>
  <si>
    <t xml:space="preserve"> GOVT-LGUS-ALLOWANCE FOR LOSSES</t>
  </si>
  <si>
    <t>A-1-11-03-01-03</t>
  </si>
  <si>
    <t xml:space="preserve"> GOVT-GOCCS</t>
  </si>
  <si>
    <t>A-1-11-03-01-03-01</t>
  </si>
  <si>
    <t xml:space="preserve"> GOVT-GOCCS-SSS (NET)</t>
  </si>
  <si>
    <t>A-1-11-03-01-03-01-01</t>
  </si>
  <si>
    <t xml:space="preserve"> GOVT-GOCCS-SSS</t>
  </si>
  <si>
    <t>A-1-11-03-01-03-01-01-01</t>
  </si>
  <si>
    <t xml:space="preserve"> GOVT-GOCCS-SSS-CURRENT</t>
  </si>
  <si>
    <t>A-1-11-03-01-03-01-01-02</t>
  </si>
  <si>
    <t xml:space="preserve"> GOVT-GOCCS-SSS-PAST DUE - PERFORMING LOAN</t>
  </si>
  <si>
    <t>A-1-11-03-01-03-01-01-03</t>
  </si>
  <si>
    <t xml:space="preserve"> GOVT-GOCCS-SSS-PAST DUE - NON PERFORMING LOAN</t>
  </si>
  <si>
    <t>A-1-11-03-01-03-01-01-04</t>
  </si>
  <si>
    <t xml:space="preserve"> GOVT-GOCCS-SSS-ITEMS IN LITIGATION</t>
  </si>
  <si>
    <t>A-1-11-03-01-03-01-98</t>
  </si>
  <si>
    <t xml:space="preserve"> GOVT-GOCCS-SSS-UNAMORTIZED DISC AND DEFERRED CREDITS</t>
  </si>
  <si>
    <t>A-1-11-03-01-03-01-99</t>
  </si>
  <si>
    <t xml:space="preserve"> GOVT-GOCCS-SSS-ALLOWANCE FOR LOSSES</t>
  </si>
  <si>
    <t>A-1-11-03-01-03-02</t>
  </si>
  <si>
    <t xml:space="preserve"> GOVT-GOCCS-OTHER FIN (NET)</t>
  </si>
  <si>
    <t>A-1-11-03-01-03-02-01</t>
  </si>
  <si>
    <t xml:space="preserve"> GOVT-GOCCS-OTHER FIN</t>
  </si>
  <si>
    <t>A-1-11-03-01-03-02-01-01</t>
  </si>
  <si>
    <t xml:space="preserve"> GOVT-GOCCS-OTHER FIN-CURRENT</t>
  </si>
  <si>
    <t>A-1-11-03-01-03-02-01-02</t>
  </si>
  <si>
    <t xml:space="preserve"> GOVT-GOCCS-OTHER FIN-PAST DUE - PERFORMING LOAN</t>
  </si>
  <si>
    <t>A-1-11-03-01-03-02-01-03</t>
  </si>
  <si>
    <t xml:space="preserve"> GOVT-GOCCS-OTHER FIN-PAST DUE - NON PERFORMING LOAN</t>
  </si>
  <si>
    <t>A-1-11-03-01-03-02-01-04</t>
  </si>
  <si>
    <t xml:space="preserve"> GOVT-GOCCS-OTHER FIN- ITEMS IN LITIGATION</t>
  </si>
  <si>
    <t>A-1-11-03-01-03-02-98</t>
  </si>
  <si>
    <t xml:space="preserve"> GOVT-GOCCS-OTHER FIN-UNAMORTIZED DISC AND DEFERRED CREDITS</t>
  </si>
  <si>
    <t>A-1-11-03-01-03-02-99</t>
  </si>
  <si>
    <t xml:space="preserve"> GOVT-GOCCS-OTHER FIN-ALLOWANCE FOR LOSSES</t>
  </si>
  <si>
    <t>A-1-11-03-01-03-03</t>
  </si>
  <si>
    <t xml:space="preserve"> GOVT-GOCCS-NONFIN (NET)</t>
  </si>
  <si>
    <t>A-1-11-03-01-03-03-01</t>
  </si>
  <si>
    <t xml:space="preserve"> GOVT-GOCCS-NONFIN</t>
  </si>
  <si>
    <t>A-1-11-03-01-03-03-01-01</t>
  </si>
  <si>
    <t xml:space="preserve"> GOVT-GOCCS-NONFIN- CURRENT</t>
  </si>
  <si>
    <t>A-1-11-03-01-03-03-01-02</t>
  </si>
  <si>
    <t xml:space="preserve"> GOVT-GOCCS-NONFIN- PAST DUE - PERFORMING LOAN</t>
  </si>
  <si>
    <t>A-1-11-03-01-03-03-01-03</t>
  </si>
  <si>
    <t xml:space="preserve"> GOVT-GOCCS-NONFIN-PAST DUE - NON PERFORMING LOAN</t>
  </si>
  <si>
    <t>A-1-11-03-01-03-03-01-04</t>
  </si>
  <si>
    <t xml:space="preserve"> GOVT-GOCCS-NONFIN-ITEMS IN LITIGATION</t>
  </si>
  <si>
    <t>A-1-11-03-01-03-03-98</t>
  </si>
  <si>
    <t xml:space="preserve"> GOVT-GOCCS-NONFIN-UNAMORTIZED DISC AND DEFERRED CREDITS</t>
  </si>
  <si>
    <t>A-1-11-03-01-03-03-99</t>
  </si>
  <si>
    <t xml:space="preserve"> GOVT-GOCCS-NONFIN-ALLOWANCE FOR LOSSES</t>
  </si>
  <si>
    <t>A-1-11-03-02</t>
  </si>
  <si>
    <t>AGRARIAN REFORM  / OTHER AGRICULTURAL LOANS</t>
  </si>
  <si>
    <t>A-1-11-03-02-01</t>
  </si>
  <si>
    <t>AGRA/AGRI -AGRARIAN REFORM LOANS (NET)</t>
  </si>
  <si>
    <t>A-1-11-03-02-01-01</t>
  </si>
  <si>
    <t>AGRA/AGRI -AGRARIAN REFORM LOANS</t>
  </si>
  <si>
    <t>A-1-11-03-02-01-01-01</t>
  </si>
  <si>
    <t>AGRA/AGRI -AGRARIAN REFORM LOANS-CURRENT</t>
  </si>
  <si>
    <t>A-1-11-03-02-01-01-02</t>
  </si>
  <si>
    <t>AGRA/AGRI -AGRARIAN REFORM LOANS-PAST DUE - PERFORMING LOAN</t>
  </si>
  <si>
    <t>A-1-11-03-02-01-01-03</t>
  </si>
  <si>
    <t>AGRA/AGRI -AGRARIAN REFORM LOANS-PAST DUE - NON PERFORMING LOAN</t>
  </si>
  <si>
    <t>A-1-11-03-02-01-01-04</t>
  </si>
  <si>
    <t>AGRA/AGRI -AGRARIAN REFORM LOANS-ITEMS IN LITIGATION</t>
  </si>
  <si>
    <t>A-1-11-03-02-01-98</t>
  </si>
  <si>
    <t>AGRA/AGRI -AGRARIAN REFORM LOANS-UNAMORTIZED DISC AND DEFERRED CREDITS</t>
  </si>
  <si>
    <t>A-1-11-03-02-01-99</t>
  </si>
  <si>
    <t>AGRA/AGRI -AGRARIAN REFORM LOANS-ALLOWANCE FOR LOSSES</t>
  </si>
  <si>
    <t>A-1-11-03-02-02</t>
  </si>
  <si>
    <t>AGRA/AGRI -OTHER AGRICULTURAL CREDIT (NET)</t>
  </si>
  <si>
    <t>A-1-11-03-02-02-01</t>
  </si>
  <si>
    <t>AGRA/AGRI -OTHER AGRICULTURAL CREDIT</t>
  </si>
  <si>
    <t>A-1-11-03-02-02-01-01</t>
  </si>
  <si>
    <t>AGRA/AGRI -OTHER AGRICULTURAL CREDIT-CURRENT</t>
  </si>
  <si>
    <t>A-1-11-03-02-02-01-02</t>
  </si>
  <si>
    <t>AGRA/AGRI -OTHER AGRICULTURAL CREDIT- PAST DUE - PERFORMING LOAN</t>
  </si>
  <si>
    <t>A-1-11-03-02-02-01-03</t>
  </si>
  <si>
    <t>AGRA/AGRI -OTHER AGRICULTURAL CREDIT-PAST DUE - NON PERFORMING LOAN</t>
  </si>
  <si>
    <t>A-1-11-03-02-02-01-04</t>
  </si>
  <si>
    <t>AGRA/AGRI -OTHER AGRICULTURAL CREDIT-ITEMS IN LITIGATION</t>
  </si>
  <si>
    <t>A-1-11-03-02-02-98</t>
  </si>
  <si>
    <t>AGRA/AGRI -OTHER AGRICULTURAL CREDIT-UNAMORTIZED DISC AND DEFERRED CREDITS</t>
  </si>
  <si>
    <t>A-1-11-03-02-02-99</t>
  </si>
  <si>
    <t>AGRA/AGRI -OTHER AGRICULTURAL CREDIT-ALLOWANCE FOR LOSSES</t>
  </si>
  <si>
    <t>A-1-11-03-03</t>
  </si>
  <si>
    <t>MICROENTERPRISE LOANS</t>
  </si>
  <si>
    <t>A-1-11-03-03-01</t>
  </si>
  <si>
    <t>MICROENTRPS -MICROFINANCE (NET)</t>
  </si>
  <si>
    <t>A-1-11-03-03-01-01</t>
  </si>
  <si>
    <t>MICROENTRPS -MICROFINANCE</t>
  </si>
  <si>
    <t>A-1-11-03-03-01-01-01</t>
  </si>
  <si>
    <t>MICROENTRPS -MICROFINANCE- CURRENT</t>
  </si>
  <si>
    <t>A-1-11-03-03-01-01-02</t>
  </si>
  <si>
    <t>MICROENTRPS -MICROFINANCE- PAST DUE - PERFORMING LOAN</t>
  </si>
  <si>
    <t>A-1-11-03-03-01-01-03</t>
  </si>
  <si>
    <t>MICROENTRPS -MICROFINANCE-PAST DUE - NON PERFORMING LOAN</t>
  </si>
  <si>
    <t>A-1-11-03-03-01-01-04</t>
  </si>
  <si>
    <t>MICROENTRPS -MICROFINANCE- ITEMS IN LITIGATION</t>
  </si>
  <si>
    <t>A-1-11-03-03-01-98</t>
  </si>
  <si>
    <t>MICROENTRPS -MICROFINANCE-UNAMORTIZED DISC AND DEFERRED CREDITS</t>
  </si>
  <si>
    <t>A-1-11-03-03-01-99</t>
  </si>
  <si>
    <t>MICROENTRPS -MICROFINANCE-ALLOWANCE FOR LOSSES</t>
  </si>
  <si>
    <t>A-1-11-03-03-02</t>
  </si>
  <si>
    <t>MICROENTRPS -OTHER MICROENTERPRISE (NET)</t>
  </si>
  <si>
    <t>A-1-11-03-03-02-01</t>
  </si>
  <si>
    <t>MICROENTRPS -OTHER MICROENTERPRISE</t>
  </si>
  <si>
    <t>A-1-11-03-03-02-01-01</t>
  </si>
  <si>
    <t>MICROENTRPS -OTHER MICROENTRPS - CURRENT</t>
  </si>
  <si>
    <t>A-1-11-03-03-02-01-02</t>
  </si>
  <si>
    <t>MICROENTRPS -OTHER MICROENTRPS -PAST DUE - PERFORMING LOAN</t>
  </si>
  <si>
    <t>A-1-11-03-03-02-01-03</t>
  </si>
  <si>
    <t>MICROENTRPS -OTHER MICROENTRPS -PAST DUE - NON PERFORMING LOAN</t>
  </si>
  <si>
    <t>A-1-11-03-03-02-01-04</t>
  </si>
  <si>
    <t>MICROENTRPS -OTHER MICROENTRPS -ITEMS IN LITIGATION</t>
  </si>
  <si>
    <t>A-1-11-03-03-02-98</t>
  </si>
  <si>
    <t>MICROENTRPS -OTHER MICROENTRPS -UNAMORTIZED DISC AND DEFERRED CREDITS</t>
  </si>
  <si>
    <t>A-1-11-03-03-02-99</t>
  </si>
  <si>
    <t>MICROENTRPS -OTHER MICROENTRPS -ALLOWANCE FOR LOSSES</t>
  </si>
  <si>
    <t>A-1-11-03-04</t>
  </si>
  <si>
    <t>SMALL AND MEDIUM ENTERPRISE LOANS</t>
  </si>
  <si>
    <t>A-1-11-03-04-01</t>
  </si>
  <si>
    <t>SME -SMALL SCALE ENTERPRISES (NET)</t>
  </si>
  <si>
    <t>A-1-11-03-04-01-01</t>
  </si>
  <si>
    <t>SME -SMALL SCALE ENTERPRISES</t>
  </si>
  <si>
    <t>A-1-11-03-04-01-01-01</t>
  </si>
  <si>
    <t>SME -SMALL SCALE ENTERPRISES- CURRENT</t>
  </si>
  <si>
    <t>A-1-11-03-04-01-01-02</t>
  </si>
  <si>
    <t>SME -SMALL SCALE ENTERPRISES- PAST DUE - PERFORMING LOAN</t>
  </si>
  <si>
    <t>A-1-11-03-04-01-01-03</t>
  </si>
  <si>
    <t>SME -SMALL SCALE ENTERPRISES- PAST DUE - NON PERFORMING LOAN</t>
  </si>
  <si>
    <t>A-1-11-03-04-01-01-04</t>
  </si>
  <si>
    <t>SME -SMALL SCALE ENTERPRISES-ITEMS IN LITIGATION</t>
  </si>
  <si>
    <t>A-1-11-03-04-01-98</t>
  </si>
  <si>
    <t>SME -SMALL SCALE ENTERPRISES-UNAMORTIZED DISC AND DEFERRED CREDITS</t>
  </si>
  <si>
    <t>A-1-11-03-04-01-99</t>
  </si>
  <si>
    <t>SME -SMALL SCALE ENTERPRISES-ALLOWANCE FOR LOSSES</t>
  </si>
  <si>
    <t>A-1-11-03-04-02</t>
  </si>
  <si>
    <t>SME -MEDIUM SCALE ENTERPRISE (NET)</t>
  </si>
  <si>
    <t>A-1-11-03-04-02-01</t>
  </si>
  <si>
    <t>SME -MEDIUM SCALE ENTERPRISE</t>
  </si>
  <si>
    <t>A-1-11-03-04-02-01-01</t>
  </si>
  <si>
    <t>SME -MEDIUM SCALE ENTERPRISE- CURRENT</t>
  </si>
  <si>
    <t>A-1-11-03-04-02-01-02</t>
  </si>
  <si>
    <t>SME -MEDIUM SCALE ENTERPRISE- PAST DUE - PERFORMING LOAN</t>
  </si>
  <si>
    <t>A-1-11-03-04-02-01-03</t>
  </si>
  <si>
    <t>SME -MEDIUM SCALE ENTERPRISE-PAST DUE - NON PERFORMING LOAN</t>
  </si>
  <si>
    <t>A-1-11-03-04-02-01-04</t>
  </si>
  <si>
    <t>SME -MEDIUM SCALE ENTERPRISE-ITEMS IN LITIGATION</t>
  </si>
  <si>
    <t>A-1-11-03-04-02-98</t>
  </si>
  <si>
    <t>SME -MEDIUM SCALE ENTERPRISE-UNAMORTIZED DISC AND DEFERRED CREDITS</t>
  </si>
  <si>
    <t>A-1-11-03-04-02-99</t>
  </si>
  <si>
    <t>SME -MEDIUM SCALE ENTERPRISE-ALLOWANCE FOR LOSSES</t>
  </si>
  <si>
    <t>A-1-11-03-05</t>
  </si>
  <si>
    <t>CONTRACT TO SELL (NET)</t>
  </si>
  <si>
    <t>A-1-11-03-05-01</t>
  </si>
  <si>
    <t>CONTRACT TO SELL</t>
  </si>
  <si>
    <t>A-1-11-03-05-01-01</t>
  </si>
  <si>
    <t>CONTRACT TO SELL-CURRENT</t>
  </si>
  <si>
    <t>A-1-11-03-05-01-02</t>
  </si>
  <si>
    <t>CONTRACT TO SELL- PAST DUE - PERFORMING LOAN</t>
  </si>
  <si>
    <t>A-1-11-03-05-01-03</t>
  </si>
  <si>
    <t>CONTRACT TO SELL-PAST DUE - NON PERFORMING LOAN</t>
  </si>
  <si>
    <t>A-1-11-03-05-01-04</t>
  </si>
  <si>
    <t>CONTRACT TO SELL-ITEMS IN LITIGATION</t>
  </si>
  <si>
    <t>A-1-11-03-05-98</t>
  </si>
  <si>
    <t xml:space="preserve">CONTRACT TO SELL-UNAMORTIZED DISC AND OTHER DEFERRED CREDITS </t>
  </si>
  <si>
    <t>A-1-11-03-05-99</t>
  </si>
  <si>
    <t>CONTRACT TO SELL-ALLOWANCE FOR LOSSES</t>
  </si>
  <si>
    <t>A-1-11-03-06</t>
  </si>
  <si>
    <t xml:space="preserve"> PRIV CORP</t>
  </si>
  <si>
    <t>A-1-11-03-06-01</t>
  </si>
  <si>
    <t xml:space="preserve"> PRIV CORP-FIN ( NET)</t>
  </si>
  <si>
    <t>A-1-11-03-06-01-01</t>
  </si>
  <si>
    <t xml:space="preserve"> PRIV CORP-FIN</t>
  </si>
  <si>
    <t>A-1-11-03-06-01-01-01</t>
  </si>
  <si>
    <t xml:space="preserve"> PRIV CORP-FIN-CURRENT</t>
  </si>
  <si>
    <t>A-1-11-03-06-01-01-02</t>
  </si>
  <si>
    <t xml:space="preserve"> PRIV CORP-FIN- PAST DUE - PERFORMING LOAN</t>
  </si>
  <si>
    <t>A-1-11-03-06-01-01-03</t>
  </si>
  <si>
    <t xml:space="preserve"> PRIV CORP-FIN-PAST DUE - NON PERFORMING LOAN</t>
  </si>
  <si>
    <t>A-1-11-03-06-01-01-04</t>
  </si>
  <si>
    <t xml:space="preserve"> PRIV CORP-FIN-ITEMS IN LITIGATION</t>
  </si>
  <si>
    <t>A-1-11-03-06-01-98</t>
  </si>
  <si>
    <t xml:space="preserve"> PRIV CORP-FIN-UNAMORTIZED DISC AND OTHER DEFERRED CREDITS</t>
  </si>
  <si>
    <t>A-1-11-03-06-01-99</t>
  </si>
  <si>
    <t xml:space="preserve"> PRIV CORP-FIN-ALLOWANCE FOR LOSSES</t>
  </si>
  <si>
    <t>A-1-11-03-06-02</t>
  </si>
  <si>
    <t xml:space="preserve"> PRIV CORP-NONFIN (NET)</t>
  </si>
  <si>
    <t>A-1-11-03-06-02-01</t>
  </si>
  <si>
    <t xml:space="preserve"> PRIV CORP-NONFIN</t>
  </si>
  <si>
    <t>A-1-11-03-06-02-01-01</t>
  </si>
  <si>
    <t xml:space="preserve"> PRIV CORP-NONFIN- CURRENT</t>
  </si>
  <si>
    <t>A-1-11-03-06-02-01-02</t>
  </si>
  <si>
    <t xml:space="preserve"> PRIV CORP-NONFIN- PAST DUE - PERFORMING LOAN</t>
  </si>
  <si>
    <t>A-1-11-03-06-02-01-03</t>
  </si>
  <si>
    <t xml:space="preserve"> PRIV CORP-NONFIN-PAST DUE - NON PERFORMING LOAN</t>
  </si>
  <si>
    <t>A-1-11-03-06-02-01-04</t>
  </si>
  <si>
    <t xml:space="preserve"> PRIV CORP-NONFIN-ITEMS IN LITIGATION</t>
  </si>
  <si>
    <t>A-1-11-03-06-02-98</t>
  </si>
  <si>
    <t xml:space="preserve"> PRIV CORP-NONFIN-UNAMORTIZED DISC AND DEFERRED CREDITS</t>
  </si>
  <si>
    <t>A-1-11-03-06-02-99</t>
  </si>
  <si>
    <t xml:space="preserve"> PRIV CORP-NONFIN-ALLOWANCE FOR LOSSES</t>
  </si>
  <si>
    <t>A-1-11-03-07</t>
  </si>
  <si>
    <t xml:space="preserve"> HOUSING PURPOSE (NET)</t>
  </si>
  <si>
    <t>A-1-11-03-07-01</t>
  </si>
  <si>
    <t xml:space="preserve"> HOUSING PURPOSE</t>
  </si>
  <si>
    <t>A-1-11-03-07-01-01</t>
  </si>
  <si>
    <t xml:space="preserve"> HOUSING PURPOSE-CURRENT</t>
  </si>
  <si>
    <t>A-1-11-03-07-01-02</t>
  </si>
  <si>
    <t xml:space="preserve"> HOUSING PURPOSE-PAST DUE - PERFORMING LOAN</t>
  </si>
  <si>
    <t>A-1-11-03-07-01-03</t>
  </si>
  <si>
    <t xml:space="preserve"> HOUSING PURPOSE- PAST DUE - NON PERFORMING LOAN</t>
  </si>
  <si>
    <t>A-1-11-03-07-01-04</t>
  </si>
  <si>
    <t xml:space="preserve"> HOUSING PURPOSE-ITEMS IN LITIGATION</t>
  </si>
  <si>
    <t>A-1-11-03-07-98</t>
  </si>
  <si>
    <t xml:space="preserve"> HOUSING PURPOSE-UNAMORTIZED DISC AND OTHER DEFERRED CREDITS</t>
  </si>
  <si>
    <t>A-1-11-03-07-99</t>
  </si>
  <si>
    <t xml:space="preserve"> HOUSING PURPOSE-ALLOWANCE FOR LOSSES</t>
  </si>
  <si>
    <t>A-1-11-03-08</t>
  </si>
  <si>
    <t xml:space="preserve"> PRIM FOR PERSNAL USE PURP</t>
  </si>
  <si>
    <t>A-1-11-03-08-01</t>
  </si>
  <si>
    <t xml:space="preserve"> PRIM FOR PERSNAL USE PURP-CREDIT CARD (NET)</t>
  </si>
  <si>
    <t>A-1-11-03-08-01-01</t>
  </si>
  <si>
    <t xml:space="preserve"> PRIM FOR PERSNAL USE PURP-CREDIT CARD</t>
  </si>
  <si>
    <t>A-1-11-03-08-01-01-01</t>
  </si>
  <si>
    <t xml:space="preserve"> PRIM FOR PERSNAL USE PURP-CREDIT CARD-CURRENT</t>
  </si>
  <si>
    <t>A-1-11-03-08-01-01-02</t>
  </si>
  <si>
    <t xml:space="preserve"> PRIM FOR PERSNAL USE PURP-CREDIT CARD-PAST DUE - PERFORMING LOAN</t>
  </si>
  <si>
    <t>A-1-11-03-08-01-01-03</t>
  </si>
  <si>
    <t xml:space="preserve"> PRIM FOR PERSNAL USE PURP-CREDIT CARD-PAST DUE - NON PERFORMING LOAN</t>
  </si>
  <si>
    <t>A-1-11-03-08-01-01-04</t>
  </si>
  <si>
    <t xml:space="preserve"> PRIM FOR PERSNAL USE PURP-CREDIT CARD-  ITEMS IN LITIGATION</t>
  </si>
  <si>
    <t>A-1-11-03-08-01-98</t>
  </si>
  <si>
    <t xml:space="preserve"> PRIM FOR PERSNAL USE PURP-CREDIT CARD-UNAMORTIZED DISC AND OTHER DEFERRED CREDITS</t>
  </si>
  <si>
    <t>A-1-11-03-08-01-99</t>
  </si>
  <si>
    <t xml:space="preserve"> PRIM FOR PERSNAL USE PURP-CREDIT CARD-ALLOWANCE FOR LOSSES</t>
  </si>
  <si>
    <t>A-1-11-03-08-02</t>
  </si>
  <si>
    <t xml:space="preserve"> PRIM FOR PERSNAL USE PURP-MOTOR VEHICLE LOANS</t>
  </si>
  <si>
    <t>A-1-11-03-08-02-01</t>
  </si>
  <si>
    <t xml:space="preserve"> PRIM FOR PERSNAL USE PURP-AUTO LOANS (NET)</t>
  </si>
  <si>
    <t>A-1-11-03-08-02-01-01</t>
  </si>
  <si>
    <t xml:space="preserve"> PRIM FOR PERSNAL USE PURP-AUTO LOANS</t>
  </si>
  <si>
    <t>A-1-11-03-08-02-01-01-01</t>
  </si>
  <si>
    <t xml:space="preserve"> PRIM FOR PERSNAL USE PURP-AUTO LOANS- CURRENT</t>
  </si>
  <si>
    <t>A-1-11-03-08-02-01-01-02</t>
  </si>
  <si>
    <t xml:space="preserve"> PRIM FOR PERSNAL USE PURP-AUTO LOANS- PAST DUE - PERFORMING LOAN</t>
  </si>
  <si>
    <t>A-1-11-03-08-02-01-01-03</t>
  </si>
  <si>
    <t xml:space="preserve"> PRIM FOR PERSNAL USE PURP-AUTO LOANS- PAST DUE - NON PERFORMING LOAN</t>
  </si>
  <si>
    <t>A-1-11-03-08-02-01-01-04</t>
  </si>
  <si>
    <t xml:space="preserve"> PRIM FOR PERSNAL USE PURP-AUTO LOANS- ITEMS IN LITIGATION</t>
  </si>
  <si>
    <t>A-1-11-03-08-02-01-98</t>
  </si>
  <si>
    <t xml:space="preserve"> PRIM FOR PERSNAL USE PURP-AUTO LOANS-UNAMORTIZED DISC AND OTHER DEFERRED CREDITS</t>
  </si>
  <si>
    <t>A-1-11-03-08-02-01-99</t>
  </si>
  <si>
    <t xml:space="preserve"> PRIM FOR PERSNAL USE PURP-AUTO LOANS-ALLOWANCE FOR LOSSES</t>
  </si>
  <si>
    <t>A-1-11-03-08-02-02</t>
  </si>
  <si>
    <t xml:space="preserve"> PRIM FOR PERSNAL USE PURP-MOTORCYCLE LOANS (NET)</t>
  </si>
  <si>
    <t>A-1-11-03-08-02-02-01</t>
  </si>
  <si>
    <t xml:space="preserve"> PRIM FOR PERSNAL USE PURP-MOTORCYCLE LOANS</t>
  </si>
  <si>
    <t>A-1-11-03-08-02-02-01-01</t>
  </si>
  <si>
    <t xml:space="preserve"> PRIM FOR PERSNAL USE PURP-MOTORCYCLE LOANS- CURRENT</t>
  </si>
  <si>
    <t>A-1-11-03-08-02-02-01-02</t>
  </si>
  <si>
    <t xml:space="preserve"> PRIM FOR PERSNAL USE PURP-MOTORCYCLE  LOANS- PAST DUE - PERFORMING LOAN</t>
  </si>
  <si>
    <t>A-1-11-03-08-02-02-01-03</t>
  </si>
  <si>
    <t xml:space="preserve"> PRIM FOR PERSNAL USE PURP-MOTORCYCLE LOANS- PAST DUE - NON PERFORMING LOAN</t>
  </si>
  <si>
    <t>A-1-11-03-08-02-02-01-04</t>
  </si>
  <si>
    <t xml:space="preserve"> PRIM FOR PERSNAL USE PURP-MOTORCYCLE LOANS- ITEMS IN LITIGATION</t>
  </si>
  <si>
    <t>A-1-11-03-08-02-02-98</t>
  </si>
  <si>
    <t xml:space="preserve"> PRIM FOR PERSNAL USE PURP-MOTORCYCLE  LOANS-UNAMORTIZED DISC AND OTHER DEFERRED CREDITS</t>
  </si>
  <si>
    <t>A-1-11-03-08-02-02-99</t>
  </si>
  <si>
    <t xml:space="preserve"> PRIM FOR PERSNAL USE PURP -MOTORCYCLE  LOANS-ALLOWANCE FOR LOSSES</t>
  </si>
  <si>
    <t>A-1-11-03-08-03</t>
  </si>
  <si>
    <t xml:space="preserve"> PRIM FOR PERSNAL USE PURP-SALARYBASED GENERAL-PURPOSE (NET)</t>
  </si>
  <si>
    <t>A-1-11-03-08-03-01</t>
  </si>
  <si>
    <t xml:space="preserve"> PRIM FOR PERSNAL USE PURP-SALARYBASED GENERAL-PURPOSE </t>
  </si>
  <si>
    <t>A-1-11-03-08-03-01-01</t>
  </si>
  <si>
    <t xml:space="preserve"> PRIM FOR PERSNAL USE PURP-SALARYBASED LOANS-CURRENT</t>
  </si>
  <si>
    <t>A-1-11-03-08-03-01-02</t>
  </si>
  <si>
    <t xml:space="preserve"> PRIM FOR PERSNAL USE PURP-SALARYBASED LOANS-PAST DUE - PERFORMING LOAN</t>
  </si>
  <si>
    <t>A-1-11-03-08-03-01-03</t>
  </si>
  <si>
    <t xml:space="preserve"> PRIM FOR PERSNAL USE PURP-SALARYBASED LOANS- PAST DUE - NON PERFORMING LOAN</t>
  </si>
  <si>
    <t>A-1-11-03-08-03-01-04</t>
  </si>
  <si>
    <t xml:space="preserve"> PRIM FOR PERSNAL USE PURP-SALARYBASED LOANS-ITEMS IN LITIGATION</t>
  </si>
  <si>
    <t>A-1-11-03-08-03-98</t>
  </si>
  <si>
    <t xml:space="preserve"> PRIM FOR PERSNAL USE PURP-SALARYBASED LOANS-UNAMORTIZED DISC AND OTHER DEFERRED CREDITS</t>
  </si>
  <si>
    <t>A-1-11-03-08-03-99</t>
  </si>
  <si>
    <t xml:space="preserve"> PRIM FOR PERSNAL USE PURP-SALARYBASED LOANS-ALLOWANCE FOR LOSSES</t>
  </si>
  <si>
    <t>A-1-11-03-08-04</t>
  </si>
  <si>
    <t xml:space="preserve"> PRIM FOR PERSNAL USE PURP-OTHERS (NET)</t>
  </si>
  <si>
    <t>A-1-11-03-08-04-01</t>
  </si>
  <si>
    <t xml:space="preserve"> PRIM FOR PERSNAL USE PURP-OTHERS</t>
  </si>
  <si>
    <t>A-1-11-03-08-04-01-01</t>
  </si>
  <si>
    <t xml:space="preserve"> PRIM FOR PERSNAL USE PURP-OTHERS-CURRENT</t>
  </si>
  <si>
    <t>A-1-11-03-08-04-01-02</t>
  </si>
  <si>
    <t xml:space="preserve"> PRIM FOR PERSNAL USE PURP-OTHERS- PAST DUE - PERFORMING LOAN</t>
  </si>
  <si>
    <t>A-1-11-03-08-04-01-03</t>
  </si>
  <si>
    <t xml:space="preserve"> PRIM FOR PERSNAL USE PURP-OTHERS- PAST DUE - NON PERFORMING LOAN</t>
  </si>
  <si>
    <t>A-1-11-03-08-04-01-04</t>
  </si>
  <si>
    <t xml:space="preserve"> PRIM FOR PERSNAL USE PURP-OTHERS- ITEMS IN LITIGATION</t>
  </si>
  <si>
    <t>A-1-11-03-08-04-98</t>
  </si>
  <si>
    <t xml:space="preserve"> PRIM FOR PERSNAL USE PURP-OTHERS-UNAMORTIZED DISC AND OTHER DEFERRED CREDITS</t>
  </si>
  <si>
    <t>A-1-11-03-08-04-99</t>
  </si>
  <si>
    <t xml:space="preserve"> PRIM FOR PERSNAL USE PURP-OTHERS-ALLOWANCE FOR LOSSES</t>
  </si>
  <si>
    <t>A-1-11-03-09</t>
  </si>
  <si>
    <t xml:space="preserve"> OTHER PURPOSES (NET)</t>
  </si>
  <si>
    <t>A-1-11-03-09-01</t>
  </si>
  <si>
    <t xml:space="preserve">  OTHER PURPOSES</t>
  </si>
  <si>
    <t>A-1-11-03-09-01-01</t>
  </si>
  <si>
    <t xml:space="preserve">  OTHER PURPOSES-CURRENT</t>
  </si>
  <si>
    <t>A-1-11-03-09-01-02</t>
  </si>
  <si>
    <t xml:space="preserve">  OTHER PURPOSES-PAST DUE - PERFORMING LOAN</t>
  </si>
  <si>
    <t>A-1-11-03-09-01-03</t>
  </si>
  <si>
    <t xml:space="preserve">  OTHER PURPOSES-  PAST DUE - NON PERFORMING LOAN</t>
  </si>
  <si>
    <t>A-1-11-03-09-01-04</t>
  </si>
  <si>
    <t xml:space="preserve">  OTHER PURPOSES- ITEMS IN LITIGATION</t>
  </si>
  <si>
    <t>A-1-11-03-09-98</t>
  </si>
  <si>
    <t xml:space="preserve">  OTHER PURPOSES-UNAMORTIZED DISC AND DEFERRED CREDITS</t>
  </si>
  <si>
    <t>A-1-11-03-09-99</t>
  </si>
  <si>
    <t xml:space="preserve">  OTHER PURPOSES-ALLOWANCE FOR LOSSES</t>
  </si>
  <si>
    <t>A-1-11-04</t>
  </si>
  <si>
    <t xml:space="preserve"> RESTRUCTURED LOANS AND RECEIVABLES</t>
  </si>
  <si>
    <t>A-1-11-04-01</t>
  </si>
  <si>
    <t>RESTRUCTURED -GOVT</t>
  </si>
  <si>
    <t>A-1-11-04-01-01</t>
  </si>
  <si>
    <t>RESTRUCTURED -GOVT-NATL GOVT (NET)</t>
  </si>
  <si>
    <t>A-1-11-04-01-01-01</t>
  </si>
  <si>
    <t>RESTRUCTURED -GOVT-NATL GOVT</t>
  </si>
  <si>
    <t>A-1-11-04-01-01-01-01</t>
  </si>
  <si>
    <t>RESTRUCTURED -GOVT-NATL GOVT- CURRENT</t>
  </si>
  <si>
    <t>A-1-11-04-01-01-01-02</t>
  </si>
  <si>
    <t>RESTRUCTURED -GOVT-NATL GOVT- PAST DUE - PERFORMING LOAN</t>
  </si>
  <si>
    <t>A-1-11-04-01-01-01-03</t>
  </si>
  <si>
    <t>RESTRUCTURED -GOVT-NATL GOVT-PAST DUE - NON PERFORMING LOAN</t>
  </si>
  <si>
    <t>A-1-11-04-01-01-01-04</t>
  </si>
  <si>
    <t>RESTRUCTURED -GOVT-NATL GOVT- ITEMS IN LITIGATION</t>
  </si>
  <si>
    <t>A-1-11-04-01-01-98</t>
  </si>
  <si>
    <t>RESTRUCTURED -GOVT-NATL GOVT-UNAMORTIZED DISC AND DEFERRED CREDITS</t>
  </si>
  <si>
    <t>A-1-11-04-01-01-99</t>
  </si>
  <si>
    <t>RESTRUCTURED -GOVT-NATL GOVT-ALLOWANCE FOR LOSSES</t>
  </si>
  <si>
    <t>A-1-11-04-01-02</t>
  </si>
  <si>
    <t>RESTRUCTURED -GOVT-LGUS (NET)</t>
  </si>
  <si>
    <t>A-1-11-04-01-02-01</t>
  </si>
  <si>
    <t>RESTRUCTURED -GOVT-LGUS</t>
  </si>
  <si>
    <t>A-1-11-04-01-02-01-01</t>
  </si>
  <si>
    <t>RESTRUCTURED -GOVT-LGUS- CURRENT</t>
  </si>
  <si>
    <t>A-1-11-04-01-02-01-02</t>
  </si>
  <si>
    <t>RESTRUCTURED -GOVT-LGUS-PAST DUE - PERFORMING LOAN</t>
  </si>
  <si>
    <t>A-1-11-04-01-02-01-03</t>
  </si>
  <si>
    <t>RESTRUCTURED -GOVT-LGUS- PAST DUE - NON PERFORMING LOAN</t>
  </si>
  <si>
    <t>A-1-11-04-01-02-01-04</t>
  </si>
  <si>
    <t>RESTRUCTURED -GOVT-LGUS-ITEMS IN LITIGATION</t>
  </si>
  <si>
    <t>A-1-11-04-01-02-98</t>
  </si>
  <si>
    <t>RESTRUCTURED -GOVT-LGUS-UNAMORTIZED DISC AND DEFERRED CREDITS</t>
  </si>
  <si>
    <t>A-1-11-04-01-02-99</t>
  </si>
  <si>
    <t>RESTRUCTURED -GOVT-LGUS-ALLOWANCE FOR LOSSES</t>
  </si>
  <si>
    <t>A-1-11-04-01-03</t>
  </si>
  <si>
    <t>RESTRUCTURED -GOVT-GOCCS</t>
  </si>
  <si>
    <t>A-1-11-04-01-03-01</t>
  </si>
  <si>
    <t>RESTRUCTURED -GOVT-GOCCS-SSS (NET)</t>
  </si>
  <si>
    <t>A-1-11-04-01-03-01-01</t>
  </si>
  <si>
    <t>RESTRUCTURED -GOVT-GOCCS-SSS</t>
  </si>
  <si>
    <t>A-1-11-04-01-03-01-01-01</t>
  </si>
  <si>
    <t>RESTRUCTURED -GOVT-GOCCS-SSS- CURRENT</t>
  </si>
  <si>
    <t>A-1-11-04-01-03-01-01-02</t>
  </si>
  <si>
    <t>RESTRUCTURED -GOVT-GOCCS-SSS- PAST DUE - PERFORMING LOAN</t>
  </si>
  <si>
    <t>A-1-11-04-01-03-01-01-03</t>
  </si>
  <si>
    <t>RESTRUCTURED -GOVT-GOCCS-SSS- PAST DUE - NON PERFORMING LOAN</t>
  </si>
  <si>
    <t>A-1-11-04-01-03-01-01-04</t>
  </si>
  <si>
    <t>RESTRUCTURED -GOVT-GOCCS-SSS-ITEMS IN LITIGATION</t>
  </si>
  <si>
    <t>A-1-11-04-01-03-01-98</t>
  </si>
  <si>
    <t>RESTRUCTURED -GOVT-GOCCS-SSS-UNAMORTIZED DISC AND DEFERRED CREDITS</t>
  </si>
  <si>
    <t>A-1-11-04-01-03-01-99</t>
  </si>
  <si>
    <t>RESTRUCTURED -GOVT-GOCCS-SSS-ALLOWANCE FOR LOSSES</t>
  </si>
  <si>
    <t>A-1-11-04-01-03-02</t>
  </si>
  <si>
    <t>RESTRUCTURED -GOVT-GOCCS-OTHER FIN (NET)</t>
  </si>
  <si>
    <t>A-1-11-04-01-03-02-01</t>
  </si>
  <si>
    <t>RESTRUCTURED -GOVT-GOCCS-OTHER FIN</t>
  </si>
  <si>
    <t>A-1-11-04-01-03-02-01-01</t>
  </si>
  <si>
    <t>RESTRUCTURED -GOVT-GOCCS-OTHER FIN- CURRENT</t>
  </si>
  <si>
    <t>A-1-11-04-01-03-02-01-02</t>
  </si>
  <si>
    <t>RESTRUCTURED -GOVT-GOCCS-OTHER FIN- PAST DUE - PERFORMING LOAN</t>
  </si>
  <si>
    <t>A-1-11-04-01-03-02-01-03</t>
  </si>
  <si>
    <t>RESTRUCTURED -GOVT-GOCCS-OTHER FIN-PAST DUE - NON PERFORMING LOAN</t>
  </si>
  <si>
    <t>A-1-11-04-01-03-02-01-04</t>
  </si>
  <si>
    <t>RESTRUCTURED -GOVT-GOCCS-OTHER FIN-ITEMS IN LITIGATION</t>
  </si>
  <si>
    <t>A-1-11-04-01-03-02-98</t>
  </si>
  <si>
    <t>RESTRUCTURED -GOVT-GOCCS-FIN-UNAMORTIZED DISC AND DEFERRED CREDITS</t>
  </si>
  <si>
    <t>A-1-11-04-01-03-02-99</t>
  </si>
  <si>
    <t>RESTRUCTURED -GOVT-GOCCS-FIN-ALLOWANCE FOR LOSSES</t>
  </si>
  <si>
    <t>A-1-11-04-01-03-03</t>
  </si>
  <si>
    <t>RESTRUCTURED -GOVT-GOCCS-NONFIN (NET)</t>
  </si>
  <si>
    <t>A-1-11-04-01-03-03-01</t>
  </si>
  <si>
    <t>RESTRUCTURED -GOVT-GOCCS-NONFIN</t>
  </si>
  <si>
    <t>A-1-11-04-01-03-03-01-01</t>
  </si>
  <si>
    <t>RESTRUCTURED -GOVT-GOCCS-NONFIN- CURRENT</t>
  </si>
  <si>
    <t>A-1-11-04-01-03-03-01-02</t>
  </si>
  <si>
    <t>RESTRUCTURED -GOVT-GOCCS-NONFIN- PAST DUE - PERFORMING LOAN</t>
  </si>
  <si>
    <t>A-1-11-04-01-03-03-01-03</t>
  </si>
  <si>
    <t>RESTRUCTURED -GOVT-GOCCS-NONFIN-PAST DUE - NON PERFORMING LOAN</t>
  </si>
  <si>
    <t>A-1-11-04-01-03-03-01-04</t>
  </si>
  <si>
    <t>RESTRUCTURED -GOVT-GOCCS-NONFIN-ITEMS IN LITIGATION</t>
  </si>
  <si>
    <t>A-1-11-04-01-03-03-98</t>
  </si>
  <si>
    <t>RESTRUCTURED -GOVT-GOCCS-NONFIN-UNAMORTIZED DISC AND DEFERRED CREDITS</t>
  </si>
  <si>
    <t>A-1-11-04-01-03-03-99</t>
  </si>
  <si>
    <t>RESTRUCTURED -GOVT-GOCCS-NONFIN-ALLOWANCE FOR LOSSES</t>
  </si>
  <si>
    <t>A-1-11-04-02</t>
  </si>
  <si>
    <t xml:space="preserve">RESTRUCTURED-AGRA/AGRI </t>
  </si>
  <si>
    <t>A-1-11-04-02-01</t>
  </si>
  <si>
    <t>RESTRUCTURED-AGRA/AGRI -AGRARIAN REFORM LOANS (NET)</t>
  </si>
  <si>
    <t>A-1-11-04-02-01-01</t>
  </si>
  <si>
    <t>RESTRUCTURED-AGRA/AGRI -AGRARIAN REFORM LOANS</t>
  </si>
  <si>
    <t>A-1-11-04-02-01-01-01</t>
  </si>
  <si>
    <t>RESTRUCTURED-AGRA/AGRI -AGRARIAN REFORM LOANS- CURRENT</t>
  </si>
  <si>
    <t>A-1-11-04-02-01-01-02</t>
  </si>
  <si>
    <t>RESTRUCTURED-AGRA/AGRI -AGRARIAN REFORM LOANS-PAST DUE - PERFORMING LOAN</t>
  </si>
  <si>
    <t>A-1-11-04-02-01-01-03</t>
  </si>
  <si>
    <t>RESTRUCTURED-AGRA/AGRI -AGRARIAN REFORM LOANS- PAST DUE - NON PERFORMING LOAN</t>
  </si>
  <si>
    <t>A-1-11-04-02-01-01-04</t>
  </si>
  <si>
    <t>RESTRUCTURED-AGRA/AGRI -AGRARIAN REFORM LOANS-ITEMS IN LITIGATION</t>
  </si>
  <si>
    <t>A-1-11-04-02-01-98</t>
  </si>
  <si>
    <t>RESTRUCTURED-AGRA/AGRI -AGRARIAN REFORM LOANS-UNAMORTIZED DISC AND OTHER DEFERRED CREDITS</t>
  </si>
  <si>
    <t>A-1-11-04-02-01-99</t>
  </si>
  <si>
    <t>RESTRUCTURED-AGRA/AGRI -AGRARIAN REFORM LOANS-ALLOWANCE FOR LOSSES</t>
  </si>
  <si>
    <t>A-1-11-04-02-02</t>
  </si>
  <si>
    <t>RESTRUCTURED-AGRA/AGRI -OTHER AGRICULTURAL CREDIT (NET)</t>
  </si>
  <si>
    <t>A-1-11-04-02-02-01</t>
  </si>
  <si>
    <t>RESTRUCTURED-AGRA/AGRI -OTHER AGRICULTURAL CREDIT</t>
  </si>
  <si>
    <t>A-1-11-04-02-02-01-01</t>
  </si>
  <si>
    <t>RESTRUCTURED-AGRA/AGRI -OTHER AGRICULTURAL CREDIT-CURRENT</t>
  </si>
  <si>
    <t>A-1-11-04-02-02-01-02</t>
  </si>
  <si>
    <t>RESTRUCTURED-AGRA/AGRI -OTHER AGRICULTURAL CREDIT-PAST DUE - PERFORMING LOAN</t>
  </si>
  <si>
    <t>A-1-11-04-02-02-01-03</t>
  </si>
  <si>
    <t>RESTRUCTURED-AGRA/AGRI -OTHER AGRICULTURAL CREDIT-PAST DUE - NON PERFORMING LOAN</t>
  </si>
  <si>
    <t>A-1-11-04-02-02-01-04</t>
  </si>
  <si>
    <t>RESTRUCTURED-AGRA/AGRI -OTHER AGRICULTURAL CREDIT- ITEMS IN LITIGATION</t>
  </si>
  <si>
    <t>A-1-11-04-02-02-98</t>
  </si>
  <si>
    <t>RESTRUCTURED-AGRA/AGRI -OTHER AGRICULTURAL CREDIT-UNAMORTIZED DISC AND OTHER DEFERRED CREDITS</t>
  </si>
  <si>
    <t>A-1-11-04-02-02-99</t>
  </si>
  <si>
    <t>RESTRUCTURED-AGRA/AGRI -OTHER AGRICULTURAL CREDIT-ALLOWANCE FOR LOSSES</t>
  </si>
  <si>
    <t>A-1-11-04-03</t>
  </si>
  <si>
    <t>RESTRUCTURED-MICROENTERPRISE LOANS</t>
  </si>
  <si>
    <t>A-1-11-04-03-01</t>
  </si>
  <si>
    <t>RESTRUCTURED-MICROENTRPS -MICROFINANCE (NET)</t>
  </si>
  <si>
    <t>A-1-11-04-03-01-01</t>
  </si>
  <si>
    <t>RESTRUCTURED-MICROENTRPS -MICROFINANCE</t>
  </si>
  <si>
    <t>A-1-11-04-03-01-01-01</t>
  </si>
  <si>
    <t>RESTRUCTURED-MICROENTRPS -MICROFINANCE- CURRENT</t>
  </si>
  <si>
    <t>A-1-11-04-03-01-01-02</t>
  </si>
  <si>
    <t>RESTRUCTURED-MICROENTRPS -MICROFINANCE- PAST DUE - PERFORMING LOAN</t>
  </si>
  <si>
    <t>A-1-11-04-03-01-01-03</t>
  </si>
  <si>
    <t>RESTRUCTURED-MICROENTRPS -MICROFINANCE-PAST DUE - NON PERFORMING LOAN</t>
  </si>
  <si>
    <t>A-1-11-04-03-01-01-04</t>
  </si>
  <si>
    <t>RESTRUCTURED-MICROENTRPS -MICROFINANCE- ITEMS IN LITIGATION</t>
  </si>
  <si>
    <t>A-1-11-04-03-01-98</t>
  </si>
  <si>
    <t>RESTRUCTURED-MICROENTRPS -MICROFINANCE-UNAMORTIZED DISC AND OTHER DEFERRED CREDITS</t>
  </si>
  <si>
    <t>A-1-11-04-03-01-99</t>
  </si>
  <si>
    <t>RESTRUCTURED-MICROENTRPS -MICROFINANCE-ALLOWANCE FOR LOSSES</t>
  </si>
  <si>
    <t>A-1-11-04-03-02</t>
  </si>
  <si>
    <t>RESTRUCTURED-MICROENTRPS -OTHER MICROENTERPRISE (NET)</t>
  </si>
  <si>
    <t>A-1-11-04-03-02-01</t>
  </si>
  <si>
    <t>RESTRUCTURED-MICROENTRPS -OTHER MICROENTERPRISE</t>
  </si>
  <si>
    <t>A-1-11-04-03-02-01-01</t>
  </si>
  <si>
    <t>RESTRUCTURED-MICROENTRPS -OTHER MICROENTRPS - CURRENT</t>
  </si>
  <si>
    <t>A-1-11-04-03-02-01-02</t>
  </si>
  <si>
    <t>RESTRUCTURED-MICROENTRPS -OTHER MICROENTRPS -PAST DUE - PERFORMING LOAN</t>
  </si>
  <si>
    <t>A-1-11-04-03-02-01-03</t>
  </si>
  <si>
    <t>RESTRUCTURED-MICROENTRPS -OTHER MICROENTRPS - PAST DUE - NON PERFORMING LOAN</t>
  </si>
  <si>
    <t>A-1-11-04-03-02-01-04</t>
  </si>
  <si>
    <t>RESTRUCTURED-MICROENTRPS -OTHER MICROENTRPS -ITEMS IN LITIGATION</t>
  </si>
  <si>
    <t>A-1-11-04-03-02-98</t>
  </si>
  <si>
    <t>RESTRUCTURED-MICROENTRPS -OTHER MICROENTRPS -UNAMORTIZED DISC AND OTHER DEFERRED CREDITS</t>
  </si>
  <si>
    <t>A-1-11-04-03-02-99</t>
  </si>
  <si>
    <t>RESTRUCTURED-MICROENTRPS -OTHER MICROENTRPS -ALLOWANCE FOR LOSSES</t>
  </si>
  <si>
    <t>A-1-11-04-04</t>
  </si>
  <si>
    <t xml:space="preserve">RESTRUCTURED-SME </t>
  </si>
  <si>
    <t>A-1-11-04-04-01</t>
  </si>
  <si>
    <t>RESTRUCTURED-SME -SMALL SCALE ENTERPRISES (NET)</t>
  </si>
  <si>
    <t>A-1-11-04-04-01-01</t>
  </si>
  <si>
    <t>RESTRUCTURED-SME -SMALL SCALE ENTERPRISES</t>
  </si>
  <si>
    <t>A-1-11-04-04-01-01-01</t>
  </si>
  <si>
    <t>RESTRUCTURED-SME -SMALL SCALE ENTERPRISES- CURRENT</t>
  </si>
  <si>
    <t>A-1-11-04-04-01-01-02</t>
  </si>
  <si>
    <t>RESTRUCTURED-SME -SMALL SCALE ENTERPRISES- PAST DUE - PERFORMING LOAN</t>
  </si>
  <si>
    <t>A-1-11-04-04-01-01-03</t>
  </si>
  <si>
    <t>RESTRUCTURED-SME -SMALL SCALE ENTERPRISES-PAST DUE - NON PERFORMING LOAN</t>
  </si>
  <si>
    <t>A-1-11-04-04-01-01-04</t>
  </si>
  <si>
    <t>RESTRUCTURED-SME -SMALL SCALE ENTERPRISES-ITEMS IN LITIGATION</t>
  </si>
  <si>
    <t>A-1-11-04-04-01-98</t>
  </si>
  <si>
    <t>RESTRUCTURED-SME -SMALL SCALE ENTERPRISES-UNAMORTIZED DISC AND OTHER DEFERRED CREDITS</t>
  </si>
  <si>
    <t>A-1-11-04-04-01-99</t>
  </si>
  <si>
    <t>RESTRUCTURED-SME -SMALL SCALE ENTERPRISES-ALLOWANCE FOR LOSSES</t>
  </si>
  <si>
    <t>A-1-11-04-04-02</t>
  </si>
  <si>
    <t>RESTRUCTURED-SME -MEDIUM SCALE ENTERPRISE (NET)</t>
  </si>
  <si>
    <t>A-1-11-04-04-02-01</t>
  </si>
  <si>
    <t>RESTRUCTURED-SME -MEDIUM SCALE ENTERPRISE</t>
  </si>
  <si>
    <t>A-1-11-04-04-02-01-01</t>
  </si>
  <si>
    <t>RESTRUCTURED-SME -MEDIUM SCALE ENTERPRISE- CURRENT</t>
  </si>
  <si>
    <t>A-1-11-04-04-02-01-02</t>
  </si>
  <si>
    <t>RESTRUCTURED-SME -MEDIUM SCALE ENTERPRISE-PAST DUE - PERFORMING LOAN</t>
  </si>
  <si>
    <t>A-1-11-04-04-02-01-03</t>
  </si>
  <si>
    <t>RESTRUCTURED-SME -MEDIUM SCALE ENTERPRISE-PAST DUE - NON PERFORMING LOAN</t>
  </si>
  <si>
    <t>A-1-11-04-04-02-01-04</t>
  </si>
  <si>
    <t>RESTRUCTURED-SME -MEDIUM SCALE ENTERPRISE-ITEMS IN LITIGATION</t>
  </si>
  <si>
    <t>A-1-11-04-04-02-98</t>
  </si>
  <si>
    <t>RESTRUCTURED-SME -MEDIUM SCALE ENTERPRISE-UNAMORTIZED DISC AND OTHER DEFERRED CREDITS</t>
  </si>
  <si>
    <t>A-1-11-04-04-02-99</t>
  </si>
  <si>
    <t>RESTRUCTURED-SME -MEDIUM SCALE ENTERPRISE-ALLOWANCE FOR LOSSES</t>
  </si>
  <si>
    <t>A-1-11-04-05</t>
  </si>
  <si>
    <t>RESTRUCTURED-CONTRACT TO SELL (NET)</t>
  </si>
  <si>
    <t>A-1-11-04-05-01</t>
  </si>
  <si>
    <t>RESTRUCTURED-CONTRACT TO SELL</t>
  </si>
  <si>
    <t>A-1-11-04-05-01-01</t>
  </si>
  <si>
    <t>RESTRUCTURED-CONTRACT TO SELL-CURRENT</t>
  </si>
  <si>
    <t>A-1-11-04-05-01-02</t>
  </si>
  <si>
    <t>RESTRUCTURED-CONTRACT TO SELL-PAST DUE - PERFORMING LOAN</t>
  </si>
  <si>
    <t>A-1-11-04-05-01-03</t>
  </si>
  <si>
    <t>RESTRUCTURED-CONTRACT TO SELL- PAST DUE - NON PERFORMING LOAN</t>
  </si>
  <si>
    <t>A-1-11-04-05-01-04</t>
  </si>
  <si>
    <t>RESTRUCTURED-CONTRACT TO SELL- ITEMS IN LITIGATION</t>
  </si>
  <si>
    <t>A-1-11-04-05-98</t>
  </si>
  <si>
    <t>RESTRUCTURED-CONTRACT TO SELL-UNAMORTIZED DISC AND OTHER DEFERRED CREDITS</t>
  </si>
  <si>
    <t>A-1-11-04-05-99</t>
  </si>
  <si>
    <t>RESTRUCTURED-CONTRACT TO SELL-ALLOWANCE FOR LOSSES</t>
  </si>
  <si>
    <t>A-1-11-04-06</t>
  </si>
  <si>
    <t>RESTRUCTURED -PRIV CORP</t>
  </si>
  <si>
    <t>A-1-11-04-06-01</t>
  </si>
  <si>
    <t>RESTRUCTURED -PRIV CORP-FIN (NET)</t>
  </si>
  <si>
    <t>A-1-11-04-06-01-01</t>
  </si>
  <si>
    <t>RESTRUCTURED -PRIV CORP-FIN</t>
  </si>
  <si>
    <t>A-1-11-04-06-01-01-01</t>
  </si>
  <si>
    <t>RESTRUCTURED -PRIV CORP-FIN- CURRENT</t>
  </si>
  <si>
    <t>A-1-11-04-06-01-01-02</t>
  </si>
  <si>
    <t>RESTRUCTURED -PRIV CORP-FIN- PAST DUE - PERFORMING LOAN</t>
  </si>
  <si>
    <t>A-1-11-04-06-01-01-03</t>
  </si>
  <si>
    <t>RESTRUCTURED -PRIV CORP-FIN- PAST DUE - NON PERFORMING LOAN</t>
  </si>
  <si>
    <t>A-1-11-04-06-01-01-04</t>
  </si>
  <si>
    <t>RESTRUCTURED -PRIV CORP-FIN-ITEMS IN LITIGATION</t>
  </si>
  <si>
    <t>A-1-11-04-06-01-98</t>
  </si>
  <si>
    <t>RESTRUCTURED -PRIV CORP-FIN-UNAMORTIZED DISC AND OTHER DEFERRED CREDITS</t>
  </si>
  <si>
    <t>A-1-11-04-06-01-99</t>
  </si>
  <si>
    <t>RESTRUCTURED -PRIV CORP-FIN-ALLOWANCE FOR LOSSES</t>
  </si>
  <si>
    <t>A-1-11-04-06-02</t>
  </si>
  <si>
    <t>RESTRUCTURED -PRIV CORP-NONFIN (NET)</t>
  </si>
  <si>
    <t>A-1-11-04-06-02-01</t>
  </si>
  <si>
    <t>RESTRUCTURED -PRIV CORP-NONFIN</t>
  </si>
  <si>
    <t>A-1-11-04-06-02-01-01</t>
  </si>
  <si>
    <t>RESTRUCTURED -PRIV CORP-NONFIN-CURRENT</t>
  </si>
  <si>
    <t>A-1-11-04-06-02-01-02</t>
  </si>
  <si>
    <t>RESTRUCTURED -PRIV CORP-NONFIN-PAST DUE - PERFORMING LOAN</t>
  </si>
  <si>
    <t>A-1-11-04-06-02-01-03</t>
  </si>
  <si>
    <t>RESTRUCTURED -PRIV CORP-NONFIN-PAST DUE - NON PERFORMING LOAN</t>
  </si>
  <si>
    <t>A-1-11-04-06-02-01-04</t>
  </si>
  <si>
    <t>RESTRUCTURED -PRIV CORP-NONFIN- ITEMS IN LITIGATION</t>
  </si>
  <si>
    <t>A-1-11-04-06-02-98</t>
  </si>
  <si>
    <t>RESTRUCTURED -PRIV CORP-NONFIN-UNAMORTIZED DISC AND OTHER DEFERRED CREDITS</t>
  </si>
  <si>
    <t>A-1-11-04-06-02-99</t>
  </si>
  <si>
    <t>RESTRUCTURED -PRIV CORP-NONFIN-ALLOWANCE FOR LOSSES</t>
  </si>
  <si>
    <t>A-1-11-04-07</t>
  </si>
  <si>
    <t>RESTRUCTURED- HOUSING PURPOSE (NET)</t>
  </si>
  <si>
    <t>A-1-11-04-07-01</t>
  </si>
  <si>
    <t>RESTRUCTURED- HOUSING PURPOSE</t>
  </si>
  <si>
    <t>A-1-11-04-07-01-01</t>
  </si>
  <si>
    <t>RESTRUCTURED- HOUSING PURPOSE- CURRENT</t>
  </si>
  <si>
    <t>A-1-11-04-07-01-02</t>
  </si>
  <si>
    <t>RESTRUCTURED- HOUSING PURPOSE- PAST DUE - PERFORMING LOAN</t>
  </si>
  <si>
    <t>A-1-11-04-07-01-03</t>
  </si>
  <si>
    <t>RESTRUCTURED- HOUSING PURPOSE-PAST DUE - NON PERFORMING LOAN</t>
  </si>
  <si>
    <t>A-1-11-04-07-01-04</t>
  </si>
  <si>
    <t>RESTRUCTURED- HOUSING PURPOSE- ITEMS IN LITIGATION</t>
  </si>
  <si>
    <t>A-1-11-04-07-98</t>
  </si>
  <si>
    <t>RESTRUCTURED- HOUSING PURPOSE-UNAMORTIZED DISC AND OTHER DEFERRED CREDITS</t>
  </si>
  <si>
    <t>A-1-11-04-07-99</t>
  </si>
  <si>
    <t>RESTRUCTURED- HOUSING PURPOSE-ALLOWANCE FOR LOSSES</t>
  </si>
  <si>
    <t>A-1-11-04-08</t>
  </si>
  <si>
    <t>RESTRUCTURED- PRIM FOR PERSNAL USE PURP</t>
  </si>
  <si>
    <t>A-1-11-04-08-01</t>
  </si>
  <si>
    <t>RESTRUCTURED- PRIM FOR PERSNAL USE PURP-CREDIT CARD (NET)</t>
  </si>
  <si>
    <t>A-1-11-04-08-01-01</t>
  </si>
  <si>
    <t>RESTRUCTURED- PRIM FOR PERSNAL USE PURP-CREDIT CARD</t>
  </si>
  <si>
    <t>A-1-11-04-08-01-01-01</t>
  </si>
  <si>
    <t>RESTRUCTURED- PRIM FOR PERSNAL USE PURP-CREDIT CARD-CURRENT</t>
  </si>
  <si>
    <t>A-1-11-04-08-01-01-02</t>
  </si>
  <si>
    <t>RESTRUCTURED- PRIM FOR PERSNAL USE PURP-CREDIT CARD-PAST DUE - PERFORMING LOAN</t>
  </si>
  <si>
    <t>A-1-11-04-08-01-01-03</t>
  </si>
  <si>
    <t>RESTRUCTURED- PRIM FOR PERSNAL USE PURP-CREDIT CARD-PAST DUE - NON PERFORMING LOAN</t>
  </si>
  <si>
    <t>A-1-11-04-08-01-01-04</t>
  </si>
  <si>
    <t>RESTRUCTURED- PRIM FOR PERSNAL USE PURP-CREDIT CARD-  ITEMS IN LITIGATION</t>
  </si>
  <si>
    <t>A-1-11-04-08-01-98</t>
  </si>
  <si>
    <t>RESTRUCTURED- PRIM FOR PERSNAL USE PURP-CREDIT CARD-UNAMORTIZED DISC AND OTHER DEFERRED CREDITS</t>
  </si>
  <si>
    <t>A-1-11-04-08-01-99</t>
  </si>
  <si>
    <t>RESTRUCTURED- PRIM FOR PERSNAL USE PURP-CREDIT CARD-ALLOWANCE FOR LOSSES</t>
  </si>
  <si>
    <t>A-1-11-04-08-02</t>
  </si>
  <si>
    <t>RESTRUCTURED- PRIM FOR PERSNAL USE PURP-MOTOR VEHICLE LOANS</t>
  </si>
  <si>
    <t>A-1-11-04-08-02-01</t>
  </si>
  <si>
    <t>RESTRUCTURED- PRIM FOR PERSNAL USE PURP-AUTO LOANS (NET)</t>
  </si>
  <si>
    <t>A-1-11-04-08-02-01-01</t>
  </si>
  <si>
    <t>RESTRUCTURED- PRIM FOR PERSNAL USE PURP-AUTO LOANS</t>
  </si>
  <si>
    <t>A-1-11-04-08-02-01-01-01</t>
  </si>
  <si>
    <t>RESTRUCTURED- PRIM FOR PERSNAL USE PURP-AUTO LOANS- CURRENT</t>
  </si>
  <si>
    <t>A-1-11-04-08-02-01-01-02</t>
  </si>
  <si>
    <t>RESTRUCTURED- PRIM FOR PERSNAL USE PURP-AUTO LOANS- PAST DUE - PERFORMING LOAN</t>
  </si>
  <si>
    <t>A-1-11-04-08-02-01-01-03</t>
  </si>
  <si>
    <t>RESTRUCTURED- PRIM FOR PERSNAL USE PURP-AUTO LOANS- PAST DUE - NON PERFORMING LOAN</t>
  </si>
  <si>
    <t>A-1-11-04-08-02-01-01-04</t>
  </si>
  <si>
    <t>RESTRUCTURED- PRIM FOR PERSNAL USE PURP-AUTO LOANS- ITEMS IN LITIGATION</t>
  </si>
  <si>
    <t>A-1-11-04-08-02-01-98</t>
  </si>
  <si>
    <t>RESTRUCTURED- PRIM FOR PERSNAL USE PURP-AUTO LOANS-UNAMORTIZED DISC AND OTHER DEFERRED CREDITS</t>
  </si>
  <si>
    <t>A-1-11-04-08-02-01-99</t>
  </si>
  <si>
    <t>RESTRUCTURED- PRIM FOR PERSNAL USE PURP-AUTO LOANS-ALLOWANCE FOR LOSSES</t>
  </si>
  <si>
    <t>A-1-11-04-08-02-02</t>
  </si>
  <si>
    <t>RESTRUCTURED- PRIM FOR PERSNAL USE PURP-MOTORCYCLE LOANS (NET)</t>
  </si>
  <si>
    <t>A-1-11-04-08-02-02-01</t>
  </si>
  <si>
    <t>RESTRUCTURED- PRIM FOR PERSNAL USE PURP-MOTORCYCLE LOANS</t>
  </si>
  <si>
    <t>A-1-11-04-08-02-02-01-01</t>
  </si>
  <si>
    <t>RESTRUCTURED- PRIM FOR PERSNAL USE PURP-MOTORCYCLE LOANS- CURRENT</t>
  </si>
  <si>
    <t>A-1-11-04-08-02-02-01-02</t>
  </si>
  <si>
    <t>RESTRUCTURED- PRIM FOR PERSNAL USE PURP-MOTORCYCLE  LOANS- PAST DUE - PERFORMING LOAN</t>
  </si>
  <si>
    <t>A-1-11-04-08-02-02-01-03</t>
  </si>
  <si>
    <t>RESTRUCTURED- PRIM FOR PERSNAL USE PURP-MOTORCYCLE LOANS- PAST DUE - NON PERFORMING LOAN</t>
  </si>
  <si>
    <t>A-1-11-04-08-02-02-01-04</t>
  </si>
  <si>
    <t>RESTRUCTURED- PRIM FOR PERSNAL USE PURP-MOTORCYCLE LOANS- ITEMS IN LITIGATION</t>
  </si>
  <si>
    <t>A-1-11-04-08-02-02-98</t>
  </si>
  <si>
    <t>RESTRUCTURED- PRIM FOR PERSNAL USE PURP-MOTORCYCLE  LOANS-UNAMORTIZED DISC AND OTHER DEFERRED CREDITS</t>
  </si>
  <si>
    <t>A-1-11-04-08-02-02-99</t>
  </si>
  <si>
    <t>RESTRUCTURED- PRIM FOR PERSNAL USE PURP-MOTORCYCLE  LOANS-ALLOWANCE FOR LOSSES</t>
  </si>
  <si>
    <t>A-1-11-04-08-03</t>
  </si>
  <si>
    <t>RESTRUCTURED- PRIM FOR PERSNAL USE PURP-SALARY-BASED (NET)</t>
  </si>
  <si>
    <t>A-1-11-04-08-03-01</t>
  </si>
  <si>
    <t>RESTRUCTURED- PRIM FOR PERSNAL USE PURP-SALARY-BASED</t>
  </si>
  <si>
    <t>A-1-11-04-08-03-01-01</t>
  </si>
  <si>
    <t>RESTRUCTURED- PRIM FOR PERSNAL USE PURP-SALARY-BASED LOANS-CURRENT</t>
  </si>
  <si>
    <t>A-1-11-04-08-03-01-02</t>
  </si>
  <si>
    <t>RESTRUCTURED- PRIM FOR PERSNAL USE PURP-SALARY-BASED LOANS-PAST DUE - PERFORMING LOAN</t>
  </si>
  <si>
    <t>A-1-11-04-08-03-01-03</t>
  </si>
  <si>
    <t>RESTRUCTURED- PRIM FOR PERSNAL USE PURP-SALARY-BASED LOANS- PAST DUE - NON PERFORMING LOAN</t>
  </si>
  <si>
    <t>A-1-11-04-08-03-01-04</t>
  </si>
  <si>
    <t>RESTRUCTURED-  PRIM FOR PERSNAL USE PURP-SALARY-BASED LOANS-ITEMS IN LITIGATION</t>
  </si>
  <si>
    <t>A-1-11-04-08-03-98</t>
  </si>
  <si>
    <t>RESTRUCTURED- PRIM FOR PERSNAL USE PURP-SALARY-BASED LOANS-UNAMORTIZED DISC AND OTHER DEFERRED CREDITS</t>
  </si>
  <si>
    <t>A-1-11-04-08-03-99</t>
  </si>
  <si>
    <t>RESTRUCTURED- PRIM FOR PERSNAL USE PURP-SALARY-BASED LOANS-ALLOWANCE FOR LOSSES</t>
  </si>
  <si>
    <t>A-1-11-04-08-04</t>
  </si>
  <si>
    <t>RESTRUCTURED- PRIM FOR PERSNAL USE PURP-OTHERS (NET)</t>
  </si>
  <si>
    <t>A-1-11-04-08-04-01</t>
  </si>
  <si>
    <t>RESTRUCTURED- PRIM FOR PERSNAL USE PURP-OTHERS</t>
  </si>
  <si>
    <t>A-1-11-04-08-04-01-01</t>
  </si>
  <si>
    <t>RESTRUCTURED- PRIM FOR PERSNAL USE PURP-OTHERS-CURRENT</t>
  </si>
  <si>
    <t>A-1-11-04-08-04-01-02</t>
  </si>
  <si>
    <t>RESTRUCTURED- PRIM FOR PERSNAL USE PURP-OTHERS- PAST DUE - PERFORMING LOAN</t>
  </si>
  <si>
    <t>A-1-11-04-08-04-01-03</t>
  </si>
  <si>
    <t>RESTRUCTURED- PRIM FOR PERSNAL USE PURP-OTHERS- PAST DUE - NON PERFORMING LOAN</t>
  </si>
  <si>
    <t>A-1-11-04-08-04-01-04</t>
  </si>
  <si>
    <t>RESTRUCTURED- PRIM FOR PERSNAL USE PURP-OTHERS- ITEMS IN LITIGATION</t>
  </si>
  <si>
    <t>A-1-11-04-08-04-98</t>
  </si>
  <si>
    <t>RESTRUCTURED- PRIM FOR PERSNAL USE PURP-OTHERS-UNAMORTIZED DISC AND OTHER DEFERRED CREDITS</t>
  </si>
  <si>
    <t>A-1-11-04-08-04-99</t>
  </si>
  <si>
    <t>RESTRUCTURED- PRIM FOR PERSNAL USE PURP-OTHERS-ALLOWANCE FOR LOSSES</t>
  </si>
  <si>
    <t>A-1-11-04-09</t>
  </si>
  <si>
    <t xml:space="preserve"> RESTRUCTURED- OTHER PURPOSES (NET)</t>
  </si>
  <si>
    <t>A-1-11-04-09-01</t>
  </si>
  <si>
    <t xml:space="preserve"> RESTRUCTURED- OTHER PURPOSES</t>
  </si>
  <si>
    <t>A-1-11-04-09-01-01</t>
  </si>
  <si>
    <t xml:space="preserve"> RESTRUCTURED- OTHER PURPOSES-CURRENT</t>
  </si>
  <si>
    <t>A-1-11-04-09-01-02</t>
  </si>
  <si>
    <t xml:space="preserve"> RESTRUCTURED- OTHER PURPOSES- PAST DUE - PERFORMING LOAN</t>
  </si>
  <si>
    <t>A-1-11-04-09-01-03</t>
  </si>
  <si>
    <t xml:space="preserve"> RESTRUCTURED- OTHER PURPOSES-PAST DUE - NON PERFORMING LOAN</t>
  </si>
  <si>
    <t>A-1-11-04-09-01-04</t>
  </si>
  <si>
    <t xml:space="preserve"> RESTRUCTURED- OTHER PURPOSES-ITEMS IN LITIGATION</t>
  </si>
  <si>
    <t>A-1-11-04-09-98</t>
  </si>
  <si>
    <t xml:space="preserve"> RESTRUCTURED- OTHER PURPOSES-UNAMORTIZED DISC AND OTHER DEFERRED CREDITS</t>
  </si>
  <si>
    <t>A-1-11-04-09-99</t>
  </si>
  <si>
    <t xml:space="preserve"> RESTRUCTURED- OTHER PURPOSES-ALLOWANCE FOR LOSSES</t>
  </si>
  <si>
    <t>A-1-11-12</t>
  </si>
  <si>
    <t xml:space="preserve"> ARISING FROM RA/CA/PR/SLB TRANSACTIONS</t>
  </si>
  <si>
    <t>A-1-11-12-01</t>
  </si>
  <si>
    <t xml:space="preserve"> ARISING FROM RA/CA/PR/SLB TRANSACTIONS-GOVT</t>
  </si>
  <si>
    <t>A-1-11-12-01-01</t>
  </si>
  <si>
    <t xml:space="preserve"> ARISING FROM RA/CA/PR/SLB TRANSACTIONS-GOVT-NATL GOVT</t>
  </si>
  <si>
    <t>A-1-11-12-01-02</t>
  </si>
  <si>
    <t xml:space="preserve"> ARISING FROM RA/CA/PR/SLB TRANSACTIONS-GOVT-LGU</t>
  </si>
  <si>
    <t>A-1-11-12-01-03</t>
  </si>
  <si>
    <t xml:space="preserve"> ARISING FROM RA/CA/PR/SLB TRANSACTIONS-GOVT-GOCCS</t>
  </si>
  <si>
    <t>A-1-11-12-01-03-01</t>
  </si>
  <si>
    <t xml:space="preserve"> ARISING FROM RA/CA/PR/SLB TRANSACTIONS-GOVT-GOCCS-SSS</t>
  </si>
  <si>
    <t>A-1-11-12-01-03-02</t>
  </si>
  <si>
    <t xml:space="preserve"> ARISING FROM RA/CA/PR/SLB TRANSACTIONS-GOVT-GOCCS-OTHER FIN</t>
  </si>
  <si>
    <t>A-1-11-12-01-03-03</t>
  </si>
  <si>
    <t xml:space="preserve"> ARISING FROM RA/CA/PR/SLB TRANSACTIONS-GOVT-GOCCS-NON- FIN</t>
  </si>
  <si>
    <t>A-1-11-12-02</t>
  </si>
  <si>
    <t xml:space="preserve"> ARISING FROM RA/CA/PR/SLB TRANSACTIONS-BSP</t>
  </si>
  <si>
    <t>A-1-11-12-03</t>
  </si>
  <si>
    <t xml:space="preserve"> ARISING FROM RA/CA/PR/SLB TRANSACTIONS-BANKS</t>
  </si>
  <si>
    <t>A-1-11-12-03-01</t>
  </si>
  <si>
    <t xml:space="preserve"> ARISING FROM RA/CA/PR/SLB TRANSACTIONS-BANKS-UBS/KBS</t>
  </si>
  <si>
    <t>A-1-11-12-03-02</t>
  </si>
  <si>
    <t xml:space="preserve"> ARISING FROM RA/CA/PR/SLB TRANSACTIONS-BANKS-OTHER BANKS </t>
  </si>
  <si>
    <t>A-1-11-12-04</t>
  </si>
  <si>
    <t xml:space="preserve"> ARISING FROM RA/CA/PR/SLB TRANSACTIONS-PRIV CORP</t>
  </si>
  <si>
    <t>A-1-11-12-04-01</t>
  </si>
  <si>
    <t xml:space="preserve"> ARISING FROM RA/CA/PR/SLB TRANSACTIONS-PRIV CORP-FIN</t>
  </si>
  <si>
    <t>A-1-11-12-04-02</t>
  </si>
  <si>
    <t xml:space="preserve"> ARISING FROM RA/CA/PR/SLB TRANSACTIONS-PRIV CORP-NON - FIN</t>
  </si>
  <si>
    <t>A-1-11-12-05</t>
  </si>
  <si>
    <t xml:space="preserve"> ARISING FROM RA/CA/PR/SLB TRANSACTIONS-INDIVIDUALS</t>
  </si>
  <si>
    <t>A-1-11-12-99</t>
  </si>
  <si>
    <t xml:space="preserve"> ARISING FROM RA/CA/PR/SLB TRANSACTIONS-ALLOWANCE FOR LOSSES</t>
  </si>
  <si>
    <t>A-1-11-12-99-01</t>
  </si>
  <si>
    <t xml:space="preserve"> ARISING FROM RA/CA/PR/SLB TRANSACTIONS-GOVT-GOCCS-SSS-ALLOWANCE FOR LOSSES</t>
  </si>
  <si>
    <t>A-1-11-12-99-02</t>
  </si>
  <si>
    <t xml:space="preserve"> ARISING FROM RA/CA/PR/SLB TRANSACTIONS-GOVT-GOCCS-OTHER FIN-ALLOWANCE FOR LOSSES</t>
  </si>
  <si>
    <t>A-1-11-12-99-03</t>
  </si>
  <si>
    <t xml:space="preserve"> ARISING FROM RA/CA/PR/SLB TRANSACTIONS-GOVT-GOCCS-NON- FIN-ALLOWANCE FOR LOSSES</t>
  </si>
  <si>
    <t>A-1-11-12-99-04</t>
  </si>
  <si>
    <t xml:space="preserve"> ARISING FROM RA/CA/PR/SLB TRANSACTIONS-BSP-ALLOWANCE FOR LOSSES</t>
  </si>
  <si>
    <t>A-1-11-12-99-05</t>
  </si>
  <si>
    <t xml:space="preserve"> ARISING FROM RA/CA/PR/SLB TRANSACTIONS-BANKS-UBS/KBS-ALLOWANCE FOR LOSSES</t>
  </si>
  <si>
    <t>A-1-11-12-99-06</t>
  </si>
  <si>
    <t xml:space="preserve"> ARISING FROM RA/CA/PR/SLB TRANSACTIONS-BANKS-OTHER BANKS -ALLOWANCE FOR LOSSES</t>
  </si>
  <si>
    <t>A-1-11-12-99-07</t>
  </si>
  <si>
    <t xml:space="preserve"> ARISING FROM RA/CA/PR/SLB TRANSACTIONS-PRIV CORP-FIN-ALLOWANCE FOR LOSSES</t>
  </si>
  <si>
    <t>A-1-11-12-99-08</t>
  </si>
  <si>
    <t xml:space="preserve"> ARISING FROM RA/CA/PR/SLB TRANSACTIONS-PRIV CORP-NON - FIN-ALLOWANCE FOR LOSSES</t>
  </si>
  <si>
    <t>A-1-11-99</t>
  </si>
  <si>
    <t xml:space="preserve"> GENERAL LOAN LOSS PROVISION</t>
  </si>
  <si>
    <t>A-1-13</t>
  </si>
  <si>
    <t>DERIVATIVES WITH POSITIVE FAIR VALUE HELD FOR HEDGING</t>
  </si>
  <si>
    <t>A-1-13-01</t>
  </si>
  <si>
    <t>DERIVATIVES WITH POSITIVE FAIR VALUE HELD FOR HEDGING - FAIR VALUE HEDGES</t>
  </si>
  <si>
    <t>A-1-13-02</t>
  </si>
  <si>
    <t>DERIVATIVES WITH POSITIVE FAIR VALUE HELD FOR HEDGING-CASH FLOW HEDGES</t>
  </si>
  <si>
    <t>A-1-13-03</t>
  </si>
  <si>
    <t>DERIVATIVES WITH POSITIVE FAIR VALUE HELD FOR HEDGING-HEDGES OF A NET INVEST IN FOREIGN OPERATION</t>
  </si>
  <si>
    <t>A-1-13-04</t>
  </si>
  <si>
    <t>DERIVATIVES WITH POSITIVE FAIR VALUE HELD FOR HEDGING-PORTFOLIO HEDGE OF INTEREST RATE RISK</t>
  </si>
  <si>
    <t>A-1-14</t>
  </si>
  <si>
    <t>REVALUATION OF HEDGED ASSET IN PORTFOLIO HEDGE OF INTEREST RATE RISK</t>
  </si>
  <si>
    <t>A-1-15</t>
  </si>
  <si>
    <t>SALES CONTRACT RECVBLS</t>
  </si>
  <si>
    <t>A-1-15-01</t>
  </si>
  <si>
    <t>SALES CONTRACT RECVBLS-PERFORMING</t>
  </si>
  <si>
    <t>A-1-15-02</t>
  </si>
  <si>
    <t>SALES CONTRACT RECVBLS-NON-PERFORMING</t>
  </si>
  <si>
    <t>A-1-15-98</t>
  </si>
  <si>
    <t>SALES CONTRACT RECVBLS-UNAMORTIZED DISC AND OTHER DEFERRED CREDITS</t>
  </si>
  <si>
    <t>A-1-15-99</t>
  </si>
  <si>
    <t>SALES CONTRACT RECVBLS-ALLOWANCE FOR LOSSES</t>
  </si>
  <si>
    <t>A-1-16</t>
  </si>
  <si>
    <t xml:space="preserve">ACCRUED INT INC FROM FIN ASSETS (AII FROM FA) </t>
  </si>
  <si>
    <t>A-1-16-01</t>
  </si>
  <si>
    <t>ACCRUED INT INC -DUE TO BSP</t>
  </si>
  <si>
    <t>A-1-16-02</t>
  </si>
  <si>
    <t>ACCRUED INT INC -DUE FROM OTHER BANKS</t>
  </si>
  <si>
    <t>A-1-16-03</t>
  </si>
  <si>
    <t>ACCRUED INT INC -FIN ASSETS HELD FOR TRADING</t>
  </si>
  <si>
    <t>A-1-16-03-01</t>
  </si>
  <si>
    <t>ACCRUED INT INC -FIN ASSETS HELD FOR TRADING-HELD FOR TRADING SEC</t>
  </si>
  <si>
    <t>A-1-16-03-02</t>
  </si>
  <si>
    <t>ACCRUED INT INC -FIN ASSETS HELD FOR TRADING-DERIVATIVES W/ POSITIVE FAIR VALUE HELD FOR TRADING</t>
  </si>
  <si>
    <t>A-1-16-04</t>
  </si>
  <si>
    <t>ACCRUED INT INC -FIN ASSETS DESIGNATED AT FAIR VALUE THROUGH PROFIT OR LOSS</t>
  </si>
  <si>
    <t>A-1-16-05</t>
  </si>
  <si>
    <t>ACCRUED INT INC -AVAILABLE FOR SALE FIN ASSETS</t>
  </si>
  <si>
    <t>A-1-16-06</t>
  </si>
  <si>
    <t>ACCRUED INT INC -HELD TO MATURITY FIN ASSETS</t>
  </si>
  <si>
    <t>A-1-16-07</t>
  </si>
  <si>
    <t>ACCRUED INT INC -UNQUOTED DEBT SEC CLASSIFIED</t>
  </si>
  <si>
    <t>A-1-16-08</t>
  </si>
  <si>
    <t>ACCRUED INT INC -LOANS AND RECVBLS</t>
  </si>
  <si>
    <t>A-1-16-08-01</t>
  </si>
  <si>
    <t>ACCRUED INT INC -LOANS AND RECVBLS-ACCRUED INT. INC. -  BSP</t>
  </si>
  <si>
    <t>A-1-16-08-02</t>
  </si>
  <si>
    <t>ACCRUED INT INC -LOANS AND RECVBLS-ACCRUED INT. INC. - INTERBNK LOANS RECVBL</t>
  </si>
  <si>
    <t>A-1-16-08-03</t>
  </si>
  <si>
    <t>ACCRUED INT INC -LOANS AND RECVBLS-ACCRUED INT. INC. - LOANS AND RECVBLS-OTHERS</t>
  </si>
  <si>
    <t>A-1-16-09</t>
  </si>
  <si>
    <t>ACCRUED INT INC -LOANS AND RECVBLS ARISING FROM RA/PRS/SLBT</t>
  </si>
  <si>
    <t>A-1-16-10</t>
  </si>
  <si>
    <t>ACCRUED INT INC -DERIVATIVES WITH POSITIVE FAIR VALUE HELD FOR HEDGING</t>
  </si>
  <si>
    <t>A-1-16-11</t>
  </si>
  <si>
    <t>ACCRUED INT INC -SALES CONTRACT RECVBL</t>
  </si>
  <si>
    <t>A-1-16-12</t>
  </si>
  <si>
    <t>ACCRUED INT INC -OTHERS</t>
  </si>
  <si>
    <t>A-1-16-99</t>
  </si>
  <si>
    <t>ACCRUED INT INC - ALLOWANCE</t>
  </si>
  <si>
    <t>A-1-17</t>
  </si>
  <si>
    <t>EQUITY INVEST IN SUBSIDIARIES, ASSOCIATES AND JOINT VENTURES (EQUITY INVEST S,A AND JV</t>
  </si>
  <si>
    <t>A-1-17-01</t>
  </si>
  <si>
    <t>EQUITY INVEST S,A AND JV -INVEST IN SUBSIDIARIES</t>
  </si>
  <si>
    <t>A-1-17-01-01</t>
  </si>
  <si>
    <t>EQUITY INVEST S,A AND JV -INVEST IN SUBSIDIARIES-GOCCS</t>
  </si>
  <si>
    <t>A-1-17-01-01-01</t>
  </si>
  <si>
    <t>EQUITY INVEST S,A AND JV -INVEST IN SUBSIDIARIES-GOCCS-FIN OTHER THAN SSIS</t>
  </si>
  <si>
    <t>A-1-17-01-01-02</t>
  </si>
  <si>
    <t>EQUITY INVEST S,A AND JV -INVEST IN SUBSIDIARIES-GOCCS-NON- FIN</t>
  </si>
  <si>
    <t>A-1-17-01-02</t>
  </si>
  <si>
    <t>EQUITY INVEST S,A AND JV -INVEST IN SUBSIDIARIES-BANKS</t>
  </si>
  <si>
    <t>A-1-17-01-02-01</t>
  </si>
  <si>
    <t>EQUITY INVEST S,A AND JV -INVEST IN SUBSIDIARIES-BANKS-UBS/KBS</t>
  </si>
  <si>
    <t>A-1-17-01-02-02</t>
  </si>
  <si>
    <t xml:space="preserve">EQUITY INVEST S,A AND JV -INVEST IN SUBSIDIARIES-BANKS-OTHER BANKS </t>
  </si>
  <si>
    <t>A-1-17-01-03</t>
  </si>
  <si>
    <t>EQUITY INVEST S,A AND JV -INVEST IN SUBSIDIARIES-PRIV CORP</t>
  </si>
  <si>
    <t>A-1-17-01-03-01</t>
  </si>
  <si>
    <t>EQUITY INVEST S,A AND JV -INVEST IN SUBSIDIARIES-PRIV CORP-FIN</t>
  </si>
  <si>
    <t>A-1-17-01-03-02</t>
  </si>
  <si>
    <t>EQUITY INVEST S,A AND JV -INVEST IN SUBSIDIARIES-PRIV CORP-NON - FIN</t>
  </si>
  <si>
    <t>A-1-17-01-99</t>
  </si>
  <si>
    <t>EQUITY INVEST S,A AND JV -INVEST IN SUBSIDIARIES-ALLOWANCE FOR LOSSES</t>
  </si>
  <si>
    <t>A-1-17-01-99-01</t>
  </si>
  <si>
    <t>EQUITY INVEST S,A AND JV -INVEST IN SUBSIDIARIES-GOCCS-FIN OTHER THAN SSIS-ALLOWANCE FOR LOSSES</t>
  </si>
  <si>
    <t>A-1-17-01-99-02</t>
  </si>
  <si>
    <t>EQUITY INVEST S,A AND JV -INVEST IN SUBSIDIARIES-GOCCS-NON- FIN-ALLOWANCE FOR LOSSES</t>
  </si>
  <si>
    <t>A-1-17-01-99-03</t>
  </si>
  <si>
    <t>EQUITY INVEST S,A AND JV -INVEST IN SUBSIDIARIES-BANKS-UBS/KBS-ALLOWANCE FOR LOSSES</t>
  </si>
  <si>
    <t>A-1-17-01-99-04</t>
  </si>
  <si>
    <t>EQUITY INVEST S,A AND JV -INVEST IN SUBSIDIARIES-BANKS-OTHER BANKS -ALLOWANCE FOR LOSSES</t>
  </si>
  <si>
    <t>A-1-17-01-99-05</t>
  </si>
  <si>
    <t>EQUITY INVEST S,A AND JV -INVEST IN SUBSIDIARIES-PRIV CORP-FIN-ALLOWANCE FOR LOSSES</t>
  </si>
  <si>
    <t>A-1-17-01-99-06</t>
  </si>
  <si>
    <t>EQUITY INVEST S,A AND JV -INVEST IN SUBSIDIARIES-PRIV CORP-NON - FIN-ALLOWANCE FOR LOSSES</t>
  </si>
  <si>
    <t>A-1-17-02</t>
  </si>
  <si>
    <t>EQUITY INVEST S,A AND JV -INVEST IN ASSOCIATES</t>
  </si>
  <si>
    <t>A-1-17-02-01</t>
  </si>
  <si>
    <t>EQUITY INVEST S,A AND JV -INVEST IN ASSOCIATES-GOCCS</t>
  </si>
  <si>
    <t>A-1-17-02-01-01</t>
  </si>
  <si>
    <t>EQUITY INVEST S,A AND JV -INVEST IN ASSOCIATES-GOCCS-FIN OTHER THAN SSIS</t>
  </si>
  <si>
    <t>A-1-17-02-01-02</t>
  </si>
  <si>
    <t>EQUITY INVEST S,A AND JV -INVEST IN ASSOCIATES-GOCCS-NON- FIN</t>
  </si>
  <si>
    <t>A-1-17-02-02</t>
  </si>
  <si>
    <t>EQUITY INVEST S,A AND JV -INVEST IN ASSOCIATES-BANKS</t>
  </si>
  <si>
    <t>A-1-17-02-02-01</t>
  </si>
  <si>
    <t>EQUITY INVEST S,A AND JV -INVEST IN ASSOCIATES-BANKS-UBS/KBS</t>
  </si>
  <si>
    <t>A-1-17-02-02-02</t>
  </si>
  <si>
    <t xml:space="preserve">EQUITY INVEST S,A AND JV -INVEST IN ASSOCIATES-BANKS-OTHER BANKS </t>
  </si>
  <si>
    <t>A-1-17-02-03</t>
  </si>
  <si>
    <t>EQUITY INVEST S,A AND JV -INVEST IN ASSOCIATES-PRIV CORP</t>
  </si>
  <si>
    <t>A-1-17-02-03-01</t>
  </si>
  <si>
    <t>EQUITY INVEST S,A AND JV -INVEST IN ASSOCIATES-PRIV CORP-FIN</t>
  </si>
  <si>
    <t>A-1-17-02-03-02</t>
  </si>
  <si>
    <t>EQUITY INVEST S,A AND JV -INVEST IN ASSOCIATES-PRIV CORP-NON - FIN</t>
  </si>
  <si>
    <t>A-1-17-02-99</t>
  </si>
  <si>
    <t>EQUITY INVEST S,A AND JV -INVEST IN ASSOCIATES-ALLOWANCE FOR LOSSES</t>
  </si>
  <si>
    <t>A-1-17-02-99-01</t>
  </si>
  <si>
    <t>EQUITY INVEST S,A AND JV -INVEST IN ASSOCIATES-GOCCS-FIN OTHER THAN SSIS-ALLOWANCE FOR LOSSES</t>
  </si>
  <si>
    <t>A-1-17-02-99-02</t>
  </si>
  <si>
    <t>EQUITY INVEST S,A AND JV -INVEST IN ASSOCIATES-GOCCS-NON- FIN-ALLOWANCE FOR LOSSES</t>
  </si>
  <si>
    <t>A-1-17-02-99-03</t>
  </si>
  <si>
    <t>EQUITY INVEST S,A AND JV -INVEST IN ASSOCIATES-BANKS-UBS/KBS-ALLOWANCE FOR LOSSES</t>
  </si>
  <si>
    <t>A-1-17-02-99-04</t>
  </si>
  <si>
    <t>EQUITY INVEST S,A AND JV -INVEST IN ASSOCIATES-BANKS-OTHER BANKS -ALLOWANCE FOR LOSSES</t>
  </si>
  <si>
    <t>A-1-17-02-99-05</t>
  </si>
  <si>
    <t>EQUITY INVEST S,A AND JV -INVEST IN ASSOCIATES-PRIV CORP-NON - FIN-ALLOWANCE FOR LOSSES</t>
  </si>
  <si>
    <t>A-1-17-02-99-06</t>
  </si>
  <si>
    <t>EQUITY INVEST S,A AND JV -INVEST IN ASSOCIATES-PRIV CORP-FIN-ALLOWANCE FOR LOSSES</t>
  </si>
  <si>
    <t>A-1-17-03</t>
  </si>
  <si>
    <t>EQUITY INVEST S,A AND JV-INVEST IN JOINT VENTURES</t>
  </si>
  <si>
    <t>A-1-17-03-01</t>
  </si>
  <si>
    <t>EQUITY INVEST S,A AND JV-INVEST IN JOINT VENTURES-GOCCS</t>
  </si>
  <si>
    <t>A-1-17-03-01-01</t>
  </si>
  <si>
    <t>EQUITY INVEST S,A AND JV-INVEST IN JOINT VENTURES-GOCCS-FIN OTHER THAN SSIS</t>
  </si>
  <si>
    <t>A-1-17-03-01-02</t>
  </si>
  <si>
    <t>EQUITY INVEST S,A AND JV-INVEST IN JOINT VENTURES-GOCCS-NON- FIN</t>
  </si>
  <si>
    <t>A-1-17-03-02</t>
  </si>
  <si>
    <t>EQUITY INVEST S,A AND JV-INVEST IN JOINT VENTURES-BANKS</t>
  </si>
  <si>
    <t>A-1-17-03-02-01</t>
  </si>
  <si>
    <t>EQUITY INVEST S,A AND JV-INVEST IN JOINT VENTURES-BANKS-UBS/KBS</t>
  </si>
  <si>
    <t>A-1-17-03-02-02</t>
  </si>
  <si>
    <t xml:space="preserve">EQUITY INVEST S,A AND JV-INVEST IN JOINT VENTURES-BANKS-OTHER BANKS </t>
  </si>
  <si>
    <t>A-1-17-03-03</t>
  </si>
  <si>
    <t>EQUITY INVEST S,A AND JV-INVEST IN JOINT VENTURES-PRIV CORP</t>
  </si>
  <si>
    <t>A-1-17-03-03-01</t>
  </si>
  <si>
    <t>EQUITY INVEST S,A AND JV-INVEST IN JOINT VENTURES-PRIV CORP-FIN</t>
  </si>
  <si>
    <t>A-1-17-03-03-02</t>
  </si>
  <si>
    <t>EQUITY INVEST S,A AND JV-INVEST IN JOINT VENTURES-PRIV CORP-NON - FIN</t>
  </si>
  <si>
    <t>A-1-17-03-99</t>
  </si>
  <si>
    <t>EQUITY INVEST S,A AND JV-INVEST IN JOINT VENTURES-ALLOWANCE FOR LOSSES</t>
  </si>
  <si>
    <t>A-1-17-03-99-01</t>
  </si>
  <si>
    <t>EQUITY INVEST S,A AND JV-INVEST IN JOINT VENTURES-GOCCS-FIN OTHER THAN SSIS-ALLOWANCE FOR LOSSES</t>
  </si>
  <si>
    <t>A-1-17-03-99-02</t>
  </si>
  <si>
    <t>EQUITY INVEST S,A AND JV-INVEST IN JOINT VENTURES-GOCCS-NON- FIN-ALLOWANCE FOR LOSSES</t>
  </si>
  <si>
    <t>A-1-17-03-99-03</t>
  </si>
  <si>
    <t>EQUITY INVEST S,A AND JV-INVEST IN JOINT VENTURES-BANKS-UBS/KBS-ALLOWANCE FOR LOSSES</t>
  </si>
  <si>
    <t>A-1-17-03-99-04</t>
  </si>
  <si>
    <t>EQUITY INVEST S,A AND JV-INVEST IN JOINT VENTURES-BANKS-OTHER BANKS -ALLOWANCE FOR LOSSES</t>
  </si>
  <si>
    <t>A-1-17-03-99-05</t>
  </si>
  <si>
    <t>EQUITY INVEST S,A AND JV-INVEST IN JOINT VENTURES-PRIV CORP-FIN-ALLOWANCE FOR LOSSES</t>
  </si>
  <si>
    <t>A-1-17-03-99-06</t>
  </si>
  <si>
    <t>EQUITY INVEST S,A AND JV-INVEST IN JOINT VENTURES-PRIV CORP-NON - FIN-ALLOWANCE FOR LOSSES</t>
  </si>
  <si>
    <t>A-1-18</t>
  </si>
  <si>
    <t>BANK PREM,FURNITURE,FIXTURE AND EQUIPMENT (BANK PREM)</t>
  </si>
  <si>
    <t>A-1-18-01</t>
  </si>
  <si>
    <t>BANK PREM</t>
  </si>
  <si>
    <t>A-1-18-01-01</t>
  </si>
  <si>
    <t>BANK PREM-LAND</t>
  </si>
  <si>
    <t>A-1-18-01-02</t>
  </si>
  <si>
    <t>BANK PREM-BUILDING-BUILDING</t>
  </si>
  <si>
    <t>A-1-18-01-03</t>
  </si>
  <si>
    <t>BANK PREM-FURNITURE AND FIXTURES</t>
  </si>
  <si>
    <t>A-1-18-01-04</t>
  </si>
  <si>
    <t>BANK PREM-INFORMATION TECHNOLOGY(IT) EQUIPMENT</t>
  </si>
  <si>
    <t>A-1-18-01-05</t>
  </si>
  <si>
    <t>BANK PREM-OTHER OFFICE EQUIPMENT</t>
  </si>
  <si>
    <t>A-1-18-01-06</t>
  </si>
  <si>
    <t>BANK PREM-TRANSPORTATION EQUIPMENT</t>
  </si>
  <si>
    <t>A-1-18-01-07</t>
  </si>
  <si>
    <t>BANK PREM-LEASEHOLD RIGHTS AND IMPROVEMENTS</t>
  </si>
  <si>
    <t>A-1-18-01-08</t>
  </si>
  <si>
    <t>BANK PREM-UNDER FINANCE LEASE</t>
  </si>
  <si>
    <t>A-1-18-01-08-01</t>
  </si>
  <si>
    <t>BANK PREM-UNDER FINANCE LEASE- LAND</t>
  </si>
  <si>
    <t>A-1-18-01-08-02</t>
  </si>
  <si>
    <t>BANK PREM-UNDER FINANCE LEASE- BUILDING</t>
  </si>
  <si>
    <t>A-1-18-01-08-03</t>
  </si>
  <si>
    <t>BANK PREM-UNDER FINANCE LEASE- FURNITURE AND FIXTURES</t>
  </si>
  <si>
    <t>A-1-18-01-08-04</t>
  </si>
  <si>
    <t>BANK PREM-UNDER FINANCE LEASE-IT EQUIPMENT</t>
  </si>
  <si>
    <t>A-1-18-01-08-05</t>
  </si>
  <si>
    <t>BANK PREM-UNDER FINANCE LEASE-OTHER OFFICE EQUIPMENT</t>
  </si>
  <si>
    <t>A-1-18-01-08-06</t>
  </si>
  <si>
    <t>BANK PREM-UNDER FINANCE LEASE-TRANSPORTATION EQUIPMENT</t>
  </si>
  <si>
    <t>A-1-18-01-09</t>
  </si>
  <si>
    <t>BANK PREM-REVAL INCREMENT</t>
  </si>
  <si>
    <t>A-1-18-01-09-01</t>
  </si>
  <si>
    <t>BANK PREM-REVAL INCREMENT-LAND</t>
  </si>
  <si>
    <t>A-1-18-01-09-02</t>
  </si>
  <si>
    <t>BANK PREM-REVAL INCREMENT-BUILDINGS</t>
  </si>
  <si>
    <t>A-1-18-01-09-03</t>
  </si>
  <si>
    <t>BANK PREM-REVAL INCREMENT-FURNITURE AND FIXTURES</t>
  </si>
  <si>
    <t>A-1-18-01-09-04</t>
  </si>
  <si>
    <t>BANK PREM-REVAL INCREMENT-IT EQUIPMENT</t>
  </si>
  <si>
    <t>A-1-18-01-09-05</t>
  </si>
  <si>
    <t>BANK PREM-REVAL INCREMENT-OTHER OFFICE EQUIPMENT</t>
  </si>
  <si>
    <t>A-1-18-01-09-06</t>
  </si>
  <si>
    <t>BANK PREM-REVAL INCREMENT-TRANSPORTATION EQUIPMENT</t>
  </si>
  <si>
    <t>A-1-18-01-09-07</t>
  </si>
  <si>
    <t>BANK PREM-UNDER LEASE-REVAL INCREMENT</t>
  </si>
  <si>
    <t>A-1-18-01-09-07-01</t>
  </si>
  <si>
    <t>BANK PREM-UNDER LEASE-REVAL INCREMENT-LAND</t>
  </si>
  <si>
    <t>A-1-18-01-09-07-02</t>
  </si>
  <si>
    <t>BANK PREM-UNDER LEASE-REVAL INCREMENT-BUILDINGS</t>
  </si>
  <si>
    <t>A-1-18-01-09-07-03</t>
  </si>
  <si>
    <t>BANK PREM-UNDER LEASE-REVAL INCREMENT-FURNITURE AND FIXTURES</t>
  </si>
  <si>
    <t>A-1-18-01-09-07-04</t>
  </si>
  <si>
    <t>BANK PREM-UNDER LEASE-REVAL INCREMENT-INFO TECH EQUIPMENT</t>
  </si>
  <si>
    <t>A-1-18-01-09-07-05</t>
  </si>
  <si>
    <t>BANK PREM-UNDER LEASE-REVAL INCREMENT-OTHER OFFICE EQUIPMENT</t>
  </si>
  <si>
    <t>A-1-18-01-09-07-06</t>
  </si>
  <si>
    <t>BANK PREM-UNDER LEASE-REVAL INCREMENT-TRANSPORTATION EQUIPMENT</t>
  </si>
  <si>
    <t>A-1-18-01-10</t>
  </si>
  <si>
    <t>BANK PREM-BUILDING UNDER CONSTRUCTION</t>
  </si>
  <si>
    <t>A-1-18-02</t>
  </si>
  <si>
    <t>BANK PREM-ACCUM DEPRECIATION</t>
  </si>
  <si>
    <t>A-1-18-02-01</t>
  </si>
  <si>
    <t>BANK PREM-ACCUM DEPRECIATION-LAND</t>
  </si>
  <si>
    <t>A-1-18-02-02</t>
  </si>
  <si>
    <t>BANK PREM-ACCUM DEPRECIATION-BUILDING</t>
  </si>
  <si>
    <t>A-1-18-02-03</t>
  </si>
  <si>
    <t>BANK PREM-ACCUM DEPRECIATION-FURNITURE AND FIXTURES</t>
  </si>
  <si>
    <t>A-1-18-02-04</t>
  </si>
  <si>
    <t>BANK PREM-ACCUM DEPRECIATION-INFO TECH EQUIPMENT</t>
  </si>
  <si>
    <t>A-1-18-02-05</t>
  </si>
  <si>
    <t>BANK PREM-ACCUM DEPRECIATION-OTHER OFFICE EQUIPMENT</t>
  </si>
  <si>
    <t>A-1-18-02-06</t>
  </si>
  <si>
    <t>BANK PREM-ACCUM DEPRECIATION-TRANSPORTATION EQUIPMENT</t>
  </si>
  <si>
    <t>A-1-18-02-07</t>
  </si>
  <si>
    <t>BANK PREM-ACCUM DEPRECIATION-LEASEHOLD RIGHTS AND IMPROVEMENTS</t>
  </si>
  <si>
    <t>A-1-18-02-08</t>
  </si>
  <si>
    <t>BANK PREM-UNDER FINANCE LEASE-ACCUM DEPRECIATION</t>
  </si>
  <si>
    <t>A-1-18-02-08-01</t>
  </si>
  <si>
    <t>BANK PREM-UNDER FINANCE LEASE-ACCUM DEPRECIATION- LAND</t>
  </si>
  <si>
    <t>A-1-18-02-08-02</t>
  </si>
  <si>
    <t>BANK PREM-UNDER FINANCE LEASE-ACCUM DEPRECIATION- BUILDING</t>
  </si>
  <si>
    <t>A-1-18-02-08-03</t>
  </si>
  <si>
    <t>BANK PREM-UNDER FINANCE LEASE-ACCUM DEPRECIATION- FURNITURE AND FIXTURES</t>
  </si>
  <si>
    <t>A-1-18-02-08-04</t>
  </si>
  <si>
    <t>BANK PREM-UNDER FINANCE LEASE-ACCUM DEPRECIATION-INFO TECH  EQUIPMENT</t>
  </si>
  <si>
    <t>A-1-18-02-08-05</t>
  </si>
  <si>
    <t>BANK PREM-UNDER FINANCE LEASE-ACCUM DEPRECIATION-OTHER OFFICE EQUIPMENT</t>
  </si>
  <si>
    <t>A-1-18-02-08-06</t>
  </si>
  <si>
    <t>BANK PREM-UNDER FINANCE LEASE-ACCUM DEPRECIATION-TRANSPORTATION EQUIPMENT</t>
  </si>
  <si>
    <t>A-1-18-02-09</t>
  </si>
  <si>
    <t>BANK PREM-REVAL INCREMENT-ACCUM DEPRECIATION</t>
  </si>
  <si>
    <t>A-1-18-02-09-01</t>
  </si>
  <si>
    <t>BANK PREM-REVAL INCREMENT-ACCUM DEPRECIATION-LAND</t>
  </si>
  <si>
    <t>A-1-18-02-09-02</t>
  </si>
  <si>
    <t>BANK PREM-REVAL INCREMENT-ACCUM DEPRECIATION-BUILDINGS</t>
  </si>
  <si>
    <t>A-1-18-02-09-03</t>
  </si>
  <si>
    <t>BANK PREM-REVAL INCREMENT-ACCUM DEPRECIATION-FURNITURE AND FIXTURES</t>
  </si>
  <si>
    <t>A-1-18-02-09-04</t>
  </si>
  <si>
    <t>BANK PREM-REVAL INCREMENT-ACCUM DEPRECIATION-INFO TECH EQUIPMENT</t>
  </si>
  <si>
    <t>A-1-18-02-09-05</t>
  </si>
  <si>
    <t>BANK PREM-REVAL INCREMENT-ACCUM DEPRECIATION-OTHER OFFICE EQUIPMENT</t>
  </si>
  <si>
    <t>A-1-18-02-09-06</t>
  </si>
  <si>
    <t>BANK PREM-REVAL INCREMENT-ACCUM DEPRECIATION-TRANSPORTATION EQUIPMENT</t>
  </si>
  <si>
    <t>A-1-18-02-09-07</t>
  </si>
  <si>
    <t>BANK PREM-UNDER LEASE-REVAL INCREMENT-ACCUM DEPRECIATION</t>
  </si>
  <si>
    <t>A-1-18-02-09-07-01</t>
  </si>
  <si>
    <t>BANK PREM-UNDER LEASE-REVAL INCREMENT-ACCUM DEPRECIATION-LAND</t>
  </si>
  <si>
    <t>A-1-18-02-09-07-02</t>
  </si>
  <si>
    <t>BANK PREM-UNDER LEASE-REVAL INCREMENT-ACCUM DEPRECIATION-BUILDINGS</t>
  </si>
  <si>
    <t>A-1-18-02-09-07-03</t>
  </si>
  <si>
    <t>BANK PREM-UNDER LEASE-REVAL INCREMENT-ACCUM DEPRECIATION-FURNITURE AND FIXTURES</t>
  </si>
  <si>
    <t>A-1-18-02-09-07-04</t>
  </si>
  <si>
    <t>BANK PREM-UNDER LEASE-REVAL INCREMENT-ACCUM DEPRECIATION-INFO TECH EQUIPMENT</t>
  </si>
  <si>
    <t>A-1-18-02-09-07-05</t>
  </si>
  <si>
    <t>BANK PREM-UNDER LEASE-REVAL INCREMENT-ACCUM DEPRECIATION-OTHER OFFICE EQUIPMENT</t>
  </si>
  <si>
    <t>A-1-18-02-09-07-06</t>
  </si>
  <si>
    <t>BANK PREM-UNDER LEASE-REVAL INCREMENT-ACCUM DEPRECIATION-TRANSPORTATION EQUIPMENT</t>
  </si>
  <si>
    <t>A-1-18-02-10</t>
  </si>
  <si>
    <t>BANK PREM-BUILDING UNDER CONSTRUCTION-ACCUM DEPRECIATION</t>
  </si>
  <si>
    <t>A-1-18-99</t>
  </si>
  <si>
    <t>BANK PREM-ALLOWANCE FOR LOSSES</t>
  </si>
  <si>
    <t>A-1-18-99-01</t>
  </si>
  <si>
    <t>BANK PREM-ALLOWANCE FOR LOSSES-LAND</t>
  </si>
  <si>
    <t>A-1-18-99-02</t>
  </si>
  <si>
    <t>BANK PREM-ALLOWANCE FOR LOSSES-BUILDINGS</t>
  </si>
  <si>
    <t>A-1-18-99-03</t>
  </si>
  <si>
    <t>BANK PREM-ALLOWANCE FOR LOSSES-FURNITURE AND FIXTURES</t>
  </si>
  <si>
    <t>A-1-18-99-04</t>
  </si>
  <si>
    <t>BANK PREM-ALLOWANCE FOR LOSSES-INFO TECH  EQUIPMENT</t>
  </si>
  <si>
    <t>A-1-18-99-05</t>
  </si>
  <si>
    <t>BANK PREM-ALLOWANCE FOR LOSSES-OTHER OFFICE EQUIPMENT</t>
  </si>
  <si>
    <t>A-1-18-99-06</t>
  </si>
  <si>
    <t>BANK PREM-ALLOWANCE FOR LOSSES-TRANSPORTATION EQUIPMENT</t>
  </si>
  <si>
    <t>A-1-18-99-07</t>
  </si>
  <si>
    <t>BANK PREM-ALLOWANCE FOR LOSSES-LEASEHOLD RIGHTS AND IMPROVEMENTS</t>
  </si>
  <si>
    <t>A-1-18-99-08</t>
  </si>
  <si>
    <t>BANK PREM-UNDER FINANCE LEASE-ALLOWANCE FOR LOSSES</t>
  </si>
  <si>
    <t>A-1-18-99-08-01</t>
  </si>
  <si>
    <t>BANK PREM-UNDER FINANCE LEASE-ALLOWANCE FOR LOSSES- LAND</t>
  </si>
  <si>
    <t>A-1-18-99-08-02</t>
  </si>
  <si>
    <t>BANK PREM-UNDER FINANCE LEASE-ALLOWANCE FOR LOSSES- BUILDINGS</t>
  </si>
  <si>
    <t>A-1-18-99-08-03</t>
  </si>
  <si>
    <t>BANK PREM-UNDER FINANCE LEASE-ALLOWANCE FOR LOSSES- FURNITURE AND FIXTURES</t>
  </si>
  <si>
    <t>A-1-18-99-08-04</t>
  </si>
  <si>
    <t>BANK PREM-UNDER FINANCE LEASE-ALLOWANCE FOR LOSSES-INFO TECH EQUIPMENT</t>
  </si>
  <si>
    <t>A-1-18-99-08-05</t>
  </si>
  <si>
    <t>BANK PREM-UNDER FINANCE LEASE-ALLOWANCE FOR LOSSES-OTHER OFFICE EQUIPMENT</t>
  </si>
  <si>
    <t>A-1-18-99-08-06</t>
  </si>
  <si>
    <t>BANK PREM-UNDER FINANCE LEASE-ALLOWANCE FOR LOSSES-TRANSPORTATION EQUIPMENT</t>
  </si>
  <si>
    <t>A-1-18-99-09</t>
  </si>
  <si>
    <t>BANK PREM-REVAL INCREMENT-ALLOWANCE FOR LOSSES</t>
  </si>
  <si>
    <t>A-1-18-99-09-01</t>
  </si>
  <si>
    <t>BANK PREM-REVAL INCREMENT-ALLOWANCE FOR LOSSES-LAND</t>
  </si>
  <si>
    <t>A-1-18-99-09-02</t>
  </si>
  <si>
    <t>BANK PREM-REVAL INCREMENT-ALLOWANCE FOR LOSSES-BUILDINGS</t>
  </si>
  <si>
    <t>A-1-18-99-09-03</t>
  </si>
  <si>
    <t>BANK PREM-REVAL INCREMENT-ALLOWANCE FOR LOSSES-FURNITURE AND FIXTURES</t>
  </si>
  <si>
    <t>A-1-18-99-09-04</t>
  </si>
  <si>
    <t>BANK PREM-REVAL INCREMENT-ALLOWANCE FOR LOSSES-INFO TECH EQUIPMENT</t>
  </si>
  <si>
    <t>A-1-18-99-09-05</t>
  </si>
  <si>
    <t>BANK PREM-REVAL INCREMENT-ALLOWANCE FOR LOSSES-OTHER OFFICE EQUIPMENT</t>
  </si>
  <si>
    <t>A-1-18-99-09-06</t>
  </si>
  <si>
    <t>BANK PREM-REVAL INCREMENT-ALLOWANCE FOR LOSSES-TRANSPORTATION EQUIPMENT</t>
  </si>
  <si>
    <t>A-1-18-99-09-07</t>
  </si>
  <si>
    <t>BANK PREM-UNDER LEASE-REVAL INCREMENT-ALLOWANCE FOR LOSSES</t>
  </si>
  <si>
    <t>A-1-18-99-09-07-01</t>
  </si>
  <si>
    <t>BANK PREM-UNDER LEASE-REVAL INCREMENT-ALLOWANCE FOR LOSSES-LAND</t>
  </si>
  <si>
    <t>A-1-18-99-09-07-02</t>
  </si>
  <si>
    <t>BANK PREM-UNDER LEASE-REVAL INCREMENT-ALLOWANCE FOR LOSSES-BUILDINGS</t>
  </si>
  <si>
    <t>A-1-18-99-09-07-03</t>
  </si>
  <si>
    <t>BANK PREM-UNDER LEASE-REVAL INCREMENT-ALLOWANCE FOR LOSSES-FURNITURE AND FIXTURES</t>
  </si>
  <si>
    <t>A-1-18-99-09-07-04</t>
  </si>
  <si>
    <t>BANK PREM-UNDER LEASE-REVAL INCREMENT-ALLOWANCE FOR LOSSES-INFO TECH EQUIPMENT</t>
  </si>
  <si>
    <t>A-1-18-99-09-07-05</t>
  </si>
  <si>
    <t>BANK PREM-UNDER LEASE-REVAL INCREMENT-ALLOWANCE FOR LOSSES-OTHER OFFICE EQUIPMENT</t>
  </si>
  <si>
    <t>A-1-18-99-09-07-06</t>
  </si>
  <si>
    <t>BANK PREM-UNDER LEASE-REVAL INCREMENT-ALLOWANCE FOR LOSSES-TRANSPORTATION EQUIPMENT</t>
  </si>
  <si>
    <t>A-1-18-99-10</t>
  </si>
  <si>
    <t>BANK PREM-BUILDING UNDER CONSTRUCTION-ALLOWANCE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</si>
  <si>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</si>
  <si>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</si>
  <si>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</si>
  <si>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</si>
  <si>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</si>
  <si>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</si>
  <si>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</si>
  <si>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REAL  AND OTHER PROPERTIES AQUIRED-ROPA-BUILDINGS</t>
  </si>
  <si>
    <t>A-1-19-01-03</t>
  </si>
  <si>
    <t>REAL  AND OTHER PROPERTIES AQUIRED-ROPA-OTHER PROPERTIES ACQUIRED</t>
  </si>
  <si>
    <t>A-1-19-02</t>
  </si>
  <si>
    <t>REAL  AND OTHER PROPERTIES AQUIRED-NCAS</t>
  </si>
  <si>
    <t>A-1-19-02-01</t>
  </si>
  <si>
    <t>REAL  AND OTHER PROPERTIES AQUIRED-NCAS-LAND</t>
  </si>
  <si>
    <t>A-1-19-02-02</t>
  </si>
  <si>
    <t>REAL  AND OTHER PROPERTIES AQUIRED-NCAS-BUILDINGS</t>
  </si>
  <si>
    <t>A-1-19-02-03</t>
  </si>
  <si>
    <t>REAL  AND OTHER PROPERTIES AQUIRED-NCAS-OTHER PROPERTIES ACQUIRED</t>
  </si>
  <si>
    <t>A-1-19-98</t>
  </si>
  <si>
    <t>REAL  AND OTHER PROPERTIES AQUIRED-ROPA-ACCUM DEPRECIATION</t>
  </si>
  <si>
    <t>A-1-19-98-01</t>
  </si>
  <si>
    <t>REAL  AND OTHER PROPERTIES AQUIRED-ROPA-ACCUM DEPRECIATION-BUILDINGS</t>
  </si>
  <si>
    <t>A-1-19-98-02</t>
  </si>
  <si>
    <t>REAL  AND OTHER PROPERTIES AQUIRED-ROPA-ACCUM DEPRECIATION-OTHER PROPERTIES ACQUIRED</t>
  </si>
  <si>
    <t>A-1-19-99</t>
  </si>
  <si>
    <t>REAL  AND OTHER PROPERTIES AQUIRED-ALLOWANCE FOR LOSSES</t>
  </si>
  <si>
    <t>A-1-19-99-01</t>
  </si>
  <si>
    <t>REAL  AND OTHER PROPERTIES AQUIRED-ROPA-ALLOWANCE FOR LOSSES</t>
  </si>
  <si>
    <t>A-1-19-99-01-01</t>
  </si>
  <si>
    <t>REAL  AND OTHER PROPERTIES AQUIRED-ROPA-ALLOWANCE FOR LOSSES-LAND</t>
  </si>
  <si>
    <t>A-1-19-99-01-02</t>
  </si>
  <si>
    <t>REAL  AND OTHER PROPERTIES AQUIRED-ROPA-ALLOWANCE FOR LOSSES-BUILDINGS</t>
  </si>
  <si>
    <t>A-1-19-99-01-03</t>
  </si>
  <si>
    <t>REAL  AND OTHER PROPERTIES AQUIRED-ROPA-ALLOWANCE FOR LOSSES-OTHER PROPERTIES ACQUIRED</t>
  </si>
  <si>
    <t>A-1-19-99-02</t>
  </si>
  <si>
    <t>REAL  AND OTHER PROPERTIES AQUIRED-NCAS-ALLOWANCE FOR LOSSES</t>
  </si>
  <si>
    <t>A-1-19-99-02-01</t>
  </si>
  <si>
    <t>REAL  AND OTHER PROPERTIES AQUIRED-NCAS-ALLOWANCE FOR LOSSES-LAND</t>
  </si>
  <si>
    <t>A-1-19-99-02-02</t>
  </si>
  <si>
    <t>REAL  AND OTHER PROPERTIES AQUIRED-NCAS-ALLOWANCE FOR LOSSES-BUILDINGS</t>
  </si>
  <si>
    <t>A-1-19-99-02-03</t>
  </si>
  <si>
    <t>REAL  AND OTHER PROPERTIES AQUIRED-NCAS-ALLOWANCE FOR LOSSES-OTHER PROPERTIES ACQUIRED</t>
  </si>
  <si>
    <t>A-1-21</t>
  </si>
  <si>
    <t>GOODWILL</t>
  </si>
  <si>
    <t>A-1-21-01</t>
  </si>
  <si>
    <t>GOODWILL-GOODWILL</t>
  </si>
  <si>
    <t>A-1-21-99</t>
  </si>
  <si>
    <t>GOODWILL-ALLOWANCE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</si>
  <si>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</si>
  <si>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</si>
  <si>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</si>
  <si>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</si>
  <si>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</si>
  <si>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</si>
  <si>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</si>
  <si>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ASSETS-ALLOWANCE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</si>
  <si>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</si>
  <si>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</si>
  <si>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</si>
  <si>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</si>
  <si>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</si>
  <si>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</si>
  <si>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</si>
  <si>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</si>
  <si>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</si>
  <si>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</t>
  </si>
  <si>
    <t>A-1-24-03-01</t>
  </si>
  <si>
    <t>OTHER ASSETS-ACCOUNTS RECVBL-OTHERS</t>
  </si>
  <si>
    <t>A-1-24-03-02</t>
  </si>
  <si>
    <t>OTHER ASSETS-ACCOUNTS RECVBL-CAR PLANS</t>
  </si>
  <si>
    <t>A-1-24-03-03</t>
  </si>
  <si>
    <t>OTHER ASSETS-ACCOUNTS RECVBL-BANK EMPLOYEES AND OFFICERS</t>
  </si>
  <si>
    <t>A-1-24-03-04</t>
  </si>
  <si>
    <t>OTHER ASSETS-ACCOUNTS RECVBL - BRANCHES</t>
  </si>
  <si>
    <t>A-1-24-03-99</t>
  </si>
  <si>
    <t>OTHER ASSETS-ACCOUNTS RECEIVABLE - ALLOWANCE FOR LOSSES</t>
  </si>
  <si>
    <t>A-1-24-04</t>
  </si>
  <si>
    <t>OTHER ASSETS -DIVIDENDS RECVBL</t>
  </si>
  <si>
    <t>A-1-24-06</t>
  </si>
  <si>
    <t>OTHER ASSETS -DEFICIENCY JUDGEMENT RECVBL</t>
  </si>
  <si>
    <t>A-1-24-07</t>
  </si>
  <si>
    <t>OTHER ASSETS-EMPLOYEE BENEFITS</t>
  </si>
  <si>
    <t>A-1-24-08</t>
  </si>
  <si>
    <t>OTHER ASSETS -SINKING FUND</t>
  </si>
  <si>
    <t>A-1-24-08-01</t>
  </si>
  <si>
    <t>OTHER ASSETS -SINKING FUND-BOND SINKING FUND</t>
  </si>
  <si>
    <t>A-1-24-08-02</t>
  </si>
  <si>
    <t xml:space="preserve">OTHER ASSETS-SINKING FUND-REDEEMABLE PREFERRED STOCK </t>
  </si>
  <si>
    <t>A-1-24-08-03</t>
  </si>
  <si>
    <t>OTHER ASSETS 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</si>
  <si>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</si>
  <si>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</si>
  <si>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</si>
  <si>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</si>
  <si>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</si>
  <si>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 -SUNDRY DEBITS</t>
  </si>
  <si>
    <t>A-1-24-12</t>
  </si>
  <si>
    <t>OTHER ASSETS-INTER-OFFICE FLOAT ITEMS</t>
  </si>
  <si>
    <t>A-1-24-13</t>
  </si>
  <si>
    <t>OTHER ASSETS -OTHERS</t>
  </si>
  <si>
    <t>A-1-24-13-01</t>
  </si>
  <si>
    <t>OTHER ASSETS -OTHERS-GOLD</t>
  </si>
  <si>
    <t>A-1-24-13-02</t>
  </si>
  <si>
    <t>OTHER ASSETS-OTHERS-FOREIGN CURRENCY NOTES AND COINS ON</t>
  </si>
  <si>
    <t>A-1-24-13-03</t>
  </si>
  <si>
    <t>OTHER ASSETS-OTHERS-FOREIGN CURRENCY CHECKS AND OTHER CA</t>
  </si>
  <si>
    <t>A-1-24-13-04</t>
  </si>
  <si>
    <t>OTHER ASSETS-OTHERS-RETURNED CHECK AND OTHER CASH ITEMS</t>
  </si>
  <si>
    <t>A-1-24-13-05</t>
  </si>
  <si>
    <t>OTHER ASSETS -OTHERS-MISCELLANEOUS CHECKS AND OTHER CASH</t>
  </si>
  <si>
    <t>A-1-24-13-06</t>
  </si>
  <si>
    <t>OTHER ASSETS -OTHERS-PETTY CASH FUND</t>
  </si>
  <si>
    <t>A-1-24-13-07</t>
  </si>
  <si>
    <t>OTHER ASSETS -OTHERS-DOCUMENTARY STAMPS</t>
  </si>
  <si>
    <t>A-1-24-13-08</t>
  </si>
  <si>
    <t>OTHER ASSETS -OTHERS-POSTAGE STAMPS</t>
  </si>
  <si>
    <t>A-1-24-13-09</t>
  </si>
  <si>
    <t>OTHER ASSETS-OTHERS-STATIONERY AND SUPPLIES ON HAND</t>
  </si>
  <si>
    <t>A-1-24-13-10</t>
  </si>
  <si>
    <t>OTHER ASSETS-OTHERS-DEPOSITS WITH CLOSED BANKS/BANKS IN</t>
  </si>
  <si>
    <t>A-1-24-13-11</t>
  </si>
  <si>
    <t>OTHER ASSETS -OTHERS-OTHER INVESMENTS</t>
  </si>
  <si>
    <t>A-1-24-13-12</t>
  </si>
  <si>
    <t>OTHER ASSETS-OTHERS-MISCELLANEOUS ASSETS</t>
  </si>
  <si>
    <t>A-1-24-13-13</t>
  </si>
  <si>
    <t>OTHER ASSETS-RETIREMENT BENEFIT PLAN ASSET</t>
  </si>
  <si>
    <t>A-1-24-13-99</t>
  </si>
  <si>
    <t>OTHER ASSETS -OTHERS-ALLOWANCE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</si>
  <si>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</si>
  <si>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</si>
  <si>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</si>
  <si>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</si>
  <si>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</si>
  <si>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</si>
  <si>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</si>
  <si>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 LIABILITIES HELD FOR TRADING</t>
  </si>
  <si>
    <t>A-2-01-01</t>
  </si>
  <si>
    <t>FIN LIABILITIES HELD FOR TRADING-DERIVATIES WITH NEGATIVE FAIR VALUE HELD FOR TRADING</t>
  </si>
  <si>
    <t>A-2-01-02</t>
  </si>
  <si>
    <t>FIN LIABILITIES HELD FOR TRADING-LIABILITY FOR SHORT TERM</t>
  </si>
  <si>
    <t>A-2-01-02-01</t>
  </si>
  <si>
    <t>LIABILITY FOR SHORT TERM-GOVT SEC</t>
  </si>
  <si>
    <t>A-2-01-02-01-01</t>
  </si>
  <si>
    <t>LIABILITY FOR SHORT TERM-GOVT SEC-NATL GOVT</t>
  </si>
  <si>
    <t>A-2-01-02-01-02</t>
  </si>
  <si>
    <t>LIABILITY FOR SHORT TERM-GOVT SEC-LGUS</t>
  </si>
  <si>
    <t>A-2-01-02-01-03</t>
  </si>
  <si>
    <t>LIABILITY FOR SHORT TERM-GOVT SEC-GOCC</t>
  </si>
  <si>
    <t>A-2-01-02-01-03-01</t>
  </si>
  <si>
    <t>LIABILITY FOR SHORT TERM-GOVT SEC-GOCC-SOCIAL SECURITY INSTITUTION</t>
  </si>
  <si>
    <t>A-2-01-02-01-03-02</t>
  </si>
  <si>
    <t>LIABILITY FOR SHORT TERM-GOVT SEC-GOCC-OTHER FIN</t>
  </si>
  <si>
    <t>A-2-01-02-01-03-03</t>
  </si>
  <si>
    <t>LIABILITY FOR SHORT TERM-GOVT SEC-GOCC-NON FIN</t>
  </si>
  <si>
    <t>A-2-01-02-02</t>
  </si>
  <si>
    <t>LIABILITY FOR SHORT TERM-BSP</t>
  </si>
  <si>
    <t>A-2-01-02-03</t>
  </si>
  <si>
    <t>LIABILITY FOR SHORT TERM-BANKS</t>
  </si>
  <si>
    <t>A-2-01-02-03-01</t>
  </si>
  <si>
    <t>LIABILITY FOR SHORT TERM-BANKS-UBS/KBS</t>
  </si>
  <si>
    <t>A-2-01-02-03-01-01</t>
  </si>
  <si>
    <t>LIABILITY FOR SHORT TERM-BANKS-UBS/KBS-GOVT BANKS</t>
  </si>
  <si>
    <t>A-2-01-02-03-01-02</t>
  </si>
  <si>
    <t>LIABILITY FOR SHORT TERM-BANKS-UBS/KBS-NON GOVT BANKS</t>
  </si>
  <si>
    <t>A-2-01-02-03-02</t>
  </si>
  <si>
    <t>LIABILITY FOR SHORT TERM-BANKS-OTHER BANKS</t>
  </si>
  <si>
    <t>A-2-01-02-04</t>
  </si>
  <si>
    <t>LIABILITY FOR SHORT TERM-PRIV CORP</t>
  </si>
  <si>
    <t>A-2-01-02-04-01</t>
  </si>
  <si>
    <t>LIABILITY FOR SHORT TERM-PRIV CORP-FIN</t>
  </si>
  <si>
    <t>A-2-01-02-04-02</t>
  </si>
  <si>
    <t>LIABILITY FOR SHORT TERM-PRIV CORP-NON FIN</t>
  </si>
  <si>
    <t>A-2-01-02-05</t>
  </si>
  <si>
    <t>LIABILITY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</si>
  <si>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</si>
  <si>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</si>
  <si>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</si>
  <si>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</si>
  <si>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</si>
  <si>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DEPOSIT LIABILITIES-DEMAND DEPOSIT</t>
  </si>
  <si>
    <t>A-2-03-01-01</t>
  </si>
  <si>
    <t>DEPOSIT LIABILITIES-DEMAND DEPOSIT-ACTIVE</t>
  </si>
  <si>
    <t>A-2-03-01-02</t>
  </si>
  <si>
    <t>DEPOSIT LIABILITIES-DEMAND DEPOSIT-DORMANT</t>
  </si>
  <si>
    <t>A-2-03-02</t>
  </si>
  <si>
    <t>DEPOSIT LIABILITIES-SAVINGS DEPOSIT</t>
  </si>
  <si>
    <t>A-2-03-02-01</t>
  </si>
  <si>
    <t>DEPOSIT LIABILITIES-SAVINGS DEPOSIT- ACTIVE</t>
  </si>
  <si>
    <t>A-2-03-02-02</t>
  </si>
  <si>
    <t>DEPOSIT LIABILITIES-SAVINGS DEPOSIT- DORMANT</t>
  </si>
  <si>
    <t>A-2-03-03</t>
  </si>
  <si>
    <t>DEPOSIT LIABILITIES-NOW ACCOUNTS</t>
  </si>
  <si>
    <t>A-2-03-04</t>
  </si>
  <si>
    <t>DEPOSIT LIABILITIES-TIME DEPOSIT</t>
  </si>
  <si>
    <t>A-2-03-05</t>
  </si>
  <si>
    <t>DEPOSIT LIABILITIES-LTNCD</t>
  </si>
  <si>
    <t>A-2-04</t>
  </si>
  <si>
    <t>DUE TO OTHER BANKS</t>
  </si>
  <si>
    <t>A-2-05</t>
  </si>
  <si>
    <t>BILLS PAYABLE</t>
  </si>
  <si>
    <t>A-2-05-01</t>
  </si>
  <si>
    <t>BILLS PAYABLE-BSP</t>
  </si>
  <si>
    <t>A-2-05-01-01</t>
  </si>
  <si>
    <t>BILLS PAYABLE-BSP-REDISCING</t>
  </si>
  <si>
    <t>A-2-05-01-02</t>
  </si>
  <si>
    <t>BILLS PAYABLE-BSP-EMERGENCY ADVANCES</t>
  </si>
  <si>
    <t>A-2-05-01-03</t>
  </si>
  <si>
    <t>BILLS PAYABLE-BSP-OVERDRAFTS</t>
  </si>
  <si>
    <t>A-2-05-01-04</t>
  </si>
  <si>
    <t>BILLS PAYABLE-BSP-OTHERS</t>
  </si>
  <si>
    <t>A-2-05-02</t>
  </si>
  <si>
    <t>BILLS PAYABLE-INTERBNK LOANS PAYABLE</t>
  </si>
  <si>
    <t>A-2-05-02-01</t>
  </si>
  <si>
    <t>BILLS PAYABLE-INTERBNK LOANS PAYABLE-INTERBNK CALL LOANS</t>
  </si>
  <si>
    <t>A-2-05-02-01-01</t>
  </si>
  <si>
    <t>BILLS PAYABLE-INTERBNK LOANS PAYABLE-INTERBNK CALL LOANS-UBS/KBS</t>
  </si>
  <si>
    <t>A-2-05-02-01-01-01</t>
  </si>
  <si>
    <t>BILLS PAYABLE-INTERBNK LOANS PAYABLE-INTERBNK CALL LOANS-UBS/KBS-GOVT BANKS</t>
  </si>
  <si>
    <t>A-2-05-02-01-01-02</t>
  </si>
  <si>
    <t>BILLS PAYABLE-INTERBNK LOANS PAYABLE-INTERBNK CALL LOANS-UBS/KBS-NON GOVT BANKS</t>
  </si>
  <si>
    <t>A-2-05-02-01-02</t>
  </si>
  <si>
    <t>BILLS PAYABLE-INTERBNK LOANS PAYABLE-INTERBNK CALL LOANS-OTHER BANKS</t>
  </si>
  <si>
    <t>A-2-05-02-01-03</t>
  </si>
  <si>
    <t>BILLS PAYABLE-INTERBNK LOANS PAYABLE-INTERBNK CALL LOANS-NBQBS</t>
  </si>
  <si>
    <t>A-2-05-02-02</t>
  </si>
  <si>
    <t>BILLS PAYABLE-INTERBNK LOANS PAYABLE-INTERBNK TERM LOANS</t>
  </si>
  <si>
    <t>A-2-05-02-02-01</t>
  </si>
  <si>
    <t>BILLS PAYABLE-INTERBNK LOANS PAYABLE-INTERBNK TERM LOANS-UBS/KBS</t>
  </si>
  <si>
    <t>A-2-05-02-02-01-01</t>
  </si>
  <si>
    <t>BILLS PAYABLE-INTERBNK LOANS PAYABLE-INTERBNK TERM LOANS-UBS/KBS-GOVT BANKS</t>
  </si>
  <si>
    <t>A-2-05-02-02-01-02</t>
  </si>
  <si>
    <t>BILLS PAYABLE-INTERBNK LOANS PAYABLE-INTERBNK TERM LOANS-UBS/KBS-NON GOVT BANKS</t>
  </si>
  <si>
    <t>A-2-05-02-02-02</t>
  </si>
  <si>
    <t>BILLS PAYABLE-INTERBNK LOANS PAYABLE-INTERBNK TERM LOANS-OTHER BANKS</t>
  </si>
  <si>
    <t>A-2-05-02-02-03</t>
  </si>
  <si>
    <t>BILLS PAYABLE-INTERBNK LOANS PAYABLE-INTERBNK TERM LOANS-NBQBS</t>
  </si>
  <si>
    <t>A-2-05-03</t>
  </si>
  <si>
    <t>BILLS PAYABLE - OTHER DEP SUBS</t>
  </si>
  <si>
    <t>A-2-05-03-01</t>
  </si>
  <si>
    <t>BILLS PAYABLE - OTHER DEP SUBS-REPURCHS AGREEMNT WITH BSP</t>
  </si>
  <si>
    <t>A-2-05-03-02</t>
  </si>
  <si>
    <t>BILLS PAYABLE - OTHER DEP SUBS-REPURCHS AGREEMNT</t>
  </si>
  <si>
    <t>A-2-05-03-02-01</t>
  </si>
  <si>
    <t>BILLS PAYABLE - OTHER DEP SUBS-REPURCHS AGREEMNT-BANKS</t>
  </si>
  <si>
    <t>A-2-05-03-02-01-01</t>
  </si>
  <si>
    <t>BILLS PAYABLE - OTHER DEP SUBS-REPURCHS AGREEMNT-BANKS-UBS/KBS</t>
  </si>
  <si>
    <t>A-2-05-03-02-01-01-01</t>
  </si>
  <si>
    <t>BILLS PAYABLE - OTHER DEP SUBS-REPURCHS AGREEMNT-BANKS-UBS/KBS-GOVT BANKS</t>
  </si>
  <si>
    <t>A-2-05-03-02-01-01-02</t>
  </si>
  <si>
    <t>BILLS PAYABLE - OTHER DEP SUBS-REPURCHS AGREEMNT-BANKS-UBS/KBS-NON GOVT BANKS</t>
  </si>
  <si>
    <t>A-2-05-03-02-01-02</t>
  </si>
  <si>
    <t>BILLS PAYABLE - OTHER DEP SUBS-REPURCHS AGREEMNT-BANKS-OTHER BANKS</t>
  </si>
  <si>
    <t>A-2-05-03-02-02</t>
  </si>
  <si>
    <t>BILLS PAYABLE - OTHER DEP SUBS-REPURCHS AGREEMNT-PRIV CORPORATION</t>
  </si>
  <si>
    <t>A-2-05-03-02-02-01</t>
  </si>
  <si>
    <t>BILLS PAYABLE - OTHER DEP SUBS-REPURCHS AGREEMNT-PRIV CORPORATION-FIN</t>
  </si>
  <si>
    <t>A-2-05-03-02-02-02</t>
  </si>
  <si>
    <t>BILLS PAYABLE - OTHER DEP SUBS-REPURCHS AGREEMNT-PRIV CORPORATION-NON FIN</t>
  </si>
  <si>
    <t>A-2-05-03-02-03</t>
  </si>
  <si>
    <t>BILLS PAYABLE - OTHER DEP SUBS-REPURCHS AGREEMNT-INDIVIDUALS</t>
  </si>
  <si>
    <t>A-2-05-03-03</t>
  </si>
  <si>
    <t>BILLS PAYABLE - OTHER DEP SUBS-CERTF OF ASSIGN/PART W/ REC</t>
  </si>
  <si>
    <t>A-2-05-03-03-01</t>
  </si>
  <si>
    <t>BILLS PAYABLE - OTHER DEP SUBS-CERTF OF ASSIGN/PART W/ REC-BANKS</t>
  </si>
  <si>
    <t>A-2-05-03-03-01-01</t>
  </si>
  <si>
    <t>BILLS PAYABLE - OTHER DEP SUBS-CERTF OF ASSIGN/PART W/ REC-BANKS-UBS/KBS</t>
  </si>
  <si>
    <t>A-2-05-03-03-01-01-01</t>
  </si>
  <si>
    <t>BILLS PAYABLE - OTHER DEP SUBS-CERTF OF ASSIGN/PART W/ REC-BANKS-UBS/KBS-GOVT BANKS</t>
  </si>
  <si>
    <t>A-2-05-03-03-01-01-02</t>
  </si>
  <si>
    <t>BILLS PAYABLE - OTHER DEP SUBS-CERTF OF ASSIGN/PART W/ REC-BANKS-UBS/KBS-NON GOVT BANKS</t>
  </si>
  <si>
    <t>A-2-05-03-03-01-02</t>
  </si>
  <si>
    <t>BILLS PAYABLE - OTHER DEP SUBS-CERTF OF ASSIGN/PART W/ REC-BANKS-OTHER BANKS</t>
  </si>
  <si>
    <t>A-2-05-03-03-02</t>
  </si>
  <si>
    <t>BILLS PAYABLE - OTHER DEP SUBS-CERTF OF ASSIGN/PART W/ REC-PRIV CORPORATION</t>
  </si>
  <si>
    <t>A-2-05-03-03-02-01</t>
  </si>
  <si>
    <t>BILLS PAYABLE - OTHER DEP SUBS-CERTF OF ASSIGN/PART W/ REC-PRIV CORPORATION-FIN</t>
  </si>
  <si>
    <t>A-2-05-03-03-02-02</t>
  </si>
  <si>
    <t>BILLS PAYABLE - OTHER DEP SUBS-CERTF OF ASSIGN/PART W/ REC-PRIV CORPORATION-NON FIN</t>
  </si>
  <si>
    <t>A-2-05-03-03-03</t>
  </si>
  <si>
    <t>BILLS PAYABLE - OTHER DEP SUBS-CERTF OF ASSIGN/PART W/ REC-INDIVIDUALS</t>
  </si>
  <si>
    <t>A-2-05-03-04</t>
  </si>
  <si>
    <t xml:space="preserve">BILLS PAYABLE - OTHER DEP SUBS-SEC LEND/BORROW </t>
  </si>
  <si>
    <t>A-2-05-03-04-01</t>
  </si>
  <si>
    <t>BILLS PAYABLE - OTHER DEP SUBS-SEC LEND/BORROW -BANKS</t>
  </si>
  <si>
    <t>A-2-05-03-04-01-01</t>
  </si>
  <si>
    <t>BILLS PAYABLE - OTHER DEP SUBS-SEC LEND/BORROW -BANKS-UBS/KBS</t>
  </si>
  <si>
    <t>A-2-05-03-04-01-01-01</t>
  </si>
  <si>
    <t>BILLS PAYABLE - OTHER DEP SUBS-SEC LEND/BORROW -BANKS-UBS/KBS-GOVT BANKS</t>
  </si>
  <si>
    <t>A-2-05-03-04-01-01-02</t>
  </si>
  <si>
    <t>BILLS PAYABLE - OTHER DEP SUBS-SEC LEND/BORROW -BANKS-UBS/KBS-NON GOVT BANKS</t>
  </si>
  <si>
    <t>A-2-05-03-04-01-02</t>
  </si>
  <si>
    <t>BILLS PAYABLE - OTHER DEP SUBS-SEC LEND/BORROW -BANKS-OTHER BANKS</t>
  </si>
  <si>
    <t>A-2-05-03-04-02</t>
  </si>
  <si>
    <t>BILLS PAYABLE - OTHER DEP SUBS-SEC LEND/BORROW -PRIV CORPORATION</t>
  </si>
  <si>
    <t>A-2-05-03-04-02-01</t>
  </si>
  <si>
    <t>BILLS PAYABLE - OTHER DEP SUBS-SEC LEND/BORROW -PRIV CORPORATION-FIN</t>
  </si>
  <si>
    <t>A-2-05-03-04-02-02</t>
  </si>
  <si>
    <t>BILLS PAYABLE - OTHER DEP SUBS-SEC LEND/BORROW -PRIV CORPORATION-NON FIN</t>
  </si>
  <si>
    <t>A-2-05-03-04-03</t>
  </si>
  <si>
    <t>BILLS PAYABLE - OTHER DEP SUBS-SEC LEND/BORROW -INDIVIDUALS</t>
  </si>
  <si>
    <t>A-2-05-03-05</t>
  </si>
  <si>
    <t>BILLS PAYABLE - OTHER DEP SUBS-TIME DEPOSIT-SPECIAL FINANCING</t>
  </si>
  <si>
    <t>A-2-05-03-05-01</t>
  </si>
  <si>
    <t>BILLS PAYABLE - OTHER DEP SUBS-TIME DEP-SPECIAL FIN-PRIV CORPORATION</t>
  </si>
  <si>
    <t>A-2-05-03-05-01-01</t>
  </si>
  <si>
    <t>BILLS PAYABLE - OTHER DEP SUBS-TIME DEP-SPECIAL FIN-PRIV CORPORATION-FIN</t>
  </si>
  <si>
    <t>A-2-05-03-05-01-02</t>
  </si>
  <si>
    <t>BILLS PAYABLE - OTHER DEP SUBS-TIME DEP-SPECIAL FIN-PRIV CORPORATION-NON- FIN</t>
  </si>
  <si>
    <t>A-2-05-03-05-02</t>
  </si>
  <si>
    <t>BILLS PAYABLE - OTHER DEP SUBS-TIME DEP-SPECIAL FIN-INDIVIDUALS</t>
  </si>
  <si>
    <t>A-2-05-03-07</t>
  </si>
  <si>
    <t>BILLS PAYABLE - OTHER DEP SUBS-OTHERS</t>
  </si>
  <si>
    <t>A-2-05-03-07-01</t>
  </si>
  <si>
    <t>BILLS PAYABLE - OTHER DEP SUBS-OTHERS-BANKS</t>
  </si>
  <si>
    <t>A-2-05-03-07-01-01</t>
  </si>
  <si>
    <t>BILLS PAYABLE - OTHER DEP SUBS-OTHERS-BANKS-UBS/KBS</t>
  </si>
  <si>
    <t>A-2-05-03-07-01-01-01</t>
  </si>
  <si>
    <t>BILLS PAYABLE - OTHER DEP SUBS-OTHERS-BANKS-UBS/KBS-GOVT BANKS</t>
  </si>
  <si>
    <t>A-2-05-03-07-01-01-02</t>
  </si>
  <si>
    <t>BILLS PAYABLE - OTHER DEP SUBS-OTHERS-BANKS-UBS/KBS-NON GOVT BANKS</t>
  </si>
  <si>
    <t>A-2-05-03-07-01-02</t>
  </si>
  <si>
    <t>BILLS PAYABLE - OTHER DEP SUBS-OTHERS-BANKS-OTHER BANKS</t>
  </si>
  <si>
    <t>A-2-05-03-07-02</t>
  </si>
  <si>
    <t>BILLS PAYABLE - OTHER DEP SUBS-OTHERS-PRIV CORPORATION</t>
  </si>
  <si>
    <t>A-2-05-03-07-02-01</t>
  </si>
  <si>
    <t>BILLS PAYABLE - OTHER DEP SUBS-OTHERS-PRIV CORPORATION-FIN</t>
  </si>
  <si>
    <t>A-2-05-03-07-02-02</t>
  </si>
  <si>
    <t>BILLS PAYABLE - OTHER DEP SUBS-OTHERS-PRIV CORPORATION-NON FIN</t>
  </si>
  <si>
    <t>A-2-05-03-07-03</t>
  </si>
  <si>
    <t>BILLS PAYABLE - OTHER DEP SUBS-OTHERS-INDIVIDUALS</t>
  </si>
  <si>
    <t>A-2-05-04</t>
  </si>
  <si>
    <t>BILLS PAYABLE - 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</si>
  <si>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</si>
  <si>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</si>
  <si>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</si>
  <si>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</si>
  <si>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</si>
  <si>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</si>
  <si>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</si>
  <si>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</si>
  <si>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</si>
  <si>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PAYABLE-GOCCS-NONFIN</t>
  </si>
  <si>
    <t>A-2-06-02</t>
  </si>
  <si>
    <t>BONDS PAYABLE-BANKS</t>
  </si>
  <si>
    <t>A-2-06-02-01</t>
  </si>
  <si>
    <t>BONDS PAYABLE-BANKS-UBS / KBS</t>
  </si>
  <si>
    <t>A-2-06-02-01-01</t>
  </si>
  <si>
    <t>BONDS PAYABLE-BANKS-UBS / KBS-GOVT BANKS</t>
  </si>
  <si>
    <t>A-2-06-02-01-02</t>
  </si>
  <si>
    <t>BONDS PAYABLE-BANKS-UBS / KBS-NON- GOVT BANKS</t>
  </si>
  <si>
    <t>A-2-06-02-02</t>
  </si>
  <si>
    <t>BONDS PAYABLE-BANKS-OTHER BANKS</t>
  </si>
  <si>
    <t>A-2-06-03</t>
  </si>
  <si>
    <t>BONDS PAYABLE-PRIV CORPORATION</t>
  </si>
  <si>
    <t>A-2-06-03-01</t>
  </si>
  <si>
    <t>BONDS PAYABLE-PRIV CORP-FIN</t>
  </si>
  <si>
    <t>A-2-06-03-02</t>
  </si>
  <si>
    <t>BONDS PAYABLE-PRIV CORP-NONFIN</t>
  </si>
  <si>
    <t>A-2-06-04</t>
  </si>
  <si>
    <t>BONDS PAYABLE-INDIVIDUALS</t>
  </si>
  <si>
    <t>A-2-06-98</t>
  </si>
  <si>
    <t>BONDS PAYABLE-UNAMORTIZED BOND DISC/PREMIUM</t>
  </si>
  <si>
    <t>A-2-07</t>
  </si>
  <si>
    <t>UNSECURED SUBORDINATED DEBT</t>
  </si>
  <si>
    <t>A-2-07-01</t>
  </si>
  <si>
    <t>UNSECURED SUBORDINATED DEBT-GOCCS</t>
  </si>
  <si>
    <t>A-2-07-01-01</t>
  </si>
  <si>
    <t>UNSECURED SUBORDINATED DEBT-GOCCS-SSS</t>
  </si>
  <si>
    <t>A-2-07-01-02</t>
  </si>
  <si>
    <t>UNSECURED SUBORDINATED DEBT-GOCCS-OTHER FIN</t>
  </si>
  <si>
    <t>A-2-07-01-03</t>
  </si>
  <si>
    <t>UNSECURED SUBORDINATED DEBT-GOCCS-NONFIN</t>
  </si>
  <si>
    <t>A-2-07-02</t>
  </si>
  <si>
    <t>UNSECURED SUBORDINATED DEBT-BANKS</t>
  </si>
  <si>
    <t>A-2-07-02-01</t>
  </si>
  <si>
    <t>UNSECURED SUBORDINATED DEBT-BANKS-UBS / KBS</t>
  </si>
  <si>
    <t>A-2-07-02-01-01</t>
  </si>
  <si>
    <t>UNSECURED SUBORDINATED DEBT-BANKS-UBS / KBS-GOVT BANKS</t>
  </si>
  <si>
    <t>A-2-07-02-01-02</t>
  </si>
  <si>
    <t>UNSECURED SUBORDINATED DEBT-BANKS-UBS / KBS-NON- GOVT BANKS</t>
  </si>
  <si>
    <t>A-2-07-02-02</t>
  </si>
  <si>
    <t>UNSECURED SUBORDINATED DEBT-BANKS-OTHER BANKS</t>
  </si>
  <si>
    <t>A-2-07-03</t>
  </si>
  <si>
    <t>UNSECURED SUBORDINATED DEBT-PRIV CORP</t>
  </si>
  <si>
    <t>A-2-07-03-01</t>
  </si>
  <si>
    <t>UNSECURED SUBORDINATED DEBT-PRIV CORP-FIN</t>
  </si>
  <si>
    <t>A-2-07-03-02</t>
  </si>
  <si>
    <t>UNSECURED SUBORDINATED DEBT-PRIV CORP-NONFIN</t>
  </si>
  <si>
    <t>A-2-07-04</t>
  </si>
  <si>
    <t>UNSECURED SUBORDINATED DEBT-INDIVIDUALS</t>
  </si>
  <si>
    <t>A-2-07-98</t>
  </si>
  <si>
    <t>UNSECURED SUBORDINATED DEBT-UNAMORTIZED BOND DISC/PREMIUM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</si>
  <si>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</si>
  <si>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</si>
  <si>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</si>
  <si>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</si>
  <si>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</si>
  <si>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</si>
  <si>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</si>
  <si>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</si>
  <si>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</si>
  <si>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SHARES-GOCCS-NONFIN</t>
  </si>
  <si>
    <t>A-2-08-02</t>
  </si>
  <si>
    <t>REDEEMABLE PREFERRED SHARES-BANKS</t>
  </si>
  <si>
    <t>A-2-08-02-01</t>
  </si>
  <si>
    <t>REDEEMABLE PREFERRED SHARES-BANKS-UBS / KBS</t>
  </si>
  <si>
    <t>A-2-08-02-01-01</t>
  </si>
  <si>
    <t>REDEEMABLE PREFERRED SHARES-BANKS-UBS / KBS-GOVT BANKS</t>
  </si>
  <si>
    <t>A-2-08-02-01-02</t>
  </si>
  <si>
    <t>REDEEMABLE PREFERRED SHARES-BANKS-UBS / KBS-NON- GOVT BANKS</t>
  </si>
  <si>
    <t>A-2-08-02-02</t>
  </si>
  <si>
    <t>REDEEMABLE PREFERRED SHARES-BANKS-OTHER BANKS</t>
  </si>
  <si>
    <t>A-2-08-03</t>
  </si>
  <si>
    <t>REDEEMABLE PREFERRED SHARES-PRIV CORP</t>
  </si>
  <si>
    <t>A-2-08-03-01</t>
  </si>
  <si>
    <t>REDEEMABLE PREFERRED SHARES-PRIV CORP-FIN</t>
  </si>
  <si>
    <t>A-2-08-03-02</t>
  </si>
  <si>
    <t>REDEEMABLE PREFERRED SHARES-PRIV CORP-NONFIN</t>
  </si>
  <si>
    <t>A-2-08-04</t>
  </si>
  <si>
    <t>REDEEMABLE PREFERRED SHARES-INDIVIDUALS</t>
  </si>
  <si>
    <t>A-2-08-98</t>
  </si>
  <si>
    <t>REDEEMABLE PREFERRED SHARES- BOND DISC/PREMIUM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</si>
  <si>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</si>
  <si>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</si>
  <si>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</si>
  <si>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</si>
  <si>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</si>
  <si>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</si>
  <si>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</si>
  <si>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</si>
  <si>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</si>
  <si>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DERIVATIVES W/ NEG FAIR VALUE HELD FOR HEDGING-HEDGES OF A NET INVEST IN FOREIGN OPERATION</t>
  </si>
  <si>
    <t>A-2-10-04</t>
  </si>
  <si>
    <t>DERIVATIVES W/ NEG FAIR VALUE HELD FOR HEDGING-PORTFOLIO HEDGE OF INTEREST RATE RISK</t>
  </si>
  <si>
    <t>A-2-11</t>
  </si>
  <si>
    <t>REVALUATION OF HEDGED LIABILITIES IN PORTFOLIO HEDGE OF INTEREST RATE RISK</t>
  </si>
  <si>
    <t>A-2-12</t>
  </si>
  <si>
    <t>ACCRUED INTEREST EXPENSE ON FIN LIABILITIES</t>
  </si>
  <si>
    <t>A-2-12-03</t>
  </si>
  <si>
    <t>ACCRUED INTEREST EXPENSE ON FIN LIAB- DEPOSITS</t>
  </si>
  <si>
    <t>A-2-12-03-01</t>
  </si>
  <si>
    <t>ACCRUED INTEREST EXPENSE ON FIN LIAB- DEPOSITS-DEMAND  DEPOSIT</t>
  </si>
  <si>
    <t>A-2-12-03-02</t>
  </si>
  <si>
    <t>ACCRUED INTEREST EXPENSE ON FIN LIAB- DEPOSITS-SAVINGS DEPOSIT</t>
  </si>
  <si>
    <t>A-2-12-03-03</t>
  </si>
  <si>
    <t xml:space="preserve"> ACCRUED INTEREST EXPENSE ON FIN LIAB- DEPOSITS-NOW ACCOUNTS</t>
  </si>
  <si>
    <t>A-2-12-03-04</t>
  </si>
  <si>
    <t>ACCRUED INTEREST EXPENSE ON FIN LIAB- DEPOSITS-TIME CERTF OF DEPOSIT</t>
  </si>
  <si>
    <t>A-2-12-04</t>
  </si>
  <si>
    <t>ACCRUED INTEREST EXPENSE ON FIN LIAB- BILLS PAYABLE</t>
  </si>
  <si>
    <t>A-2-12-04-01</t>
  </si>
  <si>
    <t>ACCRUED INTEREST EXPENSE ON FIN LIAB- BILLS PAYABLE-BSP</t>
  </si>
  <si>
    <t>A-2-12-04-02</t>
  </si>
  <si>
    <t>ACCRUED INTEREST EXPENSE ON FIN LIAB- BILLS PAYABLE-INTERBNK LOANS PAYABLE</t>
  </si>
  <si>
    <t>A-2-12-04-02-01</t>
  </si>
  <si>
    <t>ACCRUED INTEREST EXPENSE ON FIN LIAB- BILLS PAYABLE-INTERBNK LOANS PAYABLE-INTERBNK CALL LOAN</t>
  </si>
  <si>
    <t>A-2-12-04-02-02</t>
  </si>
  <si>
    <t>ACCRUED INTEREST EXPENSE ON FIN LIAB- BILLS PAYABLE-INTERBNK LOANS PAYABLE-INTERBNK TERM LOAN</t>
  </si>
  <si>
    <t>A-2-12-04-03</t>
  </si>
  <si>
    <t>ACCRUED INTEREST EXPENSE ON FIN LIAB- BILLS PAYABLE-OTHER DEP SUBS</t>
  </si>
  <si>
    <t>A-2-12-04-04</t>
  </si>
  <si>
    <t>ACCRUED INTEREST EXPENSE ON FIN LIAB- BILLS PAYABLE- OTHERS</t>
  </si>
  <si>
    <t>A-2-12-05</t>
  </si>
  <si>
    <t>ACCRUED INTEREST EXPENSE ON FIN LIAB- BONDS PAYABLE</t>
  </si>
  <si>
    <t>A-2-12-06</t>
  </si>
  <si>
    <t>ACCRUED INTEREST EXPENSE ON FIN LIAB-UNSECURED SUBORDINATED DEBT</t>
  </si>
  <si>
    <t>A-2-12-07</t>
  </si>
  <si>
    <t>ACCRUED INTEREST EXPENSE ON FIN LIAB-REDEEMABLE PREFERRED SHARES</t>
  </si>
  <si>
    <t>A-2-12-08</t>
  </si>
  <si>
    <t>ACCRUED INTEREST EXPENSE ON FIN LIAB-DERIVATIVES WITH NEGATIVE FAIR VALUE JELD FOR HEDGING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</si>
  <si>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</si>
  <si>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</si>
  <si>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</si>
  <si>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</si>
  <si>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</si>
  <si>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</si>
  <si>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</si>
  <si>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</si>
  <si>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</si>
  <si>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</si>
  <si>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</si>
  <si>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</si>
  <si>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</si>
  <si>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</si>
  <si>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</si>
  <si>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MARGIN DEPOSITS ON LCS AND CUSTOMERS LIABILITITY ON BILLS/DRAFTS UNDER LCS AND/OR TRS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</si>
  <si>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</si>
  <si>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</si>
  <si>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</si>
  <si>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</si>
  <si>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</si>
  <si>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</si>
  <si>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</si>
  <si>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</si>
  <si>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</si>
  <si>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</si>
  <si>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</si>
  <si>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</si>
  <si>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</si>
  <si>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</si>
  <si>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</si>
  <si>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</si>
  <si>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</si>
  <si>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</si>
  <si>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</si>
  <si>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</si>
  <si>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</si>
  <si>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</si>
  <si>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</si>
  <si>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</si>
  <si>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</si>
  <si>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</si>
  <si>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</si>
  <si>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</si>
  <si>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</si>
  <si>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PREMIUMS AND PAG-IBIG PAYABLE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</si>
  <si>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</si>
  <si>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</si>
  <si>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</si>
  <si>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</si>
  <si>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</si>
  <si>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</si>
  <si>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</si>
  <si>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</si>
  <si>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</si>
  <si>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</si>
  <si>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</si>
  <si>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</si>
  <si>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</si>
  <si>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</si>
  <si>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</si>
  <si>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</si>
  <si>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</si>
  <si>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</si>
  <si>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</si>
  <si>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 - 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</si>
  <si>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</si>
  <si>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</si>
  <si>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</si>
  <si>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</si>
  <si>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</si>
  <si>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</si>
  <si>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</si>
  <si>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</si>
  <si>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</si>
  <si>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</si>
  <si>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</si>
  <si>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</si>
  <si>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</si>
  <si>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OTHER LIABILITIES-SSS,MEDICARE, EMPLOYERS COMPENSATION PREM AND PAG-IBIG CONTR PAYABLE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</si>
  <si>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</si>
  <si>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</si>
  <si>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</si>
  <si>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</si>
  <si>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</si>
  <si>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</si>
  <si>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</si>
  <si>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</si>
  <si>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</si>
  <si>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</si>
  <si>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</si>
  <si>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</si>
  <si>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</si>
  <si>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</si>
  <si>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</si>
  <si>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</si>
  <si>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</si>
  <si>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</si>
  <si>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</si>
  <si>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</si>
  <si>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</si>
  <si>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</si>
  <si>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</si>
  <si>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</si>
  <si>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</si>
  <si>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</si>
  <si>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</si>
  <si>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</si>
  <si>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</si>
  <si>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</si>
  <si>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</si>
  <si>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</si>
  <si>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</si>
  <si>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</si>
  <si>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</si>
  <si>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</si>
  <si>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</si>
  <si>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</si>
  <si>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</si>
  <si>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</si>
  <si>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</si>
  <si>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</si>
  <si>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</si>
  <si>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</si>
  <si>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</si>
  <si>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</si>
  <si>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</si>
  <si>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</si>
  <si>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</si>
  <si>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PAID-IN CAPITAL STOCK-PERPETUAL AND NON-CUMULATIVE PREFERRED STOCK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</si>
  <si>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</si>
  <si>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</si>
  <si>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</si>
  <si>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</si>
  <si>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</si>
  <si>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</si>
  <si>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</si>
  <si>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OTHER EQUITY INSTRUMENTS - HYBRID TIER 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</si>
  <si>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</si>
  <si>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</si>
  <si>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</si>
  <si>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</si>
  <si>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</si>
  <si>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</si>
  <si>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</si>
  <si>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</si>
  <si>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</si>
  <si>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</si>
  <si>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</si>
  <si>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</si>
  <si>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</si>
  <si>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</si>
  <si>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</si>
  <si>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</si>
  <si>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</si>
  <si>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</si>
  <si>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</si>
  <si>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</si>
  <si>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</si>
  <si>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</si>
  <si>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</si>
  <si>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</si>
  <si>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</si>
  <si>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</si>
  <si>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</si>
  <si>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</si>
  <si>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</si>
  <si>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OTHER COMPRE INCOME-NET UNREALIZED GAINS/LOSSES-ASF FI-DEBT SEC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</si>
  <si>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</si>
  <si>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</si>
  <si>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</si>
  <si>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</si>
  <si>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</si>
  <si>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OTHER COMPRE INCOME-GAINS/LOSSES ON FAIR VALUE ADJ-CASH FLOW HEDGE</t>
  </si>
  <si>
    <t>A-3-08-02-02</t>
  </si>
  <si>
    <t>OTHER COMPRE INCOME-GAINS/LOSSES ON FAIR VALUE ADJ-HEDGE OF A NET INVEST IN FOREIGN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</si>
  <si>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</si>
  <si>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</si>
  <si>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</si>
  <si>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</si>
  <si>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</si>
  <si>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</si>
  <si>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</si>
  <si>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</si>
  <si>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</si>
  <si>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</si>
  <si>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</si>
  <si>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</si>
  <si>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</si>
  <si>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CONTINGENT ACCOUNTS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</si>
  <si>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</si>
  <si>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</si>
  <si>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</si>
  <si>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</si>
  <si>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</si>
  <si>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</si>
  <si>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</si>
  <si>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</si>
  <si>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</si>
  <si>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</si>
  <si>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</si>
  <si>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</si>
  <si>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</si>
  <si>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</si>
  <si>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</si>
  <si>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</si>
  <si>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</si>
  <si>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COMMERCIAL LETTER OF CREDIT(LCS) OUT-SIGHT LETTERS OF CREDIT(LCS) OUTSTANDING</t>
  </si>
  <si>
    <t>A-4-04-01-01</t>
  </si>
  <si>
    <t>COMMERCIAL LETTER OF CREDIT(LCS) OUT-SIGHT LETTERS OF CREDIT(LCS) OUTSTANDING-DOMESTIC</t>
  </si>
  <si>
    <t>A-4-04-01-02</t>
  </si>
  <si>
    <t>COMMERCIAL LETTER OF CREDIT(LCS) OUT-SIGHT LETTERS OF CREDIT(LCS) OUTSTANDING-FOREIGN</t>
  </si>
  <si>
    <t>A-4-04-02</t>
  </si>
  <si>
    <t>COMMERCIAL LETTER OF CREDIT(LCS) OUT-USANCE LETTERS OF CREDIT(LCS) OUTSTANDING</t>
  </si>
  <si>
    <t>A-4-04-02-01</t>
  </si>
  <si>
    <t>COMMERCIAL LETTER OF CREDIT(LCS) OUT-USANCE LETTERS OF CREDIT(LCS) OUTSTA-DOMESTIC</t>
  </si>
  <si>
    <t>A-4-04-02-02</t>
  </si>
  <si>
    <t>COMMERCIAL LETTER OF CREDIT(LCS) OUT-USANCE LETTERS OF CREDIT(LCS) OUTSTA-FOREIGN</t>
  </si>
  <si>
    <t>A-4-04-03</t>
  </si>
  <si>
    <t>COMMERCIAL LETTER OF CREDIT(LCS) OUT-DEFERRED LETTERS OF CREDIT(LCS) OUTSTANDING</t>
  </si>
  <si>
    <t>A-4-04-03-01</t>
  </si>
  <si>
    <t>COMMERCIAL LETTER OF CREDIT(LCS) OUT-DEFERRED LETTERS OF CREDIT(LCS) OUTS-DOMESTIC</t>
  </si>
  <si>
    <t>A-4-04-03-02</t>
  </si>
  <si>
    <t>COMMERCIAL LETTER OF CREDIT(LCS) OUT-DEFERRED LETTERS OF CREDIT(LCS) OUTS-FOREIGN</t>
  </si>
  <si>
    <t>A-4-04-04</t>
  </si>
  <si>
    <t>COMMERCIAL LETTER OF CREDIT(LCS) OUT-REVOLVING LETTERS OF CREDIT(LCS) OUTSTANDING</t>
  </si>
  <si>
    <t>A-4-04-04-01</t>
  </si>
  <si>
    <t>COMMERCIAL LETTER OF CREDIT(LCS) OUT-REVOLVING LETTERS OF CREDIT(LCS) OUT-DOMESTIC</t>
  </si>
  <si>
    <t>A-4-04-04-02</t>
  </si>
  <si>
    <t>COMMERCIAL LETTER OF CREDIT(LCS) OUT-REVOLVING LETTERS OF CREDIT(LCS) OUT-FOREIGN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</si>
  <si>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</si>
  <si>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</si>
  <si>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</si>
  <si>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</si>
  <si>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</si>
  <si>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</si>
  <si>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</si>
  <si>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</si>
  <si>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</si>
  <si>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</si>
  <si>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</si>
  <si>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</si>
  <si>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</si>
  <si>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</si>
  <si>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</si>
  <si>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</si>
  <si>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</si>
  <si>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</si>
  <si>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</si>
  <si>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</si>
  <si>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</si>
  <si>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</si>
  <si>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</si>
  <si>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</si>
  <si>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</si>
  <si>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</si>
  <si>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</si>
  <si>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</si>
  <si>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</si>
  <si>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</si>
  <si>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</si>
  <si>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</si>
  <si>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</si>
  <si>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</si>
  <si>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</si>
  <si>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</si>
  <si>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</si>
  <si>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</si>
  <si>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</si>
  <si>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</si>
  <si>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</si>
  <si>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</si>
  <si>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</si>
  <si>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</si>
  <si>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A-5</t>
  </si>
  <si>
    <t>INCOME ACCOUNTS</t>
  </si>
  <si>
    <t>A-5-01</t>
  </si>
  <si>
    <t>INTEREST INCOME</t>
  </si>
  <si>
    <t>A-5-01-01</t>
  </si>
  <si>
    <t>INTEREST INCOME-DUE FROM BSP</t>
  </si>
  <si>
    <t>A-5-01-02</t>
  </si>
  <si>
    <t>INTEREST INCOME-DUE FROM OTHER BANKS</t>
  </si>
  <si>
    <t>A-5-01-02-01</t>
  </si>
  <si>
    <t>INTEREST INCOME-DUE FROM OTHER BANKS- UBS / KBS</t>
  </si>
  <si>
    <t>A-5-01-02-01-01</t>
  </si>
  <si>
    <t>INTEREST INCOME-DUE FROM OTHER BANKS- UBS / KBS-DEMAND DEPOSIT</t>
  </si>
  <si>
    <t>A-5-01-02-01-02</t>
  </si>
  <si>
    <t>INTEREST INCOME-DUE FROM OTHER BANKS- UBS / KBS-SAVINGS DEPOSIT</t>
  </si>
  <si>
    <t>A-5-01-02-01-03</t>
  </si>
  <si>
    <t>INTEREST INCOME-DUE FROM OTHER BANKS- UBS / KBS-NOW DEPOSIT</t>
  </si>
  <si>
    <t>A-5-01-02-01-04</t>
  </si>
  <si>
    <t>INTEREST INCOME-DUE FROM OTHER BANKS- UBS / KBS-TIME CERTF OF DEPOSIT</t>
  </si>
  <si>
    <t>A-5-01-02-01-04-01</t>
  </si>
  <si>
    <t xml:space="preserve">INTEREST INCOME-DUE FROM OTHER BANKS- UBS / KBS-TIME CERTF OF DEPOSIT-SHORT TERM </t>
  </si>
  <si>
    <t>A-5-01-02-01-04-02</t>
  </si>
  <si>
    <t xml:space="preserve">INTEREST INCOME-DUE FROM OTHER BANKS- UBS / KBS-TIME CERTF OF DEPOSIT-MEDIUM TERM </t>
  </si>
  <si>
    <t>A-5-01-02-01-04-03</t>
  </si>
  <si>
    <t xml:space="preserve">INTEREST INCOME-DUE FROM OTHER BANKS- UBS / KBS-TIME CERTF OF DEPOSIT-LONG TERM </t>
  </si>
  <si>
    <t>A-5-01-02-02</t>
  </si>
  <si>
    <t>INTEREST INCOME-DUE FROM OTHER BANKS- OTHER BANKS</t>
  </si>
  <si>
    <t>A-5-01-02-02-01</t>
  </si>
  <si>
    <t>INTEREST INCOME-DUE FROM OTHER BANKS- OTHER BANKS-DEMAND DEPOSIT</t>
  </si>
  <si>
    <t>A-5-01-02-02-02</t>
  </si>
  <si>
    <t>INTEREST INCOME-DUE FROM OTHER BANKS- OTHER BANKS-SAVINGS DEPOSIT</t>
  </si>
  <si>
    <t>A-5-01-02-02-03</t>
  </si>
  <si>
    <t>INTEREST INCOME-DUE FROM OTHER BANKS- OTHER BANKS-NOW DEPSOSIT</t>
  </si>
  <si>
    <t>A-5-01-02-02-04</t>
  </si>
  <si>
    <t>INTEREST INCOME-DUE FROM OTHER BANKS- OTHER BANKS-TIME CERTF OF DEPOSITS</t>
  </si>
  <si>
    <t>A-5-01-02-02-04-01</t>
  </si>
  <si>
    <t xml:space="preserve">INTEREST INCOME-DUE FROM OTHER BANKS- OTHER BANKS-TIME CERTF OF DEPOSITS-SHORT TERM </t>
  </si>
  <si>
    <t>A-5-01-02-02-04-02</t>
  </si>
  <si>
    <t xml:space="preserve">INTEREST INCOME-DUE FROM OTHER BANKS- OTHER BANKS-TIME CERTF OF DEPOSITS-MEDIUM TERM </t>
  </si>
  <si>
    <t>A-5-01-02-02-04-03</t>
  </si>
  <si>
    <t xml:space="preserve">INTEREST INCOME-DUE FROM OTHER BANKS- OTHER BANKS-TIME CERTF OF DEPOSITS-LONG TERM </t>
  </si>
  <si>
    <t>A-5-01-02-03</t>
  </si>
  <si>
    <t>INTEREST INCOME-DUE FROM OTHER BANKS- CLEARING ACCOUNT</t>
  </si>
  <si>
    <t>A-5-01-03</t>
  </si>
  <si>
    <t>INTEREST INCOME-FIN ASSETS HELD FOR TRADING (HFT)</t>
  </si>
  <si>
    <t>A-5-01-03-01</t>
  </si>
  <si>
    <t>INTEREST INCOME-HFT-  HFT SEC</t>
  </si>
  <si>
    <t>A-5-01-03-02</t>
  </si>
  <si>
    <t>INTEREST INCOME-HFT-DERIVATIVES W/ POSITIVE FAIR VALUE HELD FOR TRADING</t>
  </si>
  <si>
    <t>A-5-01-04</t>
  </si>
  <si>
    <t>INTEREST INCOME-FIN ASSETS DESIGNATED AT FAIR VALUE THROUGH PROFIT OR LOSS</t>
  </si>
  <si>
    <t>A-5-01-05</t>
  </si>
  <si>
    <t>INTEREST INCOME -AVAILABLE FOR SALE(AFS) FIN ASSETS</t>
  </si>
  <si>
    <t>A-5-01-05-01</t>
  </si>
  <si>
    <t>INTEREST INCOME -AVAILABLE FOR SALE(AFS) FIN ASSETS-GOVT</t>
  </si>
  <si>
    <t>A-5-01-05-01-01</t>
  </si>
  <si>
    <t>INTEREST INCOME -AVAILABLE FOR SALE(AFS) FIN ASSETS-GOVT-NATL GOVT</t>
  </si>
  <si>
    <t>A-5-01-05-01-02</t>
  </si>
  <si>
    <t>INTEREST INCOME -AVAILABLE FOR SALE(AFS) FIN ASSETS-GOVT-LGU</t>
  </si>
  <si>
    <t>A-5-01-05-01-03</t>
  </si>
  <si>
    <t>INTEREST INCOME -AVAILABLE FOR SALE(AFS) FIN ASSETS-GOVT-GOCCS</t>
  </si>
  <si>
    <t>A-5-01-05-01-03-01</t>
  </si>
  <si>
    <t>INTEREST INCOME -AVAILABLE FOR SALE(AFS) FIN ASSETS-GOVT-GOCCS-SSS</t>
  </si>
  <si>
    <t>A-5-01-05-01-03-02</t>
  </si>
  <si>
    <t>INTEREST INCOME -AVAILABLE FOR SALE(AFS) FIN ASSETS-GOVT-GOCCS-OTHER FIN</t>
  </si>
  <si>
    <t>A-5-01-05-01-03-03</t>
  </si>
  <si>
    <t>INTEREST INCOME -AVAILABLE FOR SALE(AFS) FIN ASSETS-GOVT-GOCCS-NON- FIN</t>
  </si>
  <si>
    <t>A-5-01-05-02</t>
  </si>
  <si>
    <t>INTEREST INCOME -AVAILABLE FOR SALE(AFS) FIN ASSETS-BSP</t>
  </si>
  <si>
    <t>A-5-01-05-03</t>
  </si>
  <si>
    <t>INTEREST INCOME -AVAILABLE FOR SALE(AFS) FIN ASSETS-BANKS</t>
  </si>
  <si>
    <t>A-5-01-05-03-01</t>
  </si>
  <si>
    <t>INTEREST INCOME -AVAILABLE FOR SALE(AFS) FIN ASSETS-BANKS-UBS/KBS</t>
  </si>
  <si>
    <t>A-5-01-05-03-02</t>
  </si>
  <si>
    <t xml:space="preserve">INTEREST INCOME -AVAILABLE FOR SALE(AFS) FIN ASSETS-BANKS-OTHER BANKS </t>
  </si>
  <si>
    <t>A-5-01-05-04</t>
  </si>
  <si>
    <t>INTEREST INCOME -AVAILABLE FOR SALE(AFS) FIN ASSETS-PRIV CORP</t>
  </si>
  <si>
    <t>A-5-01-05-04-01</t>
  </si>
  <si>
    <t>INTEREST INCOME -AVAILABLE FOR SALE(AFS) FIN ASSETS-PRIV CORP-FIN</t>
  </si>
  <si>
    <t>A-5-01-05-04-02</t>
  </si>
  <si>
    <t>INTEREST INCOME -AVAILABLE FOR SALE(AFS) FIN ASSETS-PRIV CORP-NON - FIN</t>
  </si>
  <si>
    <t>A-5-01-06</t>
  </si>
  <si>
    <t>INTEREST INCOME - HELD TO MATURITY(HTM) FIN.ASSETS</t>
  </si>
  <si>
    <t>A-5-01-06-01</t>
  </si>
  <si>
    <t>INTEREST INCOME - HELD TO MATURITY(HTM) FIN.ASSETS-GOVT</t>
  </si>
  <si>
    <t>A-5-01-06-01-01</t>
  </si>
  <si>
    <t>INTEREST INCOME - HELD TO MATURITY(HTM) FIN.ASSETS-GOVT-NATL GOVT</t>
  </si>
  <si>
    <t>A-5-01-06-01-02</t>
  </si>
  <si>
    <t>INTEREST INCOME - HELD TO MATURITY(HTM) FIN.ASSETS-GOVT-LGU</t>
  </si>
  <si>
    <t>A-5-01-06-01-03</t>
  </si>
  <si>
    <t>INTEREST INCOME - HELD TO MATURITY(HTM) FIN.ASSETS-GOVT-GOCCS</t>
  </si>
  <si>
    <t>A-5-01-06-01-03-01</t>
  </si>
  <si>
    <t>INTEREST INCOME - HELD TO MATURITY(HTM) FIN.ASSETS-GOVT-GOCCS-SSS</t>
  </si>
  <si>
    <t>A-5-01-06-01-03-02</t>
  </si>
  <si>
    <t>INTEREST INCOME - HELD TO MATURITY(HTM) FIN.ASSETS-GOVT-GOCCS-OTHER FIN</t>
  </si>
  <si>
    <t>A-5-01-06-01-03-03</t>
  </si>
  <si>
    <t>INTEREST INCOME - HELD TO MATURITY(HTM) FIN.ASSETS-GOVT-GOCCS-NON- FIN</t>
  </si>
  <si>
    <t>A-5-01-06-02</t>
  </si>
  <si>
    <t>INTEREST INCOME - HELD TO MATURITY(HTM) FIN.ASSETS-BSP</t>
  </si>
  <si>
    <t>A-5-01-06-03</t>
  </si>
  <si>
    <t>INTEREST INCOME - HELD TO MATURITY(HTM) FIN.ASSETS-BANKS</t>
  </si>
  <si>
    <t>A-5-01-06-03-01</t>
  </si>
  <si>
    <t>INTEREST INCOME - HELD TO MATURITY(HTM) FIN.ASSETS-BANKS-UBS/KBS</t>
  </si>
  <si>
    <t>A-5-01-06-03-02</t>
  </si>
  <si>
    <t xml:space="preserve">INTEREST INCOME - HELD TO MATURITY(HTM) FIN.ASSETS-BANKS-OTHER BANKS </t>
  </si>
  <si>
    <t>A-5-01-06-04</t>
  </si>
  <si>
    <t>INTEREST INCOME - HELD TO MATURITY(HTM) FIN.ASSETS-PRIV CORP</t>
  </si>
  <si>
    <t>A-5-01-06-04-01</t>
  </si>
  <si>
    <t>INTEREST INCOME - HELD TO MATURITY(HTM) FIN.ASSETS-PRIV CORP-FIN</t>
  </si>
  <si>
    <t>A-5-01-06-04-02</t>
  </si>
  <si>
    <t>INTEREST INCOME - HELD TO MATURITY(HTM) FIN.ASSETS-PRIV CORP-NON - FIN</t>
  </si>
  <si>
    <t>A-5-01-07</t>
  </si>
  <si>
    <t>INTEREST INCOME - UNQUOTED DEBT SEC CLASSIFIED</t>
  </si>
  <si>
    <t>A-5-01-07-01</t>
  </si>
  <si>
    <t>INTEREST INCOME - UNQUOTED DEBT SEC CLASSIFIED-GOVT</t>
  </si>
  <si>
    <t>A-5-01-07-01-01</t>
  </si>
  <si>
    <t>INTEREST INCOME - UNQUOTED DEBT SEC CLASSIFIED-GOVT-NATL GOVT</t>
  </si>
  <si>
    <t>A-5-01-07-01-02</t>
  </si>
  <si>
    <t>INTEREST INCOME - UNQUOTED DEBT SEC CLASSIFIED-GOVT-LGU</t>
  </si>
  <si>
    <t>A-5-01-07-01-03</t>
  </si>
  <si>
    <t>INTEREST INCOME - UNQUOTED DEBT SEC CLASSIFIED-GOVT-GOCCS</t>
  </si>
  <si>
    <t>A-5-01-07-01-03-01</t>
  </si>
  <si>
    <t>INTEREST INCOME - UNQUOTED DEBT SEC CLASSIFIED-GOVT-GOCCS-SSS</t>
  </si>
  <si>
    <t>A-5-01-07-01-03-02</t>
  </si>
  <si>
    <t>INTEREST INCOME - UNQUOTED DEBT SEC CLASSIFIED-GOVT-GOCCS-OTHER FIN</t>
  </si>
  <si>
    <t>A-5-01-07-01-03-03</t>
  </si>
  <si>
    <t>INTEREST INCOME - UNQUOTED DEBT SEC CLASSIFIED-GOVT-GOCCS-NON- FIN</t>
  </si>
  <si>
    <t>A-5-01-07-02</t>
  </si>
  <si>
    <t>INTEREST INCOME - UNQUOTED DEBT SEC CLASSIFIED-BSP</t>
  </si>
  <si>
    <t>A-5-01-07-03</t>
  </si>
  <si>
    <t>INTEREST INCOME - UNQUOTED DEBT SEC CLASSIFIED-BANKS</t>
  </si>
  <si>
    <t>A-5-01-07-03-01</t>
  </si>
  <si>
    <t>INTEREST INCOME - UNQUOTED DEBT SEC CLASSIFIED-BANKS-UBS/KBS</t>
  </si>
  <si>
    <t>A-5-01-07-03-02</t>
  </si>
  <si>
    <t xml:space="preserve">INTEREST INCOME - UNQUOTED DEBT SEC CLASSIFIED-BANKS-OTHER BANKS </t>
  </si>
  <si>
    <t>A-5-01-07-04</t>
  </si>
  <si>
    <t>INTEREST INCOME - UNQUOTED DEBT SEC CLASSIFIED-PRIV CORP</t>
  </si>
  <si>
    <t>A-5-01-07-04-01</t>
  </si>
  <si>
    <t>INTEREST INCOME - UNQUOTED DEBT SEC CLASSIFIED-PRIV CORP-FIN</t>
  </si>
  <si>
    <t>A-5-01-07-04-02</t>
  </si>
  <si>
    <t>INTEREST INCOME - UNQUOTED DEBT SEC CLASSIFIED-PRIV CORP-NON - FIN</t>
  </si>
  <si>
    <t>A-5-01-08</t>
  </si>
  <si>
    <t>INTEREST INCOME - LOANS AND RECVBLS</t>
  </si>
  <si>
    <t>A-5-01-08-01</t>
  </si>
  <si>
    <t>INTEREST INCOME -  BSP</t>
  </si>
  <si>
    <t>A-5-01-08-02</t>
  </si>
  <si>
    <t>INTEREST INCOME -  INTERBNK LOANS RECVBL</t>
  </si>
  <si>
    <t>A-5-01-08-02-01</t>
  </si>
  <si>
    <t>INTEREST INCOME -  INTERBNK LOANS RECVBL-INTERBNK CALL LOANS RECVBL</t>
  </si>
  <si>
    <t>A-5-01-08-02-01-01</t>
  </si>
  <si>
    <t>INTEREST INCOME -  INTERBNK LOANS RECVBL-INTERBNK CALL LOANS RECVBL-UBS / KBS</t>
  </si>
  <si>
    <t>A-5-01-08-02-01-02</t>
  </si>
  <si>
    <t>INTEREST INCOME -  INTERBNK LOANS RECVBL-INTERBNK CALL LOANS RECVBL-OTHERS</t>
  </si>
  <si>
    <t>A-5-01-08-02-01-03</t>
  </si>
  <si>
    <t>INTEREST INCOME -  INTERBNK LOANS RECVBL-INTERBNK CALL LOANS RECVBL-NBQBS</t>
  </si>
  <si>
    <t>A-5-01-08-02-02</t>
  </si>
  <si>
    <t>INTEREST INCOME -  INTERBNK LOANS RECVBL-INTERBNK TERM LOANS RECVBLS</t>
  </si>
  <si>
    <t>A-5-01-08-02-02-01</t>
  </si>
  <si>
    <t>INTEREST INCOME -  INTERBNK LOANS RECVBL-INTERBNK TERM LOANS RECVBLS-UBS / KBS</t>
  </si>
  <si>
    <t>A-5-01-08-02-02-02</t>
  </si>
  <si>
    <t>INTEREST INCOME -  INTERBNK LOANS RECVBL-INTERBNK TERM LOANS RECVBLS-OTHERS</t>
  </si>
  <si>
    <t>A-5-01-08-02-02-03</t>
  </si>
  <si>
    <t>INTEREST INCOME -  INTERBNK LOANS RECVBL-INTERBNK TERM LOANS RECVBLS-NBQBS</t>
  </si>
  <si>
    <t>A-5-01-08-03</t>
  </si>
  <si>
    <t>INTEREST INCOME - OTHERS</t>
  </si>
  <si>
    <t>A-5-01-08-03-01</t>
  </si>
  <si>
    <t>INTEREST INCOME- GOVT</t>
  </si>
  <si>
    <t>A-5-01-08-03-01-01</t>
  </si>
  <si>
    <t>INTEREST INCOME- GOVT-NATL GOVT</t>
  </si>
  <si>
    <t>A-5-01-08-03-01-01-01</t>
  </si>
  <si>
    <t>INTEREST INCOME- GOVT-NATL GOVT - CURRENT</t>
  </si>
  <si>
    <t>A-5-01-08-03-01-01-02</t>
  </si>
  <si>
    <t>INTEREST INCOME- GOVT-NATL GOVT -PAST DUE - PERFORMING LOAN</t>
  </si>
  <si>
    <t>A-5-01-08-03-01-01-03</t>
  </si>
  <si>
    <t>INTEREST INCOME- GOVT-NATL GOVT - PAST DUE - NON PERFORMING LOAN</t>
  </si>
  <si>
    <t>A-5-01-08-03-01-01-04</t>
  </si>
  <si>
    <t>INTEREST INCOME- GOVT-NATL GOVT - ITEMS IN LITIGATION</t>
  </si>
  <si>
    <t>A-5-01-08-03-01-02</t>
  </si>
  <si>
    <t>INTEREST INCOME- GOVT-LGUS</t>
  </si>
  <si>
    <t>A-5-01-08-03-01-02-01</t>
  </si>
  <si>
    <t>INTEREST INCOME- GOVT-LGUS- CURRENT</t>
  </si>
  <si>
    <t>A-5-01-08-03-01-02-02</t>
  </si>
  <si>
    <t>INTEREST INCOME- GOVT-LGUS- PAST DUE - PERFORMING LOAN</t>
  </si>
  <si>
    <t>A-5-01-08-03-01-02-03</t>
  </si>
  <si>
    <t>INTEREST INCOME- GOVT-LGUS- PAST DUE - NON PERFORMING LOAN</t>
  </si>
  <si>
    <t>A-5-01-08-03-01-02-04</t>
  </si>
  <si>
    <t>INTEREST INCOME- GOVT-LGUS- ITEMS IN LITIGATION</t>
  </si>
  <si>
    <t>A-5-01-08-03-01-03</t>
  </si>
  <si>
    <t>INTEREST INCOME- GOVT-GOCCS</t>
  </si>
  <si>
    <t>A-5-01-08-03-01-03-01</t>
  </si>
  <si>
    <t>INTEREST INCOME- GOVT-GOCCS-SSS</t>
  </si>
  <si>
    <t>A-5-01-08-03-01-03-01-01</t>
  </si>
  <si>
    <t>INTEREST INCOME- GOVT-GOCCS-SSS - CURRENT</t>
  </si>
  <si>
    <t>A-5-01-08-03-01-03-01-02</t>
  </si>
  <si>
    <t>INTEREST INCOME- GOVT-GOCCS-SSS -  PAST DUE - PERFORMING LOAN</t>
  </si>
  <si>
    <t>A-5-01-08-03-01-03-01-03</t>
  </si>
  <si>
    <t>INTEREST INCOME- GOVT-GOCCS-SSS -  PAST DUE - NON PERFORMING LOAN</t>
  </si>
  <si>
    <t>A-5-01-08-03-01-03-01-04</t>
  </si>
  <si>
    <t>INTEREST INCOME- GOVT-GOCCS-SSS - ITEMS IN LITIGATION</t>
  </si>
  <si>
    <t>A-5-01-08-03-01-03-02</t>
  </si>
  <si>
    <t>INTEREST INCOME- GOVT-GOCCS-OTHER FIN</t>
  </si>
  <si>
    <t>A-5-01-08-03-01-03-02-01</t>
  </si>
  <si>
    <t>INTEREST INCOME- GOVT-GOCCS-OTHER FIN - CURRENT</t>
  </si>
  <si>
    <t>A-5-01-08-03-01-03-02-02</t>
  </si>
  <si>
    <t>INTEREST INCOME- GOVT-GOCCS-OTHER FIN - PAST DUE - PERFORMING LOAN</t>
  </si>
  <si>
    <t>A-5-01-08-03-01-03-02-03</t>
  </si>
  <si>
    <t>INTEREST INCOME- GOVT-GOCCS-OTHER FIN - PAST DUE - NON PERFORMING LOAN</t>
  </si>
  <si>
    <t>A-5-01-08-03-01-03-02-04</t>
  </si>
  <si>
    <t>INTEREST INCOME- GOVT-GOCCS-OTHER FIN- ITEMS IN LITIGATION</t>
  </si>
  <si>
    <t>A-5-01-08-03-01-03-03</t>
  </si>
  <si>
    <t>INTEREST INCOME- GOVT-GOCCS-NONFIN</t>
  </si>
  <si>
    <t>A-5-01-08-03-01-03-03-01</t>
  </si>
  <si>
    <t>INTEREST INCOME- GOVT-GOCCS-NONFIN - CURRENT</t>
  </si>
  <si>
    <t>A-5-01-08-03-01-03-03-02</t>
  </si>
  <si>
    <t>INTEREST INCOME- GOVT-GOCCS-NONFIN - PAST DUE - PERFORMING LOAN</t>
  </si>
  <si>
    <t>A-5-01-08-03-01-03-03-03</t>
  </si>
  <si>
    <t>INTEREST INCOME- GOVT-GOCCS-NONFIN - PAST DUE - NON PERFORMING LOAN</t>
  </si>
  <si>
    <t>A-5-01-08-03-01-03-03-04</t>
  </si>
  <si>
    <t>INTEREST INCOME- GOVT-GOCCS-NONFIN- ITEMS IN LITIGATION</t>
  </si>
  <si>
    <t>A-5-01-08-03-02</t>
  </si>
  <si>
    <t xml:space="preserve">INTEREST INCOME-AGRA/AGRI </t>
  </si>
  <si>
    <t>A-5-01-08-03-02-01</t>
  </si>
  <si>
    <t>INTEREST INCOME-AGRA/AGRI -AGRARIAN REFORM LOANS</t>
  </si>
  <si>
    <t>A-5-01-08-03-02-01-01</t>
  </si>
  <si>
    <t>INTEREST INCOME-AGRA/AGRI -AGRARIAN REFORM LOANS - CURRENT</t>
  </si>
  <si>
    <t>A-5-01-08-03-02-01-02</t>
  </si>
  <si>
    <t>INTEREST INCOME-AGRA/AGRI -AGRARIAN REFORM LOANS - PAST DUE - PERFORMING LOAN</t>
  </si>
  <si>
    <t>A-5-01-08-03-02-01-03</t>
  </si>
  <si>
    <t>INTEREST INCOME-AGRA/AGRI -AGRARIAN REFORM LOANS - PAST DUE - NON PERFORMING LOAN</t>
  </si>
  <si>
    <t>A-5-01-08-03-02-01-04</t>
  </si>
  <si>
    <t>INTEREST INCOME-AGRA/AGRI -AGRARIAN REFORM LOANS- ITEMS IN LITIGATION</t>
  </si>
  <si>
    <t>A-5-01-08-03-02-02</t>
  </si>
  <si>
    <t>INTEREST INCOME-AGRA/AGRI -OTHER AGRICULTURAL CREDIT</t>
  </si>
  <si>
    <t>A-5-01-08-03-02-02-01</t>
  </si>
  <si>
    <t>INTEREST INCOME-AGRA/AGRI -OTHER AGRICULTURAL CREDIT-CURRENT</t>
  </si>
  <si>
    <t>A-5-01-08-03-02-02-02</t>
  </si>
  <si>
    <t>INTEREST INCOME-AGRA/AGRI -OTHER AGRICULTURAL CREDIT - PAST DUE - PERFORMING LOAN</t>
  </si>
  <si>
    <t>A-5-01-08-03-02-02-03</t>
  </si>
  <si>
    <t>INTEREST INCOME-AGRA/AGRI -OTHER AGRICULTURAL CREDIT - PAST DUE - NON PERFORMING LOAN</t>
  </si>
  <si>
    <t>A-5-01-08-03-02-02-04</t>
  </si>
  <si>
    <t>INTEREST INCOME-AGRA/AGRI -OTHER AGRICULTURAL CREDIT- ITEMS IN LITIGATION</t>
  </si>
  <si>
    <t>A-5-01-08-03-03</t>
  </si>
  <si>
    <t>INTEREST INCOME-MICROENTERPRISE LOANS</t>
  </si>
  <si>
    <t>A-5-01-08-03-03-01</t>
  </si>
  <si>
    <t>INTEREST INCOME-MICROENTRPS -MICROFINANCE</t>
  </si>
  <si>
    <t>A-5-01-08-03-03-01-01</t>
  </si>
  <si>
    <t>INTEREST INCOME-MICROENTRPS -MICROFINANCE- CURRENT</t>
  </si>
  <si>
    <t>A-5-01-08-03-03-01-02</t>
  </si>
  <si>
    <t>INTEREST INCOME-MICROENTRPS -MICROFINANCE - PAST DUE - PERFORMING LOAN</t>
  </si>
  <si>
    <t>A-5-01-08-03-03-01-03</t>
  </si>
  <si>
    <t>INTEREST INCOME-MICROENTRPS -MICROFINANCE - PAST DUE - NON PERFORMING LOAN</t>
  </si>
  <si>
    <t>A-5-01-08-03-03-01-04</t>
  </si>
  <si>
    <t>INTEREST INCOME-MICROENTRPS -MICROFINANCE - ITEMS IN LITIGATION</t>
  </si>
  <si>
    <t>A-5-01-08-03-03-02</t>
  </si>
  <si>
    <t>INTEREST INCOME-MICROENTRPS -OTHER MICROENTERPRISE</t>
  </si>
  <si>
    <t>A-5-01-08-03-03-02-01</t>
  </si>
  <si>
    <t>INTEREST INCOME-MICROENTRPS -OTHER MICROENTERPRISE - CURRENT</t>
  </si>
  <si>
    <t>A-5-01-08-03-03-02-02</t>
  </si>
  <si>
    <t>INTEREST INCOME-MICROENTRPS -OTHER MICROENTERPRISE - PAST DUE - PERFORMING LOAN</t>
  </si>
  <si>
    <t>A-5-01-08-03-03-02-03</t>
  </si>
  <si>
    <t>INTEREST INCOME-MICROENTRPS -OTHER MICROENTERPRISE - PAST DUE - NON PERFORMING LOAN</t>
  </si>
  <si>
    <t>A-5-01-08-03-03-02-04</t>
  </si>
  <si>
    <t>INTEREST INCOME-MICROENTRPS -OTHER MICROENTRPS - ITEMS IN LITIGATION</t>
  </si>
  <si>
    <t>A-5-01-08-03-04</t>
  </si>
  <si>
    <t xml:space="preserve">INTEREST INCOME-SME </t>
  </si>
  <si>
    <t>A-5-01-08-03-04-01</t>
  </si>
  <si>
    <t>INTEREST INCOME-SME -SMALL SCALE ENTERPRISES</t>
  </si>
  <si>
    <t>A-5-01-08-03-04-01-01</t>
  </si>
  <si>
    <t>INTEREST INCOME-SME -SMALL SCALE ENTERPRISES - CURRENT</t>
  </si>
  <si>
    <t>A-5-01-08-03-04-01-02</t>
  </si>
  <si>
    <t>INTEREST INCOME-SME -SMALL SCALE ENTERPRISES- PAST DUE - PERFORMING LOAN</t>
  </si>
  <si>
    <t>A-5-01-08-03-04-01-03</t>
  </si>
  <si>
    <t>INTEREST INCOME-SME -SMALL SCALE ENTERPRISES - PAST DUE - NON PERFORMING LOAN</t>
  </si>
  <si>
    <t>A-5-01-08-03-04-01-04</t>
  </si>
  <si>
    <t>INTEREST INCOME-SME -SMALL SCALE ENTERPRISES- ITEMS IN LITIGATION</t>
  </si>
  <si>
    <t>A-5-01-08-03-04-02</t>
  </si>
  <si>
    <t>INTEREST INCOME-SME -MEDIUM SCALE ENTERPRISE</t>
  </si>
  <si>
    <t>A-5-01-08-03-04-02-01</t>
  </si>
  <si>
    <t>INTEREST INCOME-SME -MEDIUM SCALE ENTERPRISE - CURRENT</t>
  </si>
  <si>
    <t>A-5-01-08-03-04-02-02</t>
  </si>
  <si>
    <t>INTEREST INCOME-SME -MEDIUM SCALE ENTERPRISE - PAST DUE - PERFORMING LOAN</t>
  </si>
  <si>
    <t>A-5-01-08-03-04-02-03</t>
  </si>
  <si>
    <t>INTEREST INCOME-SME -MEDIUM SCALE ENTERPRISE- PAST DUE - NON PERFORMING LOAN</t>
  </si>
  <si>
    <t>A-5-01-08-03-04-02-04</t>
  </si>
  <si>
    <t>INTEREST INCOME-SME -MEDIUM SCALE ENTERPRISE- ITEMS IN LITIGATION</t>
  </si>
  <si>
    <t>A-5-01-08-03-05</t>
  </si>
  <si>
    <t>INTEREST INCOME-CONTRACT TO SELL</t>
  </si>
  <si>
    <t>A-5-01-08-03-05-01</t>
  </si>
  <si>
    <t>INTEREST INCOME-CONTRACT TO SELL-CURRENT</t>
  </si>
  <si>
    <t>A-5-01-08-03-05-02</t>
  </si>
  <si>
    <t>INTEREST INCOME-CONTRACT TO SELL - PAST DUE - PERFORMING LOAN</t>
  </si>
  <si>
    <t>A-5-01-08-03-05-03</t>
  </si>
  <si>
    <t>INTEREST INCOME-CONTRACT TO SELL- PAST DUE - NON PERFORMING LOAN</t>
  </si>
  <si>
    <t>A-5-01-08-03-05-04</t>
  </si>
  <si>
    <t>INTEREST INCOME-CONTRACT TO SELL- ITEMS IN LITIGATION</t>
  </si>
  <si>
    <t>A-5-01-08-03-06</t>
  </si>
  <si>
    <t>INTEREST INCOME- PRIV CORP</t>
  </si>
  <si>
    <t>A-5-01-08-03-06-01</t>
  </si>
  <si>
    <t>INTEREST INCOME- PRIV CORP-FIN</t>
  </si>
  <si>
    <t>A-5-01-08-03-06-01-01</t>
  </si>
  <si>
    <t>INTEREST INCOME- PRIV CORP-FIN - CURRENT</t>
  </si>
  <si>
    <t>A-5-01-08-03-06-01-02</t>
  </si>
  <si>
    <t>INTEREST INCOME- PRIV CORP-FIN - PAST DUE - PERFORMING LOAN</t>
  </si>
  <si>
    <t>A-5-01-08-03-06-01-03</t>
  </si>
  <si>
    <t>INTEREST INCOME- PRIV CORP-FIN - PAST DUE - NON PERFORMING LOAN</t>
  </si>
  <si>
    <t>A-5-01-08-03-06-01-04</t>
  </si>
  <si>
    <t>INTEREST INCOME- PRIV CORP-FIN- ITEMS IN LITIGATION</t>
  </si>
  <si>
    <t>A-5-01-08-03-06-02</t>
  </si>
  <si>
    <t>INTEREST INCOME- PRIV CORP-NONFIN</t>
  </si>
  <si>
    <t>A-5-01-08-03-06-02-01</t>
  </si>
  <si>
    <t>INTEREST INCOME- PRIV CORP-NONFIN- CURRENT</t>
  </si>
  <si>
    <t>A-5-01-08-03-06-02-02</t>
  </si>
  <si>
    <t>INTEREST INCOME- PRIV CORP-NONFIN - PAST DUE - PERFORMING LOAN</t>
  </si>
  <si>
    <t>A-5-01-08-03-06-02-03</t>
  </si>
  <si>
    <t>INTEREST INCOME- PRIV CORP-NONFIN- PAST DUE - NON PERFORMING LOAN</t>
  </si>
  <si>
    <t>A-5-01-08-03-06-02-04</t>
  </si>
  <si>
    <t>INTEREST INCOME- PRIV CORP-NONFIN- ITEMS IN LITIGATION</t>
  </si>
  <si>
    <t>A-5-01-08-03-07</t>
  </si>
  <si>
    <t>INTEREST INCOME- HOUSING PURPOSE</t>
  </si>
  <si>
    <t>A-5-01-08-03-07-01</t>
  </si>
  <si>
    <t>INTEREST INCOME- HOUSING PURPOSE - CURRENT</t>
  </si>
  <si>
    <t>A-5-01-08-03-07-02</t>
  </si>
  <si>
    <t>INTEREST INCOME- HOUSING PURPOSE - PAST DUE - PERFORMING LOAN</t>
  </si>
  <si>
    <t>A-5-01-08-03-07-03</t>
  </si>
  <si>
    <t>INTEREST INCOME- HOUSING PURPOSE- PAST DUE - NON PERFORMING LOAN</t>
  </si>
  <si>
    <t>A-5-01-08-03-07-04</t>
  </si>
  <si>
    <t>INTEREST INCOME- HOUSING PURPOSE- ITEMS IN LITIGATION</t>
  </si>
  <si>
    <t>A-5-01-08-03-08</t>
  </si>
  <si>
    <t>INTEREST INCOME - PRIM FOR PERSNAL USE PURP</t>
  </si>
  <si>
    <t>A-5-01-08-03-08-01</t>
  </si>
  <si>
    <t>INTEREST INCOME - PRIM FOR PERSNAL USE PURP-CREDIT CARD</t>
  </si>
  <si>
    <t>A-5-01-08-03-08-01-01</t>
  </si>
  <si>
    <t>INTEREST INCOME - PRIM FOR PERSNAL USE PURP-CREDIT CARD-CURRENT</t>
  </si>
  <si>
    <t>A-5-01-08-03-08-01-02</t>
  </si>
  <si>
    <t>INTEREST INCOME - PRIM FOR PERSNAL USE PURP-CREDIT CARD-PAST DUE - PERFORMING LOAN</t>
  </si>
  <si>
    <t>A-5-01-08-03-08-01-03</t>
  </si>
  <si>
    <t>INTEREST INCOME - PRIM FOR PERSNAL USE PURP-CREDIT CARD-PAST DUE - NON PERFORMING LOAN</t>
  </si>
  <si>
    <t>A-5-01-08-03-08-01-04</t>
  </si>
  <si>
    <t>INTEREST INCOME - PRIM FOR PERSNAL USE PURP-CREDIT CARD-  ITEMS IN LITIGATION</t>
  </si>
  <si>
    <t>A-5-01-08-03-08-02</t>
  </si>
  <si>
    <t>INTEREST INCOME - PRIM FOR PERSNAL USE PURP-MOTOR VEHICLE LOANS</t>
  </si>
  <si>
    <t>A-5-01-08-03-08-02-01</t>
  </si>
  <si>
    <t>INTEREST INCOME - PRIM FOR PERSNAL USE PURP-AUTO LOANS</t>
  </si>
  <si>
    <t>A-5-01-08-03-08-02-01-01</t>
  </si>
  <si>
    <t>INTEREST INCOME - PRIM FOR PERSNAL USE PURP-AUTO LOANS- CURRENT</t>
  </si>
  <si>
    <t>A-5-01-08-03-08-02-01-02</t>
  </si>
  <si>
    <t>INTEREST INCOME - PRIM FOR PERSNAL USE PURP-AUTO LOANS- PAST DUE - PERFORMING LOAN</t>
  </si>
  <si>
    <t>A-5-01-08-03-08-02-01-03</t>
  </si>
  <si>
    <t>INTEREST INCOME - PRIM FOR PERSNAL USE PURP-AUTO LOANS- PAST DUE - NON PERFORMING LOAN</t>
  </si>
  <si>
    <t>A-5-01-08-03-08-02-01-04</t>
  </si>
  <si>
    <t>INTEREST INCOME - PRIM FOR PERSNAL USE PURP-AUTO LOANS- ITEMS IN LITIGATION</t>
  </si>
  <si>
    <t>A-5-01-08-03-08-02-02</t>
  </si>
  <si>
    <t>INTEREST INCOME - PRIM FOR PERSNAL USE PURP-MOTORCYCLE LOANS</t>
  </si>
  <si>
    <t>A-5-01-08-03-08-02-02-01</t>
  </si>
  <si>
    <t>INTEREST INCOME - PRIM FOR PERSNAL USE PURP-MOTORCYCLE LOANS- CURRENT</t>
  </si>
  <si>
    <t>A-5-01-08-03-08-02-02-02</t>
  </si>
  <si>
    <t>INTEREST INCOME - PRIM FOR PERSNAL USE PURP-MOTORCYCLE  LOANS- PAST DUE - PERFORMING LOAN</t>
  </si>
  <si>
    <t>A-5-01-08-03-08-02-02-03</t>
  </si>
  <si>
    <t>INTEREST INCOME - PRIM FOR PERSNAL USE PURP-MOTORCYCLE LOANS- PAST DUE - NON PERFORMING LOAN</t>
  </si>
  <si>
    <t>A-5-01-08-03-08-02-02-04</t>
  </si>
  <si>
    <t>INTEREST INCOME - PRIM FOR PERSNAL USE PURP-MOTORCYCLE LOANS- ITEMS IN LITIGATION</t>
  </si>
  <si>
    <t>A-5-01-08-03-08-03</t>
  </si>
  <si>
    <t>INTEREST INCOME - PRIM FOR PERSNAL USE PURP-SALARY-BASED GENERAL PURPOSE</t>
  </si>
  <si>
    <t>A-5-01-08-03-08-03-01</t>
  </si>
  <si>
    <t>INTEREST INCOME - PRIM FOR PERSNAL USE PURP-SALARY-BASED LOANS-CURRENT</t>
  </si>
  <si>
    <t>A-5-01-08-03-08-03-02</t>
  </si>
  <si>
    <t xml:space="preserve"> INTEREST INCOME - PRIM FOR PERSNAL USE PURP-SALARY-BASED LOANS-PAST DUE - PERFORMING LOAN</t>
  </si>
  <si>
    <t>A-5-01-08-03-08-03-03</t>
  </si>
  <si>
    <t>INTEREST INCOME - PRIM FOR PERSNAL USE PURP-SALARY-BASED LOANS- PAST DUE - NON PERFORMING LOAN</t>
  </si>
  <si>
    <t>A-5-01-08-03-08-03-04</t>
  </si>
  <si>
    <t>INTEREST INCOME -  PRIM FOR PERSNAL USE PURP-SALARY-BASED LOANS-ITEMS IN LITIGATION</t>
  </si>
  <si>
    <t>A-5-01-08-03-08-04</t>
  </si>
  <si>
    <t>INTEREST INCOME - PRIM FOR PERSNAL USE PURP-OTHERS</t>
  </si>
  <si>
    <t>A-5-01-08-03-08-04-01</t>
  </si>
  <si>
    <t>INTEREST INCOME - PRIM FOR PERSNAL USE PURP-OTHERS-CURRENT</t>
  </si>
  <si>
    <t>A-5-01-08-03-08-04-02</t>
  </si>
  <si>
    <t>INTEREST INCOME - PRIM FOR PERSNAL USE PURP-OTHERS- PAST DUE - PERFORMING LOAN</t>
  </si>
  <si>
    <t>A-5-01-08-03-08-04-03</t>
  </si>
  <si>
    <t>INTEREST INCOME - PRIM FOR PERSNAL USE PURP-OTHERS- PAST DUE - NON PERFORMING LOAN</t>
  </si>
  <si>
    <t>A-5-01-08-03-08-04-04</t>
  </si>
  <si>
    <t>INTEREST INCOME -  PRIM FOR PERSNAL USE PURP-OTHERS- ITEMS IN LITIGATION</t>
  </si>
  <si>
    <t>A-5-01-08-03-09</t>
  </si>
  <si>
    <t>INTEREST INCOME- OTHER PURPOSES</t>
  </si>
  <si>
    <t>A-5-01-08-03-09-01</t>
  </si>
  <si>
    <t>INTEREST INCOME- OTHER PURPOSES - CURRENT</t>
  </si>
  <si>
    <t>A-5-01-08-03-09-02</t>
  </si>
  <si>
    <t>INTEREST INCOME- OTHER PURPOSES - PAST DUE - PERFORMING LOAN</t>
  </si>
  <si>
    <t>A-5-01-08-03-09-03</t>
  </si>
  <si>
    <t>INTEREST INCOME- OTHER PURPOSES - PAST DUE - NON PERFORMING LOAN</t>
  </si>
  <si>
    <t>A-5-01-08-03-09-04</t>
  </si>
  <si>
    <t>INTEREST INCOME- OTHER PURPOSES- ITEMS IN LITIGATION</t>
  </si>
  <si>
    <t>A-5-01-08-04</t>
  </si>
  <si>
    <t xml:space="preserve">INTEREST INCOME -RESTRUCTURED </t>
  </si>
  <si>
    <t>A-5-01-08-04-01</t>
  </si>
  <si>
    <t>INTEREST INCOME -RESTRUCTURED - GOVT</t>
  </si>
  <si>
    <t>A-5-01-08-04-01-01</t>
  </si>
  <si>
    <t>INTEREST INCOME -RESTRUCTURED - GOVT-NATL GOVT</t>
  </si>
  <si>
    <t>A-5-01-08-04-01-01-01</t>
  </si>
  <si>
    <t>INTEREST INCOME -RESTRUCTURED - GOVT-NATL GOVT - CURRENT</t>
  </si>
  <si>
    <t>A-5-01-08-04-01-01-02</t>
  </si>
  <si>
    <t>INTEREST INCOME -RESTRUCTURED - GOVT-NATL GOVT -PAST DUE - PERFORMING LOAN</t>
  </si>
  <si>
    <t>A-5-01-08-04-01-01-03</t>
  </si>
  <si>
    <t>INTEREST INCOME -RESTRUCTURED - GOVT-NATL GOVT - PAST DUE - NON PERFORMING LOAN</t>
  </si>
  <si>
    <t>A-5-01-08-04-01-01-04</t>
  </si>
  <si>
    <t>INTEREST INCOME -RESTRUCTURED - GOVT-NATL GOVT - ITEMS IN LITIGATION</t>
  </si>
  <si>
    <t>A-5-01-08-04-01-02</t>
  </si>
  <si>
    <t>INTEREST INCOME -RESTRUCTURED - GOVT-LGUS</t>
  </si>
  <si>
    <t>A-5-01-08-04-01-02-01</t>
  </si>
  <si>
    <t>INTEREST INCOME -RESTRUCTURED - GOVT-LGUS- CURRENT</t>
  </si>
  <si>
    <t>A-5-01-08-04-01-02-02</t>
  </si>
  <si>
    <t>INTEREST INCOME -RESTRUCTURED - GOVT-LGUS- PAST DUE - PERFORMING LOAN</t>
  </si>
  <si>
    <t>A-5-01-08-04-01-02-03</t>
  </si>
  <si>
    <t>INTEREST INCOME -RESTRUCTURED - GOVT-LGUS- PAST DUE - NON PERFORMING LOAN</t>
  </si>
  <si>
    <t>A-5-01-08-04-01-02-04</t>
  </si>
  <si>
    <t>INTEREST INCOME -RESTRUCTURED - GOVT-LGUS- ITEMS IN LITIGATION</t>
  </si>
  <si>
    <t>A-5-01-08-04-01-03</t>
  </si>
  <si>
    <t>INTEREST INCOME -RESTRUCTURED - GOVT-GOCCS</t>
  </si>
  <si>
    <t>A-5-01-08-04-01-03-01</t>
  </si>
  <si>
    <t>INTEREST INCOME -RESTRUCTURED - GOVT-GOCCS-SSS</t>
  </si>
  <si>
    <t>A-5-01-08-04-01-03-01-01</t>
  </si>
  <si>
    <t>INTEREST INCOME -RESTRUCTURED - GOVT-GOCCS-SSS - CURRENT</t>
  </si>
  <si>
    <t>A-5-01-08-04-01-03-01-02</t>
  </si>
  <si>
    <t>INTEREST INCOME -RESTRUCTURED - GOVT-GOCCS-SSS -  PAST DUE - PERFORMING LOAN</t>
  </si>
  <si>
    <t>A-5-01-08-04-01-03-01-03</t>
  </si>
  <si>
    <t>INTEREST INCOME -RESTRUCTURED - GOVT-GOCCS-SSS -  PAST DUE - NON PERFORMING LOAN</t>
  </si>
  <si>
    <t>A-5-01-08-04-01-03-01-04</t>
  </si>
  <si>
    <t>INTEREST INCOME -RESTRUCTURED - GOVT-GOCCS-SSS - ITEMS IN LITIGATION</t>
  </si>
  <si>
    <t>A-5-01-08-04-01-03-02</t>
  </si>
  <si>
    <t>INTEREST INCOME -RESTRUCTURED - GOVT-GOCCS-OTHER FIN</t>
  </si>
  <si>
    <t>A-5-01-08-04-01-03-02-01</t>
  </si>
  <si>
    <t>INTEREST INCOME -RESTRUCTURED - GOVT-GOCCS-OTHER FIN - CURRENT</t>
  </si>
  <si>
    <t>A-5-01-08-04-01-03-02-02</t>
  </si>
  <si>
    <t>INTEREST INCOME -RESTRUCTURED - GOVT-GOCCS-OTHER FIN - PAST DUE - PERFORMING LOAN</t>
  </si>
  <si>
    <t>A-5-01-08-04-01-03-02-03</t>
  </si>
  <si>
    <t>INTEREST INCOME -RESTRUCTURED - GOVT-GOCCS-OTHER FIN - PAST DUE - NON PERFORMING LOAN</t>
  </si>
  <si>
    <t>A-5-01-08-04-01-03-02-04</t>
  </si>
  <si>
    <t>INTEREST INCOME -RESTRUCTURED - GOVT-GOCCS-OTHER FIN- ITEMS IN LITIGATION</t>
  </si>
  <si>
    <t>A-5-01-08-04-01-03-03</t>
  </si>
  <si>
    <t>INTEREST INCOME -RESTRUCTURED - GOVT-GOCCS-NONFIN</t>
  </si>
  <si>
    <t>A-5-01-08-04-01-03-03-01</t>
  </si>
  <si>
    <t>INTEREST INCOME -RESTRUCTURED - GOVT-GOCCS-NONFIN - CURRENT</t>
  </si>
  <si>
    <t>A-5-01-08-04-01-03-03-02</t>
  </si>
  <si>
    <t>INTEREST INCOME -RESTRUCTURED - GOVT-GOCCS-NONFIN - PAST DUE - PERFORMING LOAN</t>
  </si>
  <si>
    <t>A-5-01-08-04-01-03-03-03</t>
  </si>
  <si>
    <t>INTEREST INCOME -RESTRUCTURED - GOVT-GOCCS-NONFIN - PAST DUE - NON PERFORMING LOAN</t>
  </si>
  <si>
    <t>A-5-01-08-04-01-03-03-04</t>
  </si>
  <si>
    <t>INTEREST INCOME -RESTRUCTURED - GOVT-GOCCS-NONFIN- ITEMS IN LITIGATION</t>
  </si>
  <si>
    <t>A-5-01-08-04-02</t>
  </si>
  <si>
    <t xml:space="preserve">INTEREST INCOME -RESTRUCTURED -AGRA/AGRI </t>
  </si>
  <si>
    <t>A-5-01-08-04-02-01</t>
  </si>
  <si>
    <t>INTEREST INCOME -RESTRUCTURED -AGRA/AGRI -AGRARIAN REFORM LOANS</t>
  </si>
  <si>
    <t>A-5-01-08-04-02-01-01</t>
  </si>
  <si>
    <t>INTEREST INCOME -RESTRUCTURED -AGRA/AGRI -AGRARIAN REFORM LOANS - CURRENT</t>
  </si>
  <si>
    <t>A-5-01-08-04-02-01-02</t>
  </si>
  <si>
    <t>INTEREST INCOME -RESTRUCTURED -AGRA/AGRI -AGRARIAN REFORM LOANS - PAST DUE - PERFORMING LOAN</t>
  </si>
  <si>
    <t>A-5-01-08-04-02-01-03</t>
  </si>
  <si>
    <t>INTEREST INCOME -RESTRUCTURED -AGRA/AGRI -AGRARIAN REFORM LOANS - PAST DUE - NON PERFORMING LOAN</t>
  </si>
  <si>
    <t>A-5-01-08-04-02-01-04</t>
  </si>
  <si>
    <t>INTEREST INCOME -RESTRUCTURED -AGRA/AGRI -AGRARIAN REFORM LOANS- ITEMS IN LITIGATION</t>
  </si>
  <si>
    <t>A-5-01-08-04-02-02</t>
  </si>
  <si>
    <t>INTEREST INCOME -RESTRUCTURED -AGRA/AGRI -OTHER AGRICULTURAL CREDIT</t>
  </si>
  <si>
    <t>A-5-01-08-04-02-02-01</t>
  </si>
  <si>
    <t>INTEREST INCOME -RESTRUCTURED -AGRA/AGRI -OTHER AGRICULTURAL CREDIT-CURRENT</t>
  </si>
  <si>
    <t>A-5-01-08-04-02-02-02</t>
  </si>
  <si>
    <t>INTEREST INCOME -RESTRUCTURED -AGRA/AGRI -OTHER AGRICULTURAL CREDIT - PAST DUE - PERFORMING LOAN</t>
  </si>
  <si>
    <t>A-5-01-08-04-02-02-03</t>
  </si>
  <si>
    <t>INTEREST INCOME -RESTRUCTURED -AGRA/AGRI -OTHER AGRICULTURAL CREDIT - PAST DUE - NON PERFORMING LOAN</t>
  </si>
  <si>
    <t>A-5-01-08-04-02-02-04</t>
  </si>
  <si>
    <t>INTEREST INCOME -RESTRUCTURED -AGRA/AGRI -OTHER AGRICULTURAL CREDIT- ITEMS IN LITIGATION</t>
  </si>
  <si>
    <t>A-5-01-08-04-03</t>
  </si>
  <si>
    <t>INTEREST INCOME -RESTRUCTURED -MICROENTERPRISE LOANS</t>
  </si>
  <si>
    <t>A-5-01-08-04-03-01</t>
  </si>
  <si>
    <t>INTEREST INCOME -RESTRUCTURED -MICROENTRPS -MICROFINANCE</t>
  </si>
  <si>
    <t>A-5-01-08-04-03-01-01</t>
  </si>
  <si>
    <t>INTEREST INCOME -RESTRUCTURED -MICROENTRPS -MICROFINANCE- CURRENT</t>
  </si>
  <si>
    <t>A-5-01-08-04-03-01-02</t>
  </si>
  <si>
    <t>INTEREST INCOME -RESTRUCTURED -MICROENTRPS -MICROFINANCE - PAST DUE - PERFORMING LOAN</t>
  </si>
  <si>
    <t>A-5-01-08-04-03-01-03</t>
  </si>
  <si>
    <t>INTEREST INCOME -RESTRUCTURED -MICROENTRPS -MICROFINANCE - PAST DUE - NON PERFORMING LOAN</t>
  </si>
  <si>
    <t>A-5-01-08-04-03-01-04</t>
  </si>
  <si>
    <t>INTEREST INCOME -RESTRUCTURED -MICROENTRPS -MICROFINANCE - ITEMS IN LITIGATION</t>
  </si>
  <si>
    <t>A-5-01-08-04-03-02</t>
  </si>
  <si>
    <t>INTEREST INCOME -RESTRUCTURED -MICROENTRPS -OTHER MICROENTERPRISE</t>
  </si>
  <si>
    <t>A-5-01-08-04-03-02-01</t>
  </si>
  <si>
    <t>INTEREST INCOME -RESTRUCTURED -MICROENTRPS -OTHER MICROENTERPRISE - CURRENT</t>
  </si>
  <si>
    <t>A-5-01-08-04-03-02-02</t>
  </si>
  <si>
    <t>INTEREST INCOME -RESTRUCTURED -MICROENTRPS -OTHER MICROENTERPRISE - PAST DUE - PERFORFORMING LOAN</t>
  </si>
  <si>
    <t>A-5-01-08-04-03-02-03</t>
  </si>
  <si>
    <t>INTEREST INCOME -RESTRUCTURED -MICROENTRPS -OTHER MICROENTERPRISE - PAST DUE - NON PERFORMING LOAN</t>
  </si>
  <si>
    <t>A-5-01-08-04-03-02-04</t>
  </si>
  <si>
    <t>INTEREST INCOME -RESTRUCTURED -MICROENTRPS -OTHER MICROENTERPRISE - ITEMS IN LITIGATION</t>
  </si>
  <si>
    <t>A-5-01-08-04-04</t>
  </si>
  <si>
    <t xml:space="preserve">INTEREST INCOME -RESTRUCTURED -SME </t>
  </si>
  <si>
    <t>A-5-01-08-04-04-01</t>
  </si>
  <si>
    <t>INTEREST INCOME -RESTRUCTURED -SME -SMALL SCALE ENTERPRISES</t>
  </si>
  <si>
    <t>A-5-01-08-04-04-01-01</t>
  </si>
  <si>
    <t>INTEREST INCOME -RESTRUCTURED -SME -SMALL SCALE ENTERPRISES - CURRENT</t>
  </si>
  <si>
    <t>A-5-01-08-04-04-01-02</t>
  </si>
  <si>
    <t>INTEREST INCOME -RESTRUCTURED -SME -SMALL SCALE ENTERPRISES- PAST DUE - PERFORMING LOAN</t>
  </si>
  <si>
    <t>A-5-01-08-04-04-01-03</t>
  </si>
  <si>
    <t>INTEREST INCOME -RESTRUCTURED -SME -SMALL SCALE ENTERPRISES - PAST DUE - NON PERFORMING LOAN</t>
  </si>
  <si>
    <t>A-5-01-08-04-04-01-04</t>
  </si>
  <si>
    <t>INTEREST INCOME -RESTRUCTURED -SME -SMALL SCALE ENTERPRISES- ITEMS IN LITIGATION</t>
  </si>
  <si>
    <t>A-5-01-08-04-04-02</t>
  </si>
  <si>
    <t>INTEREST INCOME -RESTRUCTURED -SME -MEDIUM SCALE ENTERPRISE</t>
  </si>
  <si>
    <t>A-5-01-08-04-04-02-01</t>
  </si>
  <si>
    <t>INTEREST INCOME -RESTRUCTURED -SME -MEDIUM SCALE ENTERPRISE - CURRENT</t>
  </si>
  <si>
    <t>A-5-01-08-04-04-02-02</t>
  </si>
  <si>
    <t>INTEREST INCOME -RESTRUCTURED -SME -MEDIUM SCALE ENTERPRISE - PAST DUE - PERFORMING LOAN</t>
  </si>
  <si>
    <t>A-5-01-08-04-04-02-03</t>
  </si>
  <si>
    <t>INTEREST INCOME -RESTRUCTURED -SME -MEDIUM SCALE ENTERPRISE- PAST DUE - NON PERFORMING LOAN</t>
  </si>
  <si>
    <t>A-5-01-08-04-04-02-04</t>
  </si>
  <si>
    <t>INTEREST INCOME -RESTRUCTURED -SME -MEDIUM SCALE ENTERPRISE- ITEMS IN LITIGATION</t>
  </si>
  <si>
    <t>A-5-01-08-04-05</t>
  </si>
  <si>
    <t>INTEREST INCOME -RESTRUCTURED -CONTRACT TO SELL</t>
  </si>
  <si>
    <t>A-5-01-08-04-05-01</t>
  </si>
  <si>
    <t>INTEREST INCOME -RESTRUCTURED -CONTRACT TO SELL-CURRENT</t>
  </si>
  <si>
    <t>A-5-01-08-04-05-02</t>
  </si>
  <si>
    <t>INTEREST INCOME -RESTRUCTURED -CONTRACT TO SELL - PAST DUE - PERFORMING LOAN</t>
  </si>
  <si>
    <t>A-5-01-08-04-05-03</t>
  </si>
  <si>
    <t>INTEREST INCOME -RESTRUCTURED -CONTRACT TO SELL- PAST DUE - NON PERFORMING LOAN</t>
  </si>
  <si>
    <t>A-5-01-08-04-05-04</t>
  </si>
  <si>
    <t>INTEREST INCOME -RESTRUCTURED -CONTRACT TO SELL- ITEMS IN LITIGATION</t>
  </si>
  <si>
    <t>A-5-01-08-04-06</t>
  </si>
  <si>
    <t>INTEREST INCOME -RESTRUCTURED - PRIV CORP</t>
  </si>
  <si>
    <t>A-5-01-08-04-06-01</t>
  </si>
  <si>
    <t>INTEREST INCOME -RESTRUCTURED - PRIV CORP-FIN</t>
  </si>
  <si>
    <t>A-5-01-08-04-06-01-01</t>
  </si>
  <si>
    <t>INTEREST INCOME -RESTRUCTURED - PRIV CORP-FIN - CURRENT</t>
  </si>
  <si>
    <t>A-5-01-08-04-06-01-02</t>
  </si>
  <si>
    <t>INTEREST INCOME -RESTRUCTURED - PRIV CORP-FIN - PAST DUE - PERFORMING LOAN</t>
  </si>
  <si>
    <t>A-5-01-08-04-06-01-03</t>
  </si>
  <si>
    <t>INTEREST INCOME -RESTRUCTURED - PRIV CORP-FIN - PAST DUE - NON PERFORMING LOAN</t>
  </si>
  <si>
    <t>A-5-01-08-04-06-01-04</t>
  </si>
  <si>
    <t>INTEREST INCOME -RESTRUCTURED - PRIV CORP-FIN- ITEMS IN LITIGATION</t>
  </si>
  <si>
    <t>A-5-01-08-04-06-02</t>
  </si>
  <si>
    <t>INTEREST INCOME -RESTRUCTURED - PRIV CORP-NONFIN</t>
  </si>
  <si>
    <t>A-5-01-08-04-06-02-01</t>
  </si>
  <si>
    <t>INTEREST INCOME -RESTRUCTURED - PRIV CORP-NONFIN- CURRENT</t>
  </si>
  <si>
    <t>A-5-01-08-04-06-02-02</t>
  </si>
  <si>
    <t>INTEREST INCOME -RESTRUCTURED - PRIV CORP-NONFIN - PAST DUE - PERFORMING LOAN</t>
  </si>
  <si>
    <t>A-5-01-08-04-06-02-03</t>
  </si>
  <si>
    <t>INTEREST INCOME -RESTRUCTURED - PRIV CORP-NONFIN- PAST DUE - NON PERFORMING LOAN</t>
  </si>
  <si>
    <t>A-5-01-08-04-06-02-04</t>
  </si>
  <si>
    <t>INTEREST INCOME -RESTRUCTURED - PRIV CORP-NONFIN- ITEMS IN LITIGATION</t>
  </si>
  <si>
    <t>A-5-01-08-04-07</t>
  </si>
  <si>
    <t>INTEREST INCOME -RESTRUCTURED - HOUSING PURPOSE</t>
  </si>
  <si>
    <t>A-5-01-08-04-07-01</t>
  </si>
  <si>
    <t>INTEREST INCOME -RESTRUCTURED - HOUSING PURPOSE - CURRENT</t>
  </si>
  <si>
    <t>A-5-01-08-04-07-02</t>
  </si>
  <si>
    <t>INTEREST INCOME -RESTRUCTURED - HOUSING PURPOSE - PAST DUE - PERFORMING LOAN</t>
  </si>
  <si>
    <t>A-5-01-08-04-07-03</t>
  </si>
  <si>
    <t>INTEREST INCOME -RESTRUCTURED - HOUSING PURPOSE- PAST DUE - NON PERFORMING LOAN</t>
  </si>
  <si>
    <t>A-5-01-08-04-07-04</t>
  </si>
  <si>
    <t>INTEREST INCOME -RESTRUCTURED - HOUSING PURPOSE- ITEMS IN LITIGATION</t>
  </si>
  <si>
    <t>A-5-01-08-04-08</t>
  </si>
  <si>
    <t>INTEREST INCOME -RESTRUCTURED - PRIM FOR PERSNAL USE PURP</t>
  </si>
  <si>
    <t>A-5-01-08-04-08-01</t>
  </si>
  <si>
    <t>INTEREST INCOME -RESTRUCTURED - PRIM FOR PERSNAL USE PURP-CREDIT CARD</t>
  </si>
  <si>
    <t>A-5-01-08-04-08-01-01</t>
  </si>
  <si>
    <t>INTEREST INCOME -RESTRUCTURED - PRIM FOR PERSNAL USE PURP-CREDIT CARD-CURRENT</t>
  </si>
  <si>
    <t>A-5-01-08-04-08-01-02</t>
  </si>
  <si>
    <t>INTEREST INCOME -RESTRUCTURED - PRIM FOR PERSNAL USE PURP-CREDIT CARD-PAST DUE - PERFORMING LOAN</t>
  </si>
  <si>
    <t>A-5-01-08-04-08-01-03</t>
  </si>
  <si>
    <t>INTEREST INCOME -RESTRUCTURED - PRIM FOR PERSNAL USE PURP-CREDIT CARD-PAST DUE - NON  PERFORMING LOAN</t>
  </si>
  <si>
    <t>A-5-01-08-04-08-01-04</t>
  </si>
  <si>
    <t>INTEREST INCOME -RESTRUCTURED - PRIM FOR PERSNAL USE PURP-CREDIT CARD-  ITEMS IN LITIGATION</t>
  </si>
  <si>
    <t>A-5-01-08-04-08-02</t>
  </si>
  <si>
    <t>INTEREST INCOME -RESTRUCTURED - PRIM FOR PERSNAL USE PURP-MOTOR VEHICLE LOANS</t>
  </si>
  <si>
    <t>A-5-01-08-04-08-02-01</t>
  </si>
  <si>
    <t>INTEREST INCOME -RESTRUCTURED - PRIM FOR PERSNAL USE PURP-AUTO LOAN</t>
  </si>
  <si>
    <t>A-5-01-08-04-08-02-01-01</t>
  </si>
  <si>
    <t>INTEREST INCOME -RESTRUCTURED - PRIM FOR PERSNAL USE PURP-AUTO LOAN-CURRENT</t>
  </si>
  <si>
    <t>A-5-01-08-04-08-02-01-02</t>
  </si>
  <si>
    <t>INTEREST INCOME -RESTRUCTURED - PRIM FOR PERSNAL USE PURP-AUTO LOAN-PAST DUE - PERFORMING LOAN</t>
  </si>
  <si>
    <t>A-5-01-08-04-08-02-01-03</t>
  </si>
  <si>
    <t>INTEREST INCOME -RESTRUCTURED - PRIM FOR PERSNAL USE PURP-AUTO LOAN-PAST DUE - NON PERFORMING LOAN</t>
  </si>
  <si>
    <t>A-5-01-08-04-08-02-01-04</t>
  </si>
  <si>
    <t>INTEREST INCOME -RESTRUCTURED - PRIM FOR PERSNAL USE PURP-AUTO LOAN-ITEMS IN LITIGATION</t>
  </si>
  <si>
    <t>A-5-01-08-04-08-02-02</t>
  </si>
  <si>
    <t>INTEREST INCOME -RESTRUCTURED - PRIM FOR PERSNAL USE PURP-MOTORCYCLE LOAN</t>
  </si>
  <si>
    <t>A-5-01-08-04-08-02-02-01</t>
  </si>
  <si>
    <t>INTEREST INCOME -RESTRUCTURED - PRIM FOR PERSNAL USE PURP-MOTORCYCLE-CURRENT</t>
  </si>
  <si>
    <t>A-5-01-08-04-08-02-02-02</t>
  </si>
  <si>
    <t>INTEREST INCOME -RESTRUCTURED - PRIM FOR PERSNAL USE PURP-MOTORCYCLE-PAST DUE - PERFORMING LOAN</t>
  </si>
  <si>
    <t>A-5-01-08-04-08-02-02-03</t>
  </si>
  <si>
    <t>INTEREST INCOME -RESTRUCTURED - PRIM FOR PERSNAL USE PURP-MOTORCYCLE-PAST DUE - NON PERFORMING LOAN</t>
  </si>
  <si>
    <t>A-5-01-08-04-08-02-02-04</t>
  </si>
  <si>
    <t>INTEREST INCOME -RESTRUCTURED - PRIM FOR PERSNAL USE PURP-MOTORCYCLE-ITEMS IN LITIGATION</t>
  </si>
  <si>
    <t>A-5-01-08-04-08-03</t>
  </si>
  <si>
    <t>INTEREST INCOME -RESTRUCTURED - PRIM FOR PERSNAL USE PURP-SALARY-BASED GENERAL</t>
  </si>
  <si>
    <t>A-5-01-08-04-08-03-01</t>
  </si>
  <si>
    <t>INTEREST INCOME -RESTRUCTURED - PRIM FOR PERSNAL USE PURP-SALARY-BASED-CURRENT</t>
  </si>
  <si>
    <t>A-5-01-08-04-08-03-02</t>
  </si>
  <si>
    <t>INTEREST INCOME -RESTRUCTURED - PRIM FOR PERSNAL USE PURP-SALARY-BASED-PAST DUE - PERFORMING LOAN</t>
  </si>
  <si>
    <t>A-5-01-08-04-08-03-03</t>
  </si>
  <si>
    <t>INTEREST INCOME -RESTRUCTURED - PRIM FOR PERSNAL USE PURP-SALARY-BASED- PAST DUE - NON PERFORMING LOAN</t>
  </si>
  <si>
    <t>A-5-01-08-04-08-03-04</t>
  </si>
  <si>
    <t>INTEREST INCOME -RESTRUCTURED -  PRIM FOR PERSNAL USE PURP-SALARY-BASED-ITEMS IN LITIGATION</t>
  </si>
  <si>
    <t>A-5-01-08-04-08-04</t>
  </si>
  <si>
    <t>INTEREST INCOME -RESTRUCTURED - PRIM FOR PERSNAL USE PURP-OTHERS</t>
  </si>
  <si>
    <t>A-5-01-08-04-08-04-01</t>
  </si>
  <si>
    <t>INTEREST INCOME -RESTRUCTURED - PRIM FOR PERSNAL USE PURP-OTHERS-CURRENT</t>
  </si>
  <si>
    <t>A-5-01-08-04-08-04-02</t>
  </si>
  <si>
    <t>INTEREST INCOME -RESTRUCTURED - PRIM FOR PERSNAL USE PURP-OTHERS- PAST DUE - PERFORMING LOAN</t>
  </si>
  <si>
    <t>A-5-01-08-04-08-04-03</t>
  </si>
  <si>
    <t>INTEREST INCOME -RESTRUCTURED - PRIM FOR PERSNAL USE PURP-OTHERS- PAST DUE - NON PERFORMING LOAN</t>
  </si>
  <si>
    <t>A-5-01-08-04-08-04-04</t>
  </si>
  <si>
    <t>INTEREST INCOME -RESTRUCTURED -  PRIM FOR PERSNAL USE PURP-OTHERS- ITEMS IN LITIGATION</t>
  </si>
  <si>
    <t>A-5-01-08-04-09</t>
  </si>
  <si>
    <t>INTEREST INCOME -RESTRUCTURED - OTHER PURPOSES</t>
  </si>
  <si>
    <t>A-5-01-08-04-09-01</t>
  </si>
  <si>
    <t>INTEREST INCOME -RESTRUCTURED - OTHER PURPOSES - CURRENT</t>
  </si>
  <si>
    <t>A-5-01-08-04-09-02</t>
  </si>
  <si>
    <t>INTEREST INCOME -RESTRUCTURED - OTHER PURPOSES - PAST DUE - PERFORMING LOAN</t>
  </si>
  <si>
    <t>A-5-01-08-04-09-03</t>
  </si>
  <si>
    <t>INTEREST INCOME -RESTRUCTURED - OTHER PURPOSES - PAST DUE - NON PERFORMING LOAN</t>
  </si>
  <si>
    <t>A-5-01-08-04-09-04</t>
  </si>
  <si>
    <t>INTEREST INCOME -RESTRUCTURED - OTHER PURPOSES- ITEMS IN LITIGATION</t>
  </si>
  <si>
    <t>A-5-01-09</t>
  </si>
  <si>
    <t>INTEREST INCOME - LOANS AND RECVBLS ARISING FROM REP</t>
  </si>
  <si>
    <t>A-5-01-09-01</t>
  </si>
  <si>
    <t>INTEREST INCOME - LOANS AND RECVBLS ARISING FROM REP-GOVT</t>
  </si>
  <si>
    <t>A-5-01-09-01-01</t>
  </si>
  <si>
    <t>INTEREST INCOME - LOANS AND RECVBLS ARISING FROM REP-GOVT-NATL GOVT</t>
  </si>
  <si>
    <t>A-5-01-09-01-02</t>
  </si>
  <si>
    <t>INTEREST INCOME - LOANS AND RECVBLS ARISING FROM REP-GOVT-LGU</t>
  </si>
  <si>
    <t>A-5-01-09-01-03</t>
  </si>
  <si>
    <t>INTEREST INCOME - LOANS AND RECVBLS ARISING FROM REP-GOVT-GOCCS</t>
  </si>
  <si>
    <t>A-5-01-09-01-03-01</t>
  </si>
  <si>
    <t>INTEREST INCOME - LOANS AND RECVBLS ARISING FROM REP-GOVT-GOCCS-SSS</t>
  </si>
  <si>
    <t>A-5-01-09-01-03-02</t>
  </si>
  <si>
    <t>INTEREST INCOME - LOANS AND RECVBLS ARISING FROM REP-GOVT-GOCCS-OTHER FIN</t>
  </si>
  <si>
    <t>A-5-01-09-01-03-03</t>
  </si>
  <si>
    <t>INTEREST INCOME - LOANS AND RECVBLS ARISING FROM REP-GOVT-GOCCS-NON- FIN</t>
  </si>
  <si>
    <t>A-5-01-09-02</t>
  </si>
  <si>
    <t>INTEREST INCOME - LOANS AND RECVBLS ARISING FROM REP-BSP</t>
  </si>
  <si>
    <t>A-5-01-09-03</t>
  </si>
  <si>
    <t>INTEREST INCOME - LOANS AND RECVBLS ARISING FROM REP-BANKS</t>
  </si>
  <si>
    <t>A-5-01-09-03-01</t>
  </si>
  <si>
    <t>INTEREST INCOME - LOANS AND RECVBLS ARISING FROM REP-BANKS-UBS/KBS</t>
  </si>
  <si>
    <t>A-5-01-09-03-02</t>
  </si>
  <si>
    <t xml:space="preserve">INTEREST INCOME - LOANS AND RECVBLS ARISING FROM REP-BANKS-UBS/KBS-OTHER BANKS </t>
  </si>
  <si>
    <t>A-5-01-09-04</t>
  </si>
  <si>
    <t>INTEREST INCOME - LOANS AND RECVBLS ARISING FROM REP-PRIV CORP</t>
  </si>
  <si>
    <t>A-5-01-09-04-01</t>
  </si>
  <si>
    <t>INTEREST INCOME - LOANS AND RECVBLS ARISING FROM REP-PRIV CORP-FIN</t>
  </si>
  <si>
    <t>A-5-01-09-04-02</t>
  </si>
  <si>
    <t>INTEREST INCOME - LOANS AND RECVBLS ARISING FROM REP-PRIV CORP-NON - FIN</t>
  </si>
  <si>
    <t>A-5-01-09-05</t>
  </si>
  <si>
    <t>INTEREST INCOME - LOANS AND RECVBLS ARISING FROM REP-INDIVIDUALS</t>
  </si>
  <si>
    <t>A-5-01-10</t>
  </si>
  <si>
    <t>INTEREST INCOME - DERIVATIVES WITH POSITIVE FAIR VALUE HELD FOR HEDGING</t>
  </si>
  <si>
    <t>A-5-01-11</t>
  </si>
  <si>
    <t>INTEREST INCOME - SALES CONTRACT RECVBLS</t>
  </si>
  <si>
    <t>A-5-01-11-01</t>
  </si>
  <si>
    <t>INTEREST INCOME - SALES CONTRACT RECVBLS-PERFOMING LOAN</t>
  </si>
  <si>
    <t>A-5-01-11-02</t>
  </si>
  <si>
    <t>INTEREST INCOME - SALES CONTRACT RECVBLS-NON-PERFOMING LOAN</t>
  </si>
  <si>
    <t>A-5-01-12</t>
  </si>
  <si>
    <t>A-5-04</t>
  </si>
  <si>
    <t>DIVIDEND INCOME</t>
  </si>
  <si>
    <t>A-5-04-01</t>
  </si>
  <si>
    <t>DIVIDEND INCOME - HELD FOR TRADING SEC</t>
  </si>
  <si>
    <t>A-5-04-01-01</t>
  </si>
  <si>
    <t>DIVIDEND INCOME -  HELD FOR TRADING SEC-GOCCS</t>
  </si>
  <si>
    <t>A-5-04-01-01-01</t>
  </si>
  <si>
    <t>DIVIDEND INCOME - HELD FOR TRADING SEC-GOCCS-FIN</t>
  </si>
  <si>
    <t>A-5-04-01-01-02</t>
  </si>
  <si>
    <t>DIVIDEND INCOME - HELD FOR TRADING SEC-GOCCS-NONFIN</t>
  </si>
  <si>
    <t>A-5-04-01-02</t>
  </si>
  <si>
    <t>DIVIDEND INCOME -  HELD FOR TRADING SEC-BANKS</t>
  </si>
  <si>
    <t>A-5-04-01-02-01</t>
  </si>
  <si>
    <t>DIVIDEND INCOME - HELD FOR TRADING SECS-BANKS-UBS / KBS</t>
  </si>
  <si>
    <t>A-5-04-01-02-02</t>
  </si>
  <si>
    <t>DIVIDEND INCOME  -HELD FOR TRADING SEC-BANKS-OTHER BANKS</t>
  </si>
  <si>
    <t>A-5-04-01-03</t>
  </si>
  <si>
    <t>DIVIDEND INCOME - HELD FOR TRADING SEC-PRIV CORP</t>
  </si>
  <si>
    <t>A-5-04-01-03-01</t>
  </si>
  <si>
    <t>DIVIDEND INCOME - HELD FOR TRADING SEC-PRIV CORP-FIN</t>
  </si>
  <si>
    <t>A-5-04-01-03-02</t>
  </si>
  <si>
    <t>DIVIDEND INCOME - HELD FOR TRADING SEC-PRIV CORP-NONFIN</t>
  </si>
  <si>
    <t>A-5-04-02</t>
  </si>
  <si>
    <t>DIVIDEND INCOME - DESIGNATED AT FAIR VALUE THROUGH PROFIT OR LOSS</t>
  </si>
  <si>
    <t>A-5-04-02-01</t>
  </si>
  <si>
    <t>DIVIDEND INCOME -DESIGNATED AT FAIR VALUE THROUGH PROFIT OR LOSS-GOCCS</t>
  </si>
  <si>
    <t>A-5-04-02-01-01</t>
  </si>
  <si>
    <t>DIVIDEND INCOME -DESIGNATED AT FAIR VALUE THROUGH PROFIT OR LOSS-GOCCS-FIN</t>
  </si>
  <si>
    <t>A-5-04-02-01-02</t>
  </si>
  <si>
    <t>DIVIDEND INCOME -DESIGNATED AT FAIR VALUE THROUGH PROFIT OR LOSS-GOCCS-NONFIN</t>
  </si>
  <si>
    <t>A-5-04-02-02</t>
  </si>
  <si>
    <t>DIVIDEND INCOME - DESIGNATED AT FAIR VALUE THROUGH PROFIT OR LOSS-BANKS</t>
  </si>
  <si>
    <t>A-5-04-02-02-01</t>
  </si>
  <si>
    <t>DIVIDEND INCOME - DESIGNATED AT FAIR VALUE THROUGH PROFIT OR LOSS-UBS / KBS</t>
  </si>
  <si>
    <t>A-5-04-02-02-02</t>
  </si>
  <si>
    <t>DIVIDEND INCOME -DESIGNATED AT FAIR VALUE THROUGH PROFIT OR LOSS-BANKS-OTHER BANKS</t>
  </si>
  <si>
    <t>A-5-04-02-03</t>
  </si>
  <si>
    <t>DIVIDEND INCOME - DESIGNATED AT FAIR VALUE THROUGH PROFIT OR LOSS-PRIV CORP</t>
  </si>
  <si>
    <t>A-5-04-02-03-01</t>
  </si>
  <si>
    <t>DIVIDEND INCOME - DESIGNATED AT FAIR VALUE THROUGH PROFIT OR LOSS-PRIV CORP-FIN</t>
  </si>
  <si>
    <t>A-5-04-02-03-02</t>
  </si>
  <si>
    <t>DIVIDEND INCOME -DESIGNATED AT FAIR VALUE THROUGH PROFIT OR LOSS-PRIV CORP-NONFIN</t>
  </si>
  <si>
    <t>A-5-04-03</t>
  </si>
  <si>
    <t>DIVIDEND INCOME - AVAILABLE FOR SALE SEC</t>
  </si>
  <si>
    <t>A-5-04-03-01</t>
  </si>
  <si>
    <t>DIVIDEND INCOME - AVAILABLE FOR SALE SEC-GOCCS</t>
  </si>
  <si>
    <t>A-5-04-03-01-01</t>
  </si>
  <si>
    <t>DIVIDEND INCOME - AVAILABLE FOR SALE SEC-GOCCS-FIN</t>
  </si>
  <si>
    <t>A-5-04-03-01-02</t>
  </si>
  <si>
    <t>DIVIDEND INCOME - AVAILABLE FOR SALE SEC-GOCCS-NONFIN</t>
  </si>
  <si>
    <t>A-5-04-03-02</t>
  </si>
  <si>
    <t>DIVIDEND INCOME - AVAILABLE FOR SALE SEC-BANKS</t>
  </si>
  <si>
    <t>A-5-04-03-02-01</t>
  </si>
  <si>
    <t>DIVIDEND INCOME - AVAILABLE FOR SALE SEC-BANKS-UBS / KBS</t>
  </si>
  <si>
    <t>A-5-04-03-02-01-01</t>
  </si>
  <si>
    <t>DIVIDEND INCOME - AVAILABLE FOR SALE SEC-BANKS-UBS / KBS-GOVT BANKS</t>
  </si>
  <si>
    <t>A-5-04-03-02-01-02</t>
  </si>
  <si>
    <t>DIVIDEND INCOME - AVAILABLE FOR SALE SEC-BANKS-UBS / KBS-NON- GOVT BANKS</t>
  </si>
  <si>
    <t>A-5-04-03-02-02</t>
  </si>
  <si>
    <t>DIVIDEND INCOME - AVAILABLE FOR SALE SEC-BANKS-OTHER BANKS</t>
  </si>
  <si>
    <t>A-5-04-03-03</t>
  </si>
  <si>
    <t>DIVIDEND INCOME - AVAILABLE FOR SALE SEC-PRIV CORP</t>
  </si>
  <si>
    <t>A-5-04-03-03-01</t>
  </si>
  <si>
    <t>DIVIDEND INCOME - AVAILABLE FOR SALE SEC-PRIV CORP-FIN</t>
  </si>
  <si>
    <t>A-5-04-03-03-02</t>
  </si>
  <si>
    <t>DIVIDEND INCOME - AVAILABLE FOR SALE SEC-PRIV CORP-NONFIN</t>
  </si>
  <si>
    <t>A-5-04-04</t>
  </si>
  <si>
    <t>DIVIDEND INCOME - INVEST IN NON-MARKETABLE EQUITY SEC</t>
  </si>
  <si>
    <t>A-5-04-04-01</t>
  </si>
  <si>
    <t>DIVIDEND INCOME - INVEST IN NON-MARKETABLE EQUITY SEC-GOCCS</t>
  </si>
  <si>
    <t>A-5-04-04-01-01</t>
  </si>
  <si>
    <t>DIVIDEND INCOME - INVEST IN NON-MARKETABLE EQUITY SEC-GOCCS-FIN</t>
  </si>
  <si>
    <t>A-5-04-04-01-02</t>
  </si>
  <si>
    <t>DIVIDEND INCOME - INVEST IN NON-MARKETABLE EQUITY SEC-GOCCS-NONFIN</t>
  </si>
  <si>
    <t>A-5-04-04-02</t>
  </si>
  <si>
    <t>DIVIDEND INCOME - INVEST IN NON-MARKETABLE EQUITY SEC-BANKS</t>
  </si>
  <si>
    <t>A-5-04-04-02-01</t>
  </si>
  <si>
    <t>DIVIDEND INCOME - INVEST IN NON-MARKETABLE EQUITY SEC-BANKS-UBS / KBS</t>
  </si>
  <si>
    <t>A-5-04-04-02-02</t>
  </si>
  <si>
    <t>DIVIDEND INCOME - INVEST IN NON-MARKETABLE EQUITY SEC-BANKS-OTHER BANKS</t>
  </si>
  <si>
    <t>A-5-04-04-03</t>
  </si>
  <si>
    <t>DIVIDEND INCOME - INVEST IN NON-MARKETABLE EQUITY SEC-PRIV CORP</t>
  </si>
  <si>
    <t>A-5-04-04-03-01</t>
  </si>
  <si>
    <t>DIVIDEND INCOME - INVEST IN NON-MARKETABLE EQUITY SEC-PRIV CORP-FIN</t>
  </si>
  <si>
    <t>A-5-04-04-03-02</t>
  </si>
  <si>
    <t>DIVIDEND INCOME - INVEST IN NON-MARKETABLE EQUITY SEC-PRIV CORP-NONFIN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</si>
  <si>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</si>
  <si>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</si>
  <si>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</si>
  <si>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</si>
  <si>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</si>
  <si>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</si>
  <si>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A-5-05-03</t>
  </si>
  <si>
    <t>FEES AND COMMISSIONS INCOME-CUSTODIANSHIP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</si>
  <si>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</si>
  <si>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</si>
  <si>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</si>
  <si>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</si>
  <si>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</si>
  <si>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FEES AND COMMISSIONS INCOME-SECURITIZATION ACTIVITIES</t>
  </si>
  <si>
    <t>A-5-05-07</t>
  </si>
  <si>
    <t>FEES AND COMMISSIONS INCOME-INCOME FROM FIDUCIARY ACTIVITIES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</si>
  <si>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</si>
  <si>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</si>
  <si>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</si>
  <si>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</si>
  <si>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</si>
  <si>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</si>
  <si>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</si>
  <si>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</si>
  <si>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</si>
  <si>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>GAINS/LOSSES ON FA-HELD FOR TRADING-FOREIGN EXCHANGE TRANSACTIONS</t>
  </si>
  <si>
    <t>A-5-07</t>
  </si>
  <si>
    <t>GAINS/LOSSES ON FA-DESIGNATED AT FAIR VALUE TRHROUGH PROFIT OR LOSS</t>
  </si>
  <si>
    <t>A-5-08</t>
  </si>
  <si>
    <t>FOREIGN EXCHANGE PROFIT/(LOSS)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</si>
  <si>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</si>
  <si>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</si>
  <si>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</si>
  <si>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</si>
  <si>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</si>
  <si>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GAINS/LOSSES-SALE/REDEMPTION/DERECOGNITION-AFS-DEBT SEC</t>
  </si>
  <si>
    <t>A-5-09-01-01-01</t>
  </si>
  <si>
    <t>GAINS/LOSSES-SALE/REDEMPTION/DERECOGNITION-AFS-DEBT SEC-GOVT</t>
  </si>
  <si>
    <t>A-5-09-01-01-01-01</t>
  </si>
  <si>
    <t>GAINS/LOSSES-SALE/REDEMPTION/DERECOGNITION-AFS-DEBT SEC-GOVT-NATL GOVT</t>
  </si>
  <si>
    <t>A-5-09-01-01-01-02</t>
  </si>
  <si>
    <t>GAINS/LOSSES-SALE/REDEMPTION/DERECOGNITION-AFS-DEBT SEC-GOVT-LGU</t>
  </si>
  <si>
    <t>A-5-09-01-01-01-03</t>
  </si>
  <si>
    <t>GAINS/LOSSES-SALE/REDEMPTION/DERECOGNITION-AFS-DEBT SEC-GOVT-GOCCS</t>
  </si>
  <si>
    <t>A-5-09-01-01-01-03-01</t>
  </si>
  <si>
    <t>GAINS/LOSSES-SALE/REDEMPTION/DERECOGNITION-AFS-DEBT SEC-GOVT-GOCCS-SSS</t>
  </si>
  <si>
    <t>A-5-09-01-01-01-03-02</t>
  </si>
  <si>
    <t>GAINS/LOSSES-SALE/REDEMPTION/DERECOGNITION-AFS-DEBT SEC-GOVT-GOCCS-OTHER FIN</t>
  </si>
  <si>
    <t>A-5-09-01-01-01-03-03</t>
  </si>
  <si>
    <t>GAINS/LOSSES-SALE/REDEMPTION/DERECOGNITION-AFS-DEBT SEC-GOVT-GOCCS-NON- FIN</t>
  </si>
  <si>
    <t>A-5-09-01-01-02</t>
  </si>
  <si>
    <t>GAINS/LOSSES-SALE/REDEMPTION/DERECOGNITION-AFS-DEBT SEC-BSP</t>
  </si>
  <si>
    <t>A-5-09-01-01-03</t>
  </si>
  <si>
    <t>GAINS/LOSSES-SALE/REDEMPTION/DERECOGNITION-AFS-DEBT SEC-BANKS</t>
  </si>
  <si>
    <t>A-5-09-01-01-03-01</t>
  </si>
  <si>
    <t>GAINS/LOSSES-SALE/REDEMPTION/DERECOGNITION-AFS-DEBT SEC-BANKS-UBS/KBS</t>
  </si>
  <si>
    <t>A-5-09-01-01-03-02</t>
  </si>
  <si>
    <t xml:space="preserve">GAINS/LOSSES-SALE/REDEMPTION/DERECOGNITION-AFS-DEBT SEC-BANKS-OTHER BANKS </t>
  </si>
  <si>
    <t>A-5-09-01-01-04</t>
  </si>
  <si>
    <t>GAINS/LOSSES-SALE/REDEMPTION/DERECOGNITION-AFS-DEBT SEC-PRIV CORP</t>
  </si>
  <si>
    <t>A-5-09-01-01-04-01</t>
  </si>
  <si>
    <t>GAINS/LOSSES-SALE/REDEMPTION/DERECOGNITION-AFS-DEBT SEC-PRIV CORP-FIN</t>
  </si>
  <si>
    <t>A-5-09-01-01-04-02</t>
  </si>
  <si>
    <t>GAINS/LOSSES-SALE/REDEMPTION/DERECOGNITION-AFS-DEBT SEC-PRIV CORP-NON - FIN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</si>
  <si>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</si>
  <si>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</si>
  <si>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</si>
  <si>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</si>
  <si>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</si>
  <si>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GAINS/LOSSES-SALE/REDEMPTION/DERECOGNITION-AFS-EQUITY SEC-GOCCS-FIN</t>
  </si>
  <si>
    <t>A-5-09-01-02-01-02</t>
  </si>
  <si>
    <t>GAINS/LOSSES-SALE/REDEMPTION/DERECOGNITION-AFS-EQUITY SEC-GOCCS-NON- FIN</t>
  </si>
  <si>
    <t>A-5-09-01-02-02</t>
  </si>
  <si>
    <t>GAINS/LOSSES-SALE/REDEMPTION/DERECOGNITION-AFS-EQUITY SEC-BANKS</t>
  </si>
  <si>
    <t>A-5-09-01-02-02-01</t>
  </si>
  <si>
    <t>GAINS/LOSSES-SALE/REDEMPTION/DERECOGNITION-AFS-EQUITY SEC-BANKS-UBS/KBS</t>
  </si>
  <si>
    <t>A-5-09-01-02-02-02</t>
  </si>
  <si>
    <t xml:space="preserve">GAINS/LOSSES-SALE/REDEMPTION/DERECOGNITION-AFS-EQUITY SEC-BANKS-OTHER BANKS </t>
  </si>
  <si>
    <t>A-5-09-01-02-03</t>
  </si>
  <si>
    <t>GAINS/LOSSES-SALE/REDEMPTION/DERECOGNITION-AFS-EQUITY SEC-PRIV CORP</t>
  </si>
  <si>
    <t>A-5-09-01-02-03-01</t>
  </si>
  <si>
    <t>GAINS/LOSSES-SALE/REDEMPTION/DERECOGNITION-AFS-EQUITY SEC-PRIV CORP-FIN</t>
  </si>
  <si>
    <t>A-5-09-01-02-03-02</t>
  </si>
  <si>
    <t>GAINS/LOSSES-SALE/REDEMPTION/DERECOGNITION-AFS-EQUITY SEC-PRIV CORP-NON - FIN</t>
  </si>
  <si>
    <t>A-5-09-02</t>
  </si>
  <si>
    <t>GAINS/LOSSES-SALE/REDEMPTION/DERECOGNITION-HTM</t>
  </si>
  <si>
    <t>A-5-09-02-01</t>
  </si>
  <si>
    <t>GAINS/LOSSES-SALE/REDEMPTION/DERECOGNITION-HTM-GOVT</t>
  </si>
  <si>
    <t>A-5-09-02-01-01</t>
  </si>
  <si>
    <t>GAINS/LOSSES-SALE/REDEMPTION/DERECOGNITION-HTM-GOVT-NATL GOVT</t>
  </si>
  <si>
    <t>A-5-09-02-01-02</t>
  </si>
  <si>
    <t>GAINS/LOSSES-SALE/REDEMPTION/DERECOGNITION-HTM-GOVT-LGU</t>
  </si>
  <si>
    <t>A-5-09-02-01-03</t>
  </si>
  <si>
    <t>GAINS/LOSSES-SALE/REDEMPTION/DERECOGNITION-HTM-GOVT-GOCCS</t>
  </si>
  <si>
    <t>A-5-09-02-01-03-01</t>
  </si>
  <si>
    <t>GAINS/LOSSES-SALE/REDEMPTION/DERECOGNITION-HTM-GOVT-GOCCS-SSS</t>
  </si>
  <si>
    <t>A-5-09-02-01-03-02</t>
  </si>
  <si>
    <t>GAINS/LOSSES-SALE/REDEMPTION/DERECOGNITION-HTM-GOVT-GOCCS-FIN</t>
  </si>
  <si>
    <t>A-5-09-02-01-03-03</t>
  </si>
  <si>
    <t>GAINS/LOSSES-SALE/REDEMPTION/DERECOGNITION-HTM-GOVT-GOCCS-NON- FIN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</si>
  <si>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</si>
  <si>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</si>
  <si>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</si>
  <si>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</si>
  <si>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</si>
  <si>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</si>
  <si>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</si>
  <si>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 xml:space="preserve">GAINS/LOSSES-SALE/REDEMPTION/DERECOGNITION-HTM-BANKS-OTHER BANKS </t>
  </si>
  <si>
    <t>A-5-09-02-04</t>
  </si>
  <si>
    <t>GAINS/LOSSES-SALE/REDEMPTION/DERECOGNITION-HTM-PRIV CORP</t>
  </si>
  <si>
    <t>A-5-09-02-04-01</t>
  </si>
  <si>
    <t>GAINS/LOSSES-SALE/REDEMPTION/DERECOGNITION-HTM-PRIV CORP-FIN</t>
  </si>
  <si>
    <t>A-5-09-02-04-02</t>
  </si>
  <si>
    <t>GAINS/LOSSES-SALE/REDEMPTION/DERECOGNITION-HTM-PRIV CORP-NON - FIN</t>
  </si>
  <si>
    <t>A-5-09-03</t>
  </si>
  <si>
    <t>GAINS/LOSSES-SALE/REDEMPTION/DERECOGNITION-UDS</t>
  </si>
  <si>
    <t>A-5-09-03-01</t>
  </si>
  <si>
    <t>GAINS/LOSSES-SALE/REDEMPTION/DERECOGNITION-UDS-GOVT</t>
  </si>
  <si>
    <t>A-5-09-03-01-01</t>
  </si>
  <si>
    <t>GAINS/LOSSES-SALE/REDEMPTION/DERECOGNITION-UDS-GOVT-NATL GOVT</t>
  </si>
  <si>
    <t>A-5-09-03-01-02</t>
  </si>
  <si>
    <t>GAINS/LOSSES-SALE/REDEMPTION/DERECOGNITION-UDS-GOVT-LGU</t>
  </si>
  <si>
    <t>A-5-09-03-01-03</t>
  </si>
  <si>
    <t>GAINS/LOSSES-SALE/REDEMPTION/DERECOGNITION-UDS-GOVT-GOCCS</t>
  </si>
  <si>
    <t>A-5-09-03-01-03-01</t>
  </si>
  <si>
    <t>GAINS/LOSSES-SALE/REDEMPTION/DERECOGNITION-UDS-GOVT-GOCCS-SSS</t>
  </si>
  <si>
    <t>A-5-09-03-01-03-02</t>
  </si>
  <si>
    <t>GAINS/LOSSES-SALE/REDEMPTION/DERECOGNITION-UDS-GOVT-GOCCS-FIN</t>
  </si>
  <si>
    <t>A-5-09-03-01-03-03</t>
  </si>
  <si>
    <t>GAINS/LOSSES-SALE/REDEMPTION/DERECOGNITION-UDS-GOVT-GOCCS-NON- FIN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</si>
  <si>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</si>
  <si>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</si>
  <si>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</si>
  <si>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</si>
  <si>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</si>
  <si>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</si>
  <si>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</si>
  <si>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 xml:space="preserve">GAINS/LOSSES-SALE/REDEMPTION/DERECOGNITION-UDS-BANKS-OTHER BANKS </t>
  </si>
  <si>
    <t>A-5-09-03-04</t>
  </si>
  <si>
    <t>GAINS/LOSSES-SALE/REDEMPTION/DERECOGNITION-UDS-PRIV CORP</t>
  </si>
  <si>
    <t>A-5-09-03-04-01</t>
  </si>
  <si>
    <t>GAINS/LOSSES-SALE/REDEMPTION/DERECOGNITION-UDS-PRIV CORP-FIN</t>
  </si>
  <si>
    <t>A-5-09-03-04-02</t>
  </si>
  <si>
    <t>GAINS/LOSSES-SALE/REDEMPTION/DERECOGNITION-UDS-PRIV CORP-NON - FIN</t>
  </si>
  <si>
    <t>A-5-09-04</t>
  </si>
  <si>
    <t>GAINS/LOSSES-SALE/REDEMPTION/DERECOGNITION-INVEST EQUITY SEC</t>
  </si>
  <si>
    <t>A-5-09-04-01</t>
  </si>
  <si>
    <t>GAINS/LOSSES-SALE/REDEMPTION/DERECOGNITION-INVEST EQUITY SEC-GOCCS</t>
  </si>
  <si>
    <t>A-5-09-04-01-01</t>
  </si>
  <si>
    <t>GAINS/LOSSES-SALE/REDEMPTION/DERECOGNITION-INVEST EQUITY SEC-GOCCS-FIN</t>
  </si>
  <si>
    <t>A-5-09-04-01-02</t>
  </si>
  <si>
    <t>GAINS/LOSSES-SALE/REDEMPTION/DERECOGNITION-INVEST EQUITY SEC-GOCCS-NON- FIN</t>
  </si>
  <si>
    <t>A-5-09-04-02</t>
  </si>
  <si>
    <t>GAINS/LOSSES-SALE/REDEMPTION/DERECOGNITION-INVEST EQUITY SEC-BANKS</t>
  </si>
  <si>
    <t>A-5-09-04-02-01</t>
  </si>
  <si>
    <t>GAINS/LOSSES-SALE/REDEMPTION/DERECOGNITION-INVEST EQUITY SEC-BANKS-UBS/KBS</t>
  </si>
  <si>
    <t>A-5-09-04-02-02</t>
  </si>
  <si>
    <t xml:space="preserve">GAINS/LOSSES-SALE/REDEMPTION/DERECOGNITION-INVEST EQUITY SEC-BANKS-OTHER BANKS </t>
  </si>
  <si>
    <t>A-5-09-04-03</t>
  </si>
  <si>
    <t>GAINS/LOSSES-SALE/REDEMPTION/DERECOGNITION-INVEST EQUITY SEC-PRIV CORP</t>
  </si>
  <si>
    <t>A-5-09-04-03-01</t>
  </si>
  <si>
    <t>GAINS/LOSSES-SALE/REDEMPTION/DERECOGNITION-INVEST EQUITY SEC-PRIV CORP-FIN</t>
  </si>
  <si>
    <t>A-5-09-04-03-02</t>
  </si>
  <si>
    <t>GAINS/LOSSES-SALE/REDEMPTION/DERECOGNITION-INVEST EQUITY SEC-PRIV CORP-NON - FIN</t>
  </si>
  <si>
    <t>A-5-09-05</t>
  </si>
  <si>
    <t>GAINS/LOSSES-SALE/REDEMPTION/DERECOGNITION-LOANS AND RECEIVABLES</t>
  </si>
  <si>
    <t>A-5-09-05-01</t>
  </si>
  <si>
    <t>GAINS/LOSSES-SALE/REDEMPTION/DERECOGNITION LOANS AND RECEIVABLES-INTERBANK LOAN PAYABLE</t>
  </si>
  <si>
    <t>A-5-09-05-01-01</t>
  </si>
  <si>
    <t>GAINS/LOSSES-SALE/REDEMPTION/DERECOGNITION-INTERBNK CALL LOANS RECVBL</t>
  </si>
  <si>
    <t>A-5-09-05-01-01-01</t>
  </si>
  <si>
    <t>GAINS/LOSSES-SALE/REDEMPTION/DERECOGNITION-INTERBNK CALL LOANS RECVBL-RESIDENT</t>
  </si>
  <si>
    <t>A-5-09-05-01-01-01-01</t>
  </si>
  <si>
    <t>GAINS/LOSSES-SALE/REDEMPTION/DERECOGNITION-INTERBNK CALL LOANS RECVBL-RESIDENT-UBS /KBS</t>
  </si>
  <si>
    <t>A-5-09-05-01-01-01-02</t>
  </si>
  <si>
    <t>GAINS/LOSSES-SALE/REDEMPTION/DERECOGNITION-INTERBNK CALL LOANS RECVBL-RESIDENT-OTHERS</t>
  </si>
  <si>
    <t>A-5-09-05-01-01-01-03</t>
  </si>
  <si>
    <t>GAINS/LOSSES-SALE/REDEMPTION/DERECOGNITION-INTERBNK CALL LOANS RECVBL-RESIDENT-NBQBS</t>
  </si>
  <si>
    <t>A-5-09-05-01-02</t>
  </si>
  <si>
    <t>GAINS/LOSSES-SALE/REDEMPTION/DERECOGNITION-INTERBNK  TERM  LOANS RECVBL</t>
  </si>
  <si>
    <t>A-5-09-05-01-02-01</t>
  </si>
  <si>
    <t>GAINS/LOSSES-SALE/REDEMPTION/DERECOGNITION-INTERBNK  TERM  LOANS RECVBL-RESIDENT</t>
  </si>
  <si>
    <t>A-5-09-05-01-02-01-01</t>
  </si>
  <si>
    <t>GAINS/LOSSES-SALE/REDEMPTION/DERECOGNITION-INTERBNK  TERM  LOANS RECVBL-RESIDENT-UBS /KBS</t>
  </si>
  <si>
    <t>A-5-09-05-01-02-01-02</t>
  </si>
  <si>
    <t>GAINS/LOSSES-SALE/REDEMPTION/DERECOGNITION-INTERBNK  TERM  LOANS RECVBL-RESIDENT-OTHERS</t>
  </si>
  <si>
    <t>A-5-09-05-01-02-01-03</t>
  </si>
  <si>
    <t>GAINS/LOSSES-SALE/REDEMPTION/DERECOGNITION-INTERBNK  TERM  LOANS RECVBL-RESIDENT-OTHERS-NBQBS</t>
  </si>
  <si>
    <t>A-5-09-05-02</t>
  </si>
  <si>
    <t>GAINS/LOSSES-SALE/REDEMPTION/DERECOGNITION - LOAN RECEIVABLES- OTHERS</t>
  </si>
  <si>
    <t>A-5-09-05-02-01</t>
  </si>
  <si>
    <t>GAINS/LOSSES-SALE/REDEMPTION/DERECOGNITION - GOVT</t>
  </si>
  <si>
    <t>A-5-09-05-02-01-01</t>
  </si>
  <si>
    <t>GAINS/LOSSES-SALE/REDEMPTION/DERECOGNITION - GOVT-NATL GOVT</t>
  </si>
  <si>
    <t>A-5-09-05-02-01-02</t>
  </si>
  <si>
    <t>GAINS/LOSSES-SALE/REDEMPTION/DERECOGNITION - GOVT-LGUS</t>
  </si>
  <si>
    <t>A-5-09-05-02-01-03</t>
  </si>
  <si>
    <t>GAINS/LOSSES-SALE/REDEMPTION/DERECOGNITION - GOVT-GOCCS</t>
  </si>
  <si>
    <t>A-5-09-05-02-01-03-01</t>
  </si>
  <si>
    <t>GAINS/LOSSES-SALE/REDEMPTION/DERECOGNITION - GOVT-GOCCS-SSS</t>
  </si>
  <si>
    <t>A-5-09-05-02-01-03-02</t>
  </si>
  <si>
    <t>GAINS/LOSSES-SALE/REDEMPTION/DERECOGNITION - GOVT-GOCCS-FIN</t>
  </si>
  <si>
    <t>A-5-09-05-02-01-03-03</t>
  </si>
  <si>
    <t>GAINS/LOSSES-SALE/REDEMPTION/DERECOGNITION - GOVT-GOCCS-NON FIN</t>
  </si>
  <si>
    <t>A-5-09-05-02-02</t>
  </si>
  <si>
    <t>GAINS/LOSSES-SALE/REDEMPTION/DERECOGNITION -AGRA/AGRI</t>
  </si>
  <si>
    <t>A-5-09-05-02-02-01</t>
  </si>
  <si>
    <t>GAINS/LOSSES-SALE/REDEMPTION/DERECOGNITION -AGRA/AGRI-AGRARIAN REFORM LOANS</t>
  </si>
  <si>
    <t>A-5-09-05-02-02-02</t>
  </si>
  <si>
    <t>GAINS/LOSSES-SALE/REDEMPTION/DERECOGNITION -AGRA/AGRI-OTHER AGRICULTURAL LOANS</t>
  </si>
  <si>
    <t>A-5-09-05-02-03</t>
  </si>
  <si>
    <t>GAINS/LOSSES-SALE/REDEMPTION/DERECOGNITION -MICROFINANCE</t>
  </si>
  <si>
    <t>A-5-09-05-02-03-01</t>
  </si>
  <si>
    <t>GAINS/LOSSES-SALE/REDEMPTION/DERECOGNITION -MICROFINANCE-MICROFINANCE</t>
  </si>
  <si>
    <t>A-5-09-05-02-03-02</t>
  </si>
  <si>
    <t>GAINS/LOSSES-SALE/REDEMPTION/DERECOGNITION -MICROFINANCE-MICRO ENTERPRISES</t>
  </si>
  <si>
    <t>A-5-09-05-02-04</t>
  </si>
  <si>
    <t>GAINS/LOSSES-SALE/REDEMPTION/DERECOGNITION -SMALL AND MEDIUM ENTERPRISES</t>
  </si>
  <si>
    <t>A-5-09-05-02-04-01</t>
  </si>
  <si>
    <t>GAINS/LOSSES-SALE/REDEMPTION/DERECOGNITION -SME- SMALL ENTERPRISES</t>
  </si>
  <si>
    <t>A-5-09-05-02-04-02</t>
  </si>
  <si>
    <t>GAINS/LOSSES-SALE/REDEMPTION/DERECOGNITION -SME- MEDIUM ENTERPRISES</t>
  </si>
  <si>
    <t>A-5-09-05-02-05</t>
  </si>
  <si>
    <t>GAINS/LOSSES-SALE/REDEMPTION/DERECOGNITION -CONTRACTS TO SELL</t>
  </si>
  <si>
    <t>A-5-09-05-02-06</t>
  </si>
  <si>
    <t>GAINS/LOSSES-SALE/REDEMPTION/DERECOGNITION - PRIV CORP</t>
  </si>
  <si>
    <t>A-5-09-05-02-06-01</t>
  </si>
  <si>
    <t>GAINS/LOSSES-SALE/REDEMPTION/DERECOGNITION - PRIV CORP-FIN</t>
  </si>
  <si>
    <t>A-5-09-05-02-06-02</t>
  </si>
  <si>
    <t>GAINS/LOSSES-SALE/REDEMPTION/DERECOGNITION - PRIV CORP-NON FIN</t>
  </si>
  <si>
    <t>A-5-09-05-02-07</t>
  </si>
  <si>
    <t>GAINS/LOSSES-SALE/REDEMPTION/DERECOGNITION - HOUSING PURPOSE</t>
  </si>
  <si>
    <t>A-5-09-05-02-08</t>
  </si>
  <si>
    <t>GAINS/LOSSES-SALE/REDEMPTION/DERECOGNITION - PRIM FOR PERSNAL USE PURP</t>
  </si>
  <si>
    <t>A-5-09-05-02-08-01</t>
  </si>
  <si>
    <t>GAINS/LOSSES-SALE/REDEMPTION/DERECOGNITION - PRIM FOR PERSNAL USE PURP-CREDIT CARD</t>
  </si>
  <si>
    <t>A-5-09-05-02-08-02</t>
  </si>
  <si>
    <t>GAINS/LOSSES-SALE/REDEMPTION/DERECOGNITION - PRIM FOR PERSNAL USE PURP-MOTOR VEHICLE</t>
  </si>
  <si>
    <t>A-5-09-05-02-08-02-01</t>
  </si>
  <si>
    <t>GAINS/LOSSES-SALE/REDEMPTION/DERECOGNITION - PRIM FOR PERSNAL USE PURP-AUTO LOANS</t>
  </si>
  <si>
    <t>A-5-09-05-02-08-02-02</t>
  </si>
  <si>
    <t>GAINS/LOSSES-SALE/REDEMPTION/DERECOGNITION - PRIM FOR PERSNAL USE PURP-MOTORCYCLE LOAN</t>
  </si>
  <si>
    <t>A-5-09-05-02-08-03</t>
  </si>
  <si>
    <t>GAINS/LOSSES-SALE/REDEMPTION/DERECOGNITION - PRIM FOR PERSNAL USE PURP-SALARY BASED</t>
  </si>
  <si>
    <t>A-5-09-05-02-08-04</t>
  </si>
  <si>
    <t>GAINS/LOSSES-SALE/REDEMPTION/DERECOGNITION - PRIM FOR PERSNAL USE PURP-OTHERS</t>
  </si>
  <si>
    <t>A-5-09-05-02-09</t>
  </si>
  <si>
    <t>GAINS/LOSSES-SALE/REDEMPTION/DERECOGNITION - OTHER PURPOSE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</si>
  <si>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</si>
  <si>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</si>
  <si>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</si>
  <si>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</si>
  <si>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</si>
  <si>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</si>
  <si>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</si>
  <si>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</si>
  <si>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</si>
  <si>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</si>
  <si>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</si>
  <si>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>GAINS/LOSSES-SALE/DERECOGNITION OF NON FIN ASSETS-OTHER INTANGIBLE ASSETS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</si>
  <si>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</si>
  <si>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</si>
  <si>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</si>
  <si>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</si>
  <si>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</si>
  <si>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</si>
  <si>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</si>
  <si>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 AND EQUIPMENT</t>
  </si>
  <si>
    <t>A-5-12-01-03</t>
  </si>
  <si>
    <t>RENTAL INCOME-OTHERS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</si>
  <si>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</si>
  <si>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</si>
  <si>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</si>
  <si>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</si>
  <si>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</si>
  <si>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</si>
  <si>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</si>
  <si>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</si>
  <si>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</si>
  <si>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INTEREST EXPENSE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</si>
  <si>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</si>
  <si>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</si>
  <si>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</si>
  <si>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</si>
  <si>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</si>
  <si>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</si>
  <si>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A-6-03-01-01-01-01</t>
  </si>
  <si>
    <t>INTEREST EXPENSE-DEP LIAB-DEMAND DEPOSIT-RESIDENT-ACTIVE</t>
  </si>
  <si>
    <t>A-6-03-01-01-01-01-01</t>
  </si>
  <si>
    <t>INTEREST EXPENSE-DEP LIAB-DEMAND DEPOSIT-RESIDENT-GOVERNMENT-ACTIVE</t>
  </si>
  <si>
    <t>A-6-03-01-01-01-01-01-01</t>
  </si>
  <si>
    <t>INTEREST EXPENSE-DEP LIAB-DEMAND DEPOSIT-RESIDENT-GOVERNMENT-NATIONAL GOVERNMENT-ACTIVE</t>
  </si>
  <si>
    <t>A-6-03-01-01-01-01-01-02</t>
  </si>
  <si>
    <t>INTEREST EXPENSE-DEP LIAB-DEMAND DEPOSIT-RESIDENT-GOVERNMENT-LGU-ACTIVE</t>
  </si>
  <si>
    <t>A-6-03-01-01-01-01-01-03</t>
  </si>
  <si>
    <t>INTEREST EXPENSE-DEP LIAB-DEMAND DEPOSIT-RESIDENT-GOVERNMENT-GOCCS-ACTIVE</t>
  </si>
  <si>
    <t>A-6-03-01-01-01-01-02</t>
  </si>
  <si>
    <t>INTEREST EXPENSE-DEP LIAB-DEMAND DEPOSIT-RESIDENT-BANKS-ACTIVE</t>
  </si>
  <si>
    <t>A-6-03-01-01-01-01-02-01</t>
  </si>
  <si>
    <t>INTEREST EXPENSE-DEP LIAB-DEMAND DEPOSIT-RESIDENT-BANKS-UBS/KBS-ACTIVE</t>
  </si>
  <si>
    <t>A-6-03-01-01-01-01-02-02</t>
  </si>
  <si>
    <t>INTEREST EXPENSE-DEP LIAB-DEMAND DEPOSIT-RESIDENT-BANKS-OTHER BANKS-ACTIVE</t>
  </si>
  <si>
    <t>A-6-03-01-01-01-01-03</t>
  </si>
  <si>
    <t>INTEREST EXPENSE-DEP LIAB-DEMAND DEPOSIT-RESIDENT-PRIVATE CORPORATIONS-ACTIVE</t>
  </si>
  <si>
    <t>A-6-03-01-01-01-01-04</t>
  </si>
  <si>
    <t>INTEREST EXPENSE-DEP LIAB-DEMAND DEPOSIT-RESIDENT-INDIVIDUALS-ACTIVE</t>
  </si>
  <si>
    <t>A-6-03-01-01-01-01-05</t>
  </si>
  <si>
    <t>INTEREST EXPENSE-DEP LIAB-DEMAND DEPOSIT-RESIDENT-TRUST DEPARTMENT-ACTIVE</t>
  </si>
  <si>
    <t>A-6-03-01-01-01-02</t>
  </si>
  <si>
    <t>INTEREST EXPENSE-DEP LIAB-DEMAND DEPOSIT-NON-RESIDENT-ACTIVE</t>
  </si>
  <si>
    <t>A-6-03-01-01-02</t>
  </si>
  <si>
    <t>INTEREST EXPENSE-DEP LIAB-DEMAND DEPOSIT-DORMANT</t>
  </si>
  <si>
    <t>A-6-03-01-01-02-01</t>
  </si>
  <si>
    <t>INTEREST EXPENSE-DEP LIAB-DEMAND DEPOSIT-RESIDENT-DORMANT</t>
  </si>
  <si>
    <t>A-6-03-01-01-02-01-01</t>
  </si>
  <si>
    <t>INTEREST EXPENSE-DEP LIAB-DEMAND DEPOSIT-RESIDENT-GOVERMENT-DORMANT</t>
  </si>
  <si>
    <t>A-6-03-01-01-02-01-01-01</t>
  </si>
  <si>
    <t>INTEREST EXPENSE-DEP LIAB-DEMAND DEPOSIT-RESIDENT-GOVERNMENT-NATIONAL GOVERNMENT-DORMANT</t>
  </si>
  <si>
    <t>A-6-03-01-01-02-01-01-02</t>
  </si>
  <si>
    <t>INTEREST EXPENSE-DEP LIAB-DEMAND DEPOSIT-RESIDENT-GOVERNMENT-LGU-DORMANT</t>
  </si>
  <si>
    <t>A-6-03-01-01-02-01-01-03</t>
  </si>
  <si>
    <t>INTEREST EXPENSE-DEP LIAB-DEMAND DEPOSIT-RESIDENT-GOVERNMENT-GOCCS-DORMANT</t>
  </si>
  <si>
    <t>A-6-03-01-01-02-01-02-01</t>
  </si>
  <si>
    <t>INTEREST EXPENSE-DEP LIAB-DEMAND DEPOSIT-RESIDENT-BANK-UBS/KBS-DORMANT</t>
  </si>
  <si>
    <t>A-6-03-01-01-02-01-02-02</t>
  </si>
  <si>
    <t>INTEREST EXPENSE-DEP LIAB-DEMAND DEPOSIT-RESIDENT-BANK-OTHER BANKS-DORMANT</t>
  </si>
  <si>
    <t>A-6-03-01-01-02-01-03</t>
  </si>
  <si>
    <t>INTEREST EXPENSE-DEP LIAB-DEMAND DEPOSIT-RESIDENT-PRIVATE CORPORATIONS-DORMANT</t>
  </si>
  <si>
    <t>A-6-03-01-01-02-01-04</t>
  </si>
  <si>
    <t>INTEREST EXPENSE-DEP LIAB-DEMAND DEPOSIT-RESIDENT-INDIVIDUALS-DORMANT</t>
  </si>
  <si>
    <t>A-6-03-01-01-02-01-05</t>
  </si>
  <si>
    <t>INTEREST EXPENSE-DEP LIAB-DEMAND DEPOSIT-RESIDENT-TRUST DEPARTMENT-DORMANT</t>
  </si>
  <si>
    <t>A-6-03-01-01-02-02</t>
  </si>
  <si>
    <t>INTEREST EXPENSE-DEP LIAB-DEMAND DEPOSIT-NON-RESIDENT-DORMANT</t>
  </si>
  <si>
    <t>A-6-03-01-02</t>
  </si>
  <si>
    <t>INTEREST EXPENSE-DEP LIAB-SAVINGS DEPOSIT</t>
  </si>
  <si>
    <t>A-6-03-01-02-01</t>
  </si>
  <si>
    <t>INTEREST EXPENSE-DEP LIAB-SAVINGS DEPOSIT-ACTIVE</t>
  </si>
  <si>
    <t>A-6-03-01-02-01-01</t>
  </si>
  <si>
    <t>INTEREST EXPENSE-DEP LIAB-SAVINGS DEPOSIT-RESIDENT-ACTIVE</t>
  </si>
  <si>
    <t>A-6-03-01-02-01-01-01</t>
  </si>
  <si>
    <t>INTEREST EXPENSE-DEP LIAB-SAVINGS DEPOSIT-RESIDENT-GOVERNMENT-ACTIVE</t>
  </si>
  <si>
    <t>A-6-03-01-02-01-01-01-01</t>
  </si>
  <si>
    <t>INTEREST EXPENSE-DEP LIAB-SAVINGS DEPOSIT-RESIDENT-GOVERNMENT-NATIONAL GOVERNMENT-ACTIVE</t>
  </si>
  <si>
    <t>A-6-03-01-02-01-01-01-02</t>
  </si>
  <si>
    <t>INTEREST EXPENSE-DEP LIAB-SAVINGS DEPOSIT-RESIDENT-GOVERNMENT-LGU-ACTIVE</t>
  </si>
  <si>
    <t>A-6-03-01-02-01-01-01-03</t>
  </si>
  <si>
    <t>INTEREST EXPENSE-DEP LIAB-SAVINGS DEPOSIT-RESIDENT-GOVERNMENT-GOCCS-ACTIVE</t>
  </si>
  <si>
    <t>A-6-03-01-02-01-01-02</t>
  </si>
  <si>
    <t>INTEREST EXPENSE-DEP LIAB-SAVINGS DEPOSIT-RESIDENT-BANKS-ACTIVE</t>
  </si>
  <si>
    <t>A-6-03-01-02-01-01-02-01</t>
  </si>
  <si>
    <t>INTEREST EXPENSE-DEP LIAB-SAVINGS DEPOSIT-RESIDENT-BANKS-UBS/KBS-ACTIVE</t>
  </si>
  <si>
    <t>A-6-03-01-02-01-01-02-02</t>
  </si>
  <si>
    <t>INTEREST EXPENSE-DEP LIAB-SAVINGS DEPOSIT-RESIDENT-BANKS-OTHER BANKS-ACTIVE</t>
  </si>
  <si>
    <t>A-6-03-01-02-01-01-03</t>
  </si>
  <si>
    <t>INTEREST EXPENSE-DEP LIAB-SAVINGS DEPOSIT-RESIDENT-PRIVATE CORPORATIONS-ACTIVE</t>
  </si>
  <si>
    <t>A-6-03-01-02-01-01-03-01</t>
  </si>
  <si>
    <t>INTEREST EXPENSE-DEP LIAB-SAVINGS DEPOSIT-RESIDENT-PRIVATE CORPORATIONS-FINANCIAL-ACTIVE</t>
  </si>
  <si>
    <t>A-6-03-01-02-01-01-03-02</t>
  </si>
  <si>
    <t>INTEREST EXPENSE-DEP LIAB-SAVINGS DEPOSIT-RESIDENT-PRIVATE CORPORATIONS-NON-FINANCIAL-ACTIVE</t>
  </si>
  <si>
    <t>A-6-03-01-02-01-01-04</t>
  </si>
  <si>
    <t>INTEREST EXPENSE-DEP LIAB-SAVINGS DEPOSIT-RESIDENT-INDIVIDUALS-ACTIVE</t>
  </si>
  <si>
    <t>A-6-03-01-02-01-01-05</t>
  </si>
  <si>
    <t>INTEREST EXPENSE-DEP LIAB-SAVINGS DEPOSIT-RESIDENT-TRUST DEPARTMENT-ACTIVE</t>
  </si>
  <si>
    <t>A-6-03-01-02-01-02</t>
  </si>
  <si>
    <t>INTEREST EXPENSE-DEP LIAB-SAVINGS DEPOSIT-NON-RESIDENT-ACTIVE</t>
  </si>
  <si>
    <t>A-6-03-01-02-01-02-02</t>
  </si>
  <si>
    <t>INTEREST EXPENSE-DEP LIAB-SAVINGS DEPOSIT-NON-RESIDENT-OTHERS-ACTIVE</t>
  </si>
  <si>
    <t>A-6-03-01-02-02</t>
  </si>
  <si>
    <t>INTEREST EXPENSE-DEP LIAB-SAVINGS DEPOSIT- DORMANT</t>
  </si>
  <si>
    <t>A-6-03-01-02-02-01</t>
  </si>
  <si>
    <t>INTEREST EXPENSE-DEP LIAB-SAVINGS DEPOSIT-RESIDENT-DORMANT</t>
  </si>
  <si>
    <t>A-6-03-01-02-02-01-01</t>
  </si>
  <si>
    <t>INTEREST EXPENSE-DEP LIAB-SAVINGS DEPOSIT-RESIDENT-GOVERNMENT-DORMANT</t>
  </si>
  <si>
    <t>A-6-03-01-02-02-01-01-02</t>
  </si>
  <si>
    <t>INTEREST EXPENSE-DEP LIAB-SAVINGS DEPOSIT-RESIDENT-GOVERNMENT-LGU-DORMANT</t>
  </si>
  <si>
    <t>A-6-03-01-02-02-01-01-03</t>
  </si>
  <si>
    <t>INTEREST EXPENSE-DEP LIAB-SAVINGS DEPOSIT-RESIDENT-GOVERNMENT-GOCCS-DORMANT</t>
  </si>
  <si>
    <t>A-6-03-01-02-02-01-02</t>
  </si>
  <si>
    <t>INTEREST EXPENSE-DEP LIAB-SAVINGS DEPOSIT-RESIDENT-BANKS-DORMANT</t>
  </si>
  <si>
    <t>A-6-03-01-02-02-01-02-01</t>
  </si>
  <si>
    <t>INTEREST EXPENSE-DEP LIAB-SAVINGS DEPOSIT-RESIDENT-BANKS-UBS/KBS-DORMANT</t>
  </si>
  <si>
    <t>A-6-03-01-02-02-01-02-02</t>
  </si>
  <si>
    <t>INTEREST EXPENSE-DEP LIAB-SAVINGS DEPOSIT-RESIDENT-BANKS-OTHER BANKS-DORMANT</t>
  </si>
  <si>
    <t>A-6-03-01-02-02-01-03</t>
  </si>
  <si>
    <t>INTEREST EXPENSE-DEP LIAB-SAVINGS DEPOSIT-RESIDENT-PRIVATE CORPORATIONS-DORMANT</t>
  </si>
  <si>
    <t>A-6-03-01-02-02-01-03-01</t>
  </si>
  <si>
    <t>INTEREST EXPENSE-DEP LIAB-SAVINGS DEPOSIT-RESIDENT-PRIVATE CORPORATIONS-FINANCIAL-DORMANT</t>
  </si>
  <si>
    <t>A-6-03-01-02-02-01-03-02</t>
  </si>
  <si>
    <t>INTEREST EXPENSE-DEP LIAB-SAVINGS DEPOSIT-RESIDENT-PRIVATE CORPORATIONS-NON-FINANCIAL-DORMANT</t>
  </si>
  <si>
    <t>A-6-03-01-02-02-01-04</t>
  </si>
  <si>
    <t>INTEREST EXPENSE-DEP LIAB-SAVINGS DEPOSIT-RESIDENT-INDIVIDUALS-DORMANT</t>
  </si>
  <si>
    <t>A-6-03-01-02-02-01-05</t>
  </si>
  <si>
    <t>INTEREST EXPENSE-DEP LIAB-SAVINGS DEPOSIT-RESIDENT-TRUST DEPARTMENT-DORMANT</t>
  </si>
  <si>
    <t>A-6-03-01-02-02-02</t>
  </si>
  <si>
    <t>INTEREST EXPENSE-DEP LIAB-SAVINGS DEPOSIT-NON-RESIDENT-DORMANT</t>
  </si>
  <si>
    <t>A-6-03-01-02-02-02-01</t>
  </si>
  <si>
    <t>INTEREST EXPENSE-DEP LIAB-SAVINGS DEPOSIT-NON-RESIDENT-OBUS-DORMANT</t>
  </si>
  <si>
    <t>A-6-03-01-02-02-02-02</t>
  </si>
  <si>
    <t>INTEREST EXPENSE-DEP LIAB-SAVINGS DEPOSIT-NON-RESIDENT-OTHERS-DORMANT</t>
  </si>
  <si>
    <t>A-6-03-01-04</t>
  </si>
  <si>
    <t>INTEREST EXPENSE-DEP LIAB-TIME DEPOSIT</t>
  </si>
  <si>
    <t>A-6-03-01-04-01</t>
  </si>
  <si>
    <t>INTEREST EXPENSE-DEP LIAB-TIME DEPOSIT-RESIDENT</t>
  </si>
  <si>
    <t>A-6-03-01-04-01-01</t>
  </si>
  <si>
    <t>INTEREST EXPENSE-DEP LIAB-TIME DEPOSIT-RESIDENT-GOVERNMENT</t>
  </si>
  <si>
    <t>A-6-03-01-04-01-01-01</t>
  </si>
  <si>
    <t>INTEREST EXPENSE-DEP LIAB-TIME DEPOSIT-RESIDENT-GOVERNMENT-NATIONAL GOVERNMENT</t>
  </si>
  <si>
    <t>A-6-03-01-04-01-01-02</t>
  </si>
  <si>
    <t>INTEREST EXPENSE-DEP LIAB-TIME DEPOSIT-RESIDENT-GOVERNMENT-LGU</t>
  </si>
  <si>
    <t>A-6-03-01-04-01-01-03</t>
  </si>
  <si>
    <t>INTEREST EXPENSE-DEP LIAB-TIME DEPOSIT-RESIDENT-GOVERNMENT-GOCCS</t>
  </si>
  <si>
    <t>A-6-03-01-04-01-02</t>
  </si>
  <si>
    <t>INTEREST EXPENSE-DEP LIAB-TIME DEPOSIT-RESIDENT-BANKS</t>
  </si>
  <si>
    <t>A-6-03-01-04-01-02-01</t>
  </si>
  <si>
    <t>INTEREST EXPENSE-DEP LIAB-TIME DEPOSIT-RESIDENT-BANKS-UBS/KBS</t>
  </si>
  <si>
    <t>A-6-03-01-04-01-02-02</t>
  </si>
  <si>
    <t>INTEREST EXPENSE-DEP LIAB-TIME DEPOSIT-RESIDENT-BANKS-OTHER BANKS</t>
  </si>
  <si>
    <t>A-6-03-01-04-01-03</t>
  </si>
  <si>
    <t>INTEREST EXPENSE-DEP LIAB-TIME DEPOSIT-RESIDENT-PRIVATE CORPORATIONS</t>
  </si>
  <si>
    <t>A-6-03-01-04-01-04</t>
  </si>
  <si>
    <t>INTEREST EXPENSE-DEP LIAB-TIME DEPOSIT-RESIDENT-INDIVIDUALS</t>
  </si>
  <si>
    <t>A-6-03-01-04-01-05</t>
  </si>
  <si>
    <t>INTEREST EXPENSE-DEP LIAB-TIME DEPOSIT-RESIDENT-TRUST DEPARTMENT</t>
  </si>
  <si>
    <t>A-6-03-01-04-02</t>
  </si>
  <si>
    <t>INTEREST EXPENSE-DEP LIAB-TIME DEPOSIT-NON-RESIDENT</t>
  </si>
  <si>
    <t>A-6-03-05</t>
  </si>
  <si>
    <t>INTEREST EXPENSE - BILLS PAYABLE</t>
  </si>
  <si>
    <t>A-6-03-05-01</t>
  </si>
  <si>
    <t>INTEREST EXPENSE - BILLS PAYABLE-BSP</t>
  </si>
  <si>
    <t>A-6-03-05-01-01</t>
  </si>
  <si>
    <t>INTEREST EXPENSE - BILLS PAYABLE-BSP-REDISCING</t>
  </si>
  <si>
    <t>A-6-03-05-01-02</t>
  </si>
  <si>
    <t>INTEREST EXPENSE - BILLS PAYABLE-BSP-EMERGENCY ADVANCES</t>
  </si>
  <si>
    <t>A-6-03-05-01-03</t>
  </si>
  <si>
    <t>INTEREST EXPENSE - BILLS PAYABLE-BSP-OVERDRAFTS</t>
  </si>
  <si>
    <t>A-6-03-05-01-04</t>
  </si>
  <si>
    <t>INTEREST EXPENSE - BILLS PAYABLE-BSP-OTHERS</t>
  </si>
  <si>
    <t>A-6-03-05-02</t>
  </si>
  <si>
    <t>INTEREST EXPENSE - BILLS PAYABLE-INTERBNK LOANS PAYABLE</t>
  </si>
  <si>
    <t>A-6-03-05-02-01</t>
  </si>
  <si>
    <t>INTEREST EXPENSE - BILLS PAYABLE-INTERBNK LOANS PAYABLE-INTERBNK CALL LOANS</t>
  </si>
  <si>
    <t>A-6-03-05-02-01-01</t>
  </si>
  <si>
    <t>INTEREST EXPENSE - BILLS PAYABLE-INTERBNK LOANS PAYABLE-INTERBNK CALL LOANS-UBS/KBS</t>
  </si>
  <si>
    <t>A-6-03-05-02-01-01-01</t>
  </si>
  <si>
    <t>INTEREST EXPENSE - BILLS PAYABLE-INTERBNK LOANS PAYABLE-INTERBNK CALL LOANS-UBS/KBS-GOVT BANKS</t>
  </si>
  <si>
    <t>A-6-03-05-02-01-01-02</t>
  </si>
  <si>
    <t>INTEREST EXPENSE - BILLS PAYABLE-INTERBNK LOANS PAYABLE-INTERBNK CALL LOANS-UBS/KBS-NON GOVT BANKS</t>
  </si>
  <si>
    <t>A-6-03-05-02-01-02</t>
  </si>
  <si>
    <t>INTEREST EXPENSE - BILLS PAYABLE-INTERBNK LOANS PAYABLE-INTERBNK CALL LOANS-OTHER BANKS</t>
  </si>
  <si>
    <t>A-6-03-05-02-01-03</t>
  </si>
  <si>
    <t>INTEREST EXPENSE - BILLS PAYABLE-INTERBNK LOANS PAYABLE-INTERBNK CALL LOANS-NBQBS</t>
  </si>
  <si>
    <t>A-6-03-05-02-02</t>
  </si>
  <si>
    <t>INTEREST EXPENSE - BILLS PAYABLE-INTERBNK LOANS PAYABLE-INTERBNK TERM LOANS</t>
  </si>
  <si>
    <t>A-6-03-05-02-02-01</t>
  </si>
  <si>
    <t>INTEREST EXPENSE - BILLS PAYABLE-INTERBNK LOANS PAYABLE-INTERBNK TERM LOANS-UBS/KBS</t>
  </si>
  <si>
    <t>A-6-03-05-02-02-01-01</t>
  </si>
  <si>
    <t>INTEREST EXPENSE - BILLS PAYABLE-INTERBNK LOANS PAYABLE-INTERBNK TERM LOANS-UBS/KBS-GOVT BANKS</t>
  </si>
  <si>
    <t>A-6-03-05-02-02-01-02</t>
  </si>
  <si>
    <t>INTEREST EXPENSE - BILLS PAYABLE-INTERBNK LOANS PAYABLE-INTERBNK TERM LOANS-UBS/KBS-NON GOVT BANKS</t>
  </si>
  <si>
    <t>A-6-03-05-02-02-02</t>
  </si>
  <si>
    <t>INTEREST EXPENSE - BILLS PAYABLE-INTERBNK LOANS PAYABLE-INTERBNK TERM LOANS-UBS/KBS-OTHER BANKS</t>
  </si>
  <si>
    <t>A-6-03-05-02-02-03</t>
  </si>
  <si>
    <t>INTEREST EXPENSE - BILLS PAYABLE-INTERBNK LOANS PAYABLE-INTERBNK TERM LOANS-UBS/KBS-NBQBS</t>
  </si>
  <si>
    <t>A-6-03-05-03</t>
  </si>
  <si>
    <t>INTEREST EXPENSE - BILLS PAYABLE - OTHER DEP SUBS</t>
  </si>
  <si>
    <t>A-6-03-05-03-01</t>
  </si>
  <si>
    <t>INTEREST EXPENSE -BILLS PAYABLE - OTHER DEP SUBS-REPURCHS AGREEMNT WITH BSP</t>
  </si>
  <si>
    <t>A-6-03-05-03-02</t>
  </si>
  <si>
    <t>INTEREST EXPENSE -BILLS PAYABLE - OTHER DEP SUBS-REPURCHS AGREEMNT</t>
  </si>
  <si>
    <t>A-6-03-05-03-02-01</t>
  </si>
  <si>
    <t>INTEREST EXPENSE -BILLS PAYABLE - OTHER DEP SUBS-REPURCHS AGREEMNT-BANKS</t>
  </si>
  <si>
    <t>A-6-03-05-03-02-01-01</t>
  </si>
  <si>
    <t>INTEREST EXPENSE -BILLS PAYABLE - OTHER DEP SUBS-REPURCHS AGREEMNT-BANKS-UBS/KBS</t>
  </si>
  <si>
    <t>A-6-03-05-03-02-01-01-01</t>
  </si>
  <si>
    <t>INTEREST EXPENSE -BILLS PAYABLE - OTHER DEP SUBS-REPURCHS AGREEMNT-BANKS-UBS/KBS-GOVT BANKS</t>
  </si>
  <si>
    <t>A-6-03-05-03-02-01-01-02</t>
  </si>
  <si>
    <t>INTEREST EXPENSE -BILLS PAYABLE - OTHER DEP SUBS-REPURCHS AGREEMNT-BANKS-UBS/KBS-NON GOVT BANKS</t>
  </si>
  <si>
    <t>A-6-03-05-03-02-01-02</t>
  </si>
  <si>
    <t>INTEREST EXPENSE -BILLS PAYABLE - OTHER DEP SUBS-REPURCHS AGREEMNT-BANKS-OTHER BANKS</t>
  </si>
  <si>
    <t>A-6-03-05-03-02-02</t>
  </si>
  <si>
    <t>INTEREST EXPENSE -BILLS PAYABLE - OTHER DEP SUBS-REPURCHS AGREEMNT-PRIV CORPORATION</t>
  </si>
  <si>
    <t>A-6-03-05-03-02-02-01</t>
  </si>
  <si>
    <t>INTEREST EXPENSE -BILLS PAYABLE - OTHER DEP SUBS-REPURCHS AGREEMNT-PRIV CORPORATION-FIN</t>
  </si>
  <si>
    <t>A-6-03-05-03-02-02-02</t>
  </si>
  <si>
    <t>INTEREST EXPENSE -BILLS PAYABLE - OTHER DEP SUBS-REPURCHS AGREEMNT-PRIV CORPORATION-NON FIN</t>
  </si>
  <si>
    <t>A-6-03-05-03-02-03</t>
  </si>
  <si>
    <t>INTEREST EXPENSE -BILLS PAYABLE - OTHER DEP SUBS-REPURCHS AGREEMNT-INDIVIDUALS</t>
  </si>
  <si>
    <t>A-6-03-05-03-03</t>
  </si>
  <si>
    <t>INTEREST EXPENSE -BILLS PAYABLE - OTHER DEP SUBS-CERTF OF ASSIGN/PART W/ REC</t>
  </si>
  <si>
    <t>A-6-03-05-03-03-01</t>
  </si>
  <si>
    <t>INTEREST EXPENSE -BILLS PAYABLE - OTHER DEP SUBS-CERTF OF ASSIGN/PART W/ REC-BANKS</t>
  </si>
  <si>
    <t>A-6-03-05-03-03-01-01</t>
  </si>
  <si>
    <t>INTEREST EXPENSE -BILLS PAYABLE - OTHER DEP SUBS-CERTF OF ASSIGN/PART W/ REC-BANKS-UBS/KBS</t>
  </si>
  <si>
    <t>A-6-03-05-03-03-01-01-01</t>
  </si>
  <si>
    <t>INTEREST EXPENSE -BILLS PAYABLE - OTHER DEP SUBS-CERTF OF ASSIGN/PART W/ REC-BANKS-UBS/KBS-GOVT BANKS</t>
  </si>
  <si>
    <t>A-6-03-05-03-03-01-01-02</t>
  </si>
  <si>
    <t>INTEREST EXPENSE -BILLS PAYABLE - OTHER DEP SUBS-CERTF OF ASSIGN/PART W/ REC-BANKS-UBS/KBS-NON GOVT BANKS</t>
  </si>
  <si>
    <t>A-6-03-05-03-03-01-02</t>
  </si>
  <si>
    <t>INTEREST EXPENSE -BILLS PAYABLE - OTHER DEP SUBS-CERTF OF ASSIGN/PART W/ REC-BANKS-OTHER BANKS</t>
  </si>
  <si>
    <t>A-6-03-05-03-03-02</t>
  </si>
  <si>
    <t>INTEREST EXPENSE -BILLS PAYABLE - OTHER DEP SUBS-CERTF OF ASSIGN/PART W/ REC-PRIV CORPORATION</t>
  </si>
  <si>
    <t>A-6-03-05-03-03-02-01</t>
  </si>
  <si>
    <t>INTEREST EXPENSE -BILLS PAYABLE - OTHER DEP SUBS-CERTF OF ASSIGN/PART W/ REC-PRIV CORPORATION-FIN</t>
  </si>
  <si>
    <t>A-6-03-05-03-03-02-02</t>
  </si>
  <si>
    <t>INTEREST EXPENSE -BILLS PAYABLE - OTHER DEP SUBS-CERTF OF ASSIGN/PART W/ REC-PRIV CORPORATION-NON FIN</t>
  </si>
  <si>
    <t>A-6-03-05-03-03-03</t>
  </si>
  <si>
    <t>INTEREST EXPENSE -BILLS PAYABLE - OTHER DEP SUBS-CERTF OF ASSIGN/PART W/ REC-INDIVIDUALS</t>
  </si>
  <si>
    <t>A-6-03-05-03-04</t>
  </si>
  <si>
    <t xml:space="preserve">INTEREST EXPENSE -BILLS PAYABLE - OTHER DEP SUBS-SEC LEND/BORROW </t>
  </si>
  <si>
    <t>A-6-03-05-03-04-01</t>
  </si>
  <si>
    <t>INTEREST EXPENSE -BILLS PAYABLE - OTHER DEP SUBS-SEC LEND/BORROW -BANKS</t>
  </si>
  <si>
    <t>A-6-03-05-03-04-01-01</t>
  </si>
  <si>
    <t>INTEREST EXPENSE -BILLS PAYABLE - OTHER DEP SUBS-SEC LEND/BORROW -BANKS-UBS/KBS</t>
  </si>
  <si>
    <t>A-6-03-05-03-04-01-01-01</t>
  </si>
  <si>
    <t>INTEREST EXPENSE -BILLS PAYABLE - OTHER DEP SUBS-SEC LEND/BORROW -BANKS-UBS/KBS-GOVT BANKS</t>
  </si>
  <si>
    <t>A-6-03-05-03-04-01-01-02</t>
  </si>
  <si>
    <t>INTEREST EXPENSE -BILLS PAYABLE - OTHER DEP SUBS-SEC LEND/BORROW -BANKS-UBS/KBS-NON GOVT BANKS</t>
  </si>
  <si>
    <t>A-6-03-05-03-04-01-02</t>
  </si>
  <si>
    <t>INTEREST EXPENSE -BILLS PAYABLE - OTHER DEP SUBS-SEC LEND/BORROW -BANKS-OTHER BANKS</t>
  </si>
  <si>
    <t>A-6-03-05-03-04-02</t>
  </si>
  <si>
    <t>INTEREST EXPENSE -BILLS PAYABLE - OTHER DEP SUBS-SEC LEND/BORROW -PRIV CORPORATION</t>
  </si>
  <si>
    <t>A-6-03-05-03-04-02-01</t>
  </si>
  <si>
    <t>INTEREST EXPENSE -BILLS PAYABLE - OTHER DEP SUBS-SEC LEND/BORROW -PRIV CORPORATION-FIN</t>
  </si>
  <si>
    <t>A-6-03-05-03-04-02-02</t>
  </si>
  <si>
    <t>INTEREST EXPENSE -BILLS PAYABLE - OTHER DEP SUBS-SEC LEND/BORROW -PRIV CORPORATION-NON FIN</t>
  </si>
  <si>
    <t>A-6-03-05-03-04-03</t>
  </si>
  <si>
    <t>INTEREST EXPENSE -BILLS PAYABLE - OTHER DEP SUBS-SEC LEND/BORROW -INDIVIDUALS</t>
  </si>
  <si>
    <t>A-6-03-05-03-05</t>
  </si>
  <si>
    <t>INTEREST EXPENSE -BILLS PAYABLE - OTHER DEP SUBS-TIME DEP-SPECIAL FIN</t>
  </si>
  <si>
    <t>A-6-03-05-03-05-01</t>
  </si>
  <si>
    <t>INTEREST EXPENSE -BILLS PAYABLE - OTHER DEP SUBS-TIME DEP-SPECIAL FIN-PRIV CORPORATION</t>
  </si>
  <si>
    <t>A-6-03-05-03-05-01-01</t>
  </si>
  <si>
    <t>INTEREST EXPENSE -BILLS PAYABLE - OTHER DEP SUBS-TIME DEP-SPECIAL FIN-PRIV CORPORATION-FIN</t>
  </si>
  <si>
    <t>A-6-03-05-03-05-01-02</t>
  </si>
  <si>
    <t>INTEREST EXPENSE -BILLS PAYABLE - OTHER DEP SUBS-TIME DEP-SPECIAL FIN-PRIV CORPORATION-NON- FIN</t>
  </si>
  <si>
    <t>A-6-03-05-03-05-02</t>
  </si>
  <si>
    <t>INTEREST EXPENSE -BILLS PAYABLE - OTHER DEP SUBS-TIME DEP-SPECIAL FIN-INDIVIDUALS</t>
  </si>
  <si>
    <t>A-6-03-05-03-07</t>
  </si>
  <si>
    <t>INTEREST EXPENSE -BILLS PAYABLE - OTHER DEP SUBS-OTHERS</t>
  </si>
  <si>
    <t>A-6-03-05-03-07-01</t>
  </si>
  <si>
    <t>INTEREST EXPENSE -BILLS PAYABLE - OTHER DEP SUBS-OTHERS-BANKS</t>
  </si>
  <si>
    <t>A-6-03-05-03-07-01-01</t>
  </si>
  <si>
    <t>INTEREST EXPENSE -BILLS PAYABLE - OTHER DEP SUBS-OTHERS-BANKS-UBS/KBS</t>
  </si>
  <si>
    <t>A-6-03-05-03-07-01-01-01</t>
  </si>
  <si>
    <t>INTEREST EXPENSE -BILLS PAYABLE - OTHER DEP SUBS-OTHERS-BANKS-UBS/KBS-GOVT BANKS</t>
  </si>
  <si>
    <t>A-6-03-05-03-07-01-01-02</t>
  </si>
  <si>
    <t>INTEREST EXPENSE -BILLS PAYABLE - OTHER DEP SUBS-OTHERS-BANKS-UBS/KBS-NON GOVT BANKS</t>
  </si>
  <si>
    <t>A-6-03-05-03-07-01-02</t>
  </si>
  <si>
    <t>INTEREST EXPENSE -BILLS PAYABLE - OTHER DEP SUBS-OTHERS-BANKS-OTHER BANKS</t>
  </si>
  <si>
    <t>A-6-03-05-03-07-02</t>
  </si>
  <si>
    <t>INTEREST EXPENSE -BILLS PAYABLE - OTHER DEP SUBS-OTHERS-PRIV CORPORATION</t>
  </si>
  <si>
    <t>A-6-03-05-03-07-02-01</t>
  </si>
  <si>
    <t>INTEREST EXPENSE -BILLS PAYABLE - OTHER DEP SUBS-OTHERS-PRIV CORPORATION-FIN</t>
  </si>
  <si>
    <t>A-6-03-05-03-07-02-02</t>
  </si>
  <si>
    <t>INTEREST EXPENSE -BILLS PAYABLE - OTHER DEP SUBS-OTHERS-PRIV CORPORATION-NON FIN</t>
  </si>
  <si>
    <t>A-6-03-05-03-07-03</t>
  </si>
  <si>
    <t>INTEREST EXPENSE -BILLS PAYABLE - OTHER DEP SUBS-OTHERS-INDIVIDUALS</t>
  </si>
  <si>
    <t>A-6-03-05-04</t>
  </si>
  <si>
    <t>INTEREST EXPENSE - BILLS PAYABLE - OTHERS</t>
  </si>
  <si>
    <t>A-6-03-06</t>
  </si>
  <si>
    <t>INTEREST EXPENSE - BONDS PAYABLE</t>
  </si>
  <si>
    <t>A-6-03-06-01</t>
  </si>
  <si>
    <t>INTEREST EXPENSE - BONDS PAYABLE-GOCCS</t>
  </si>
  <si>
    <t>A-6-03-06-01-01</t>
  </si>
  <si>
    <t>INTEREST EXPENSE - BONDS PAYABLE-GOCCS-SSS</t>
  </si>
  <si>
    <t>A-6-03-06-01-02</t>
  </si>
  <si>
    <t>INTEREST EXPENSE - BONDS PAYABLE-GOCCS-OTHER FIN</t>
  </si>
  <si>
    <t>A-6-03-06-01-03</t>
  </si>
  <si>
    <t>INTEREST EXPENSE - BONDS PAYABLE-GOCCS-NONFIN</t>
  </si>
  <si>
    <t>A-6-03-06-02</t>
  </si>
  <si>
    <t>INTEREST EXPENSE - BONDS PAYABLE-BANKS</t>
  </si>
  <si>
    <t>A-6-03-06-02-01</t>
  </si>
  <si>
    <t>INTEREST EXPENSE - BONDS PAYABLE-BANKS-UBS / KBS</t>
  </si>
  <si>
    <t>A-6-03-06-02-01-01</t>
  </si>
  <si>
    <t>INTEREST EXPENSE - BONDS PAYABLE-BANKS-UBS / KBS-GOVT BANKS</t>
  </si>
  <si>
    <t>A-6-03-06-02-01-02</t>
  </si>
  <si>
    <t>INTEREST EXPENSE - BONDS PAYABLE-BANKS-UBS / KBS-NON- GOVT BANKS</t>
  </si>
  <si>
    <t>A-6-03-06-02-02</t>
  </si>
  <si>
    <t>INTEREST EXPENSE - BONDS PAYABLE-BANKS-OTHER BANKS</t>
  </si>
  <si>
    <t>A-6-03-06-03</t>
  </si>
  <si>
    <t>INTEREST EXPENSE - BONDS PAYABLE-PRIV CORP</t>
  </si>
  <si>
    <t>A-6-03-06-03-01</t>
  </si>
  <si>
    <t>INTEREST EXPENSE - BONDS PAYABLE-PRIV CORP-FIN</t>
  </si>
  <si>
    <t>A-6-03-06-03-02</t>
  </si>
  <si>
    <t>INTEREST EXPENSE - BONDS PAYABLE-PRIV CORP-NONFIN</t>
  </si>
  <si>
    <t>A-6-03-06-04</t>
  </si>
  <si>
    <t>INTEREST EXPENSE - BONDS PAYABLE-INDIVIDUALS</t>
  </si>
  <si>
    <t>A-6-03-07</t>
  </si>
  <si>
    <t>INTEREST EXPENSE - UNSECURED SUBORDINATED DEBT</t>
  </si>
  <si>
    <t>A-6-03-07-01</t>
  </si>
  <si>
    <t>INTEREST EXPENSE - UNSECURED SUBORDINATED DEBT-GOCCS</t>
  </si>
  <si>
    <t>A-6-03-07-01-01</t>
  </si>
  <si>
    <t>INTEREST EXPENSE - UNSECURED SUBORDINATED DEBT-GOCCS-SSS</t>
  </si>
  <si>
    <t>A-6-03-07-01-02</t>
  </si>
  <si>
    <t>INTEREST EXPENSE - UNSECURED SUBORDINATED DEBT-GOCCS-OTHER FIN</t>
  </si>
  <si>
    <t>A-6-03-07-01-03</t>
  </si>
  <si>
    <t>INTEREST EXPENSE - UNSECURED SUBORDINATED DEBT-GOCCS-NONFIN</t>
  </si>
  <si>
    <t>A-6-03-07-02</t>
  </si>
  <si>
    <t>INTEREST EXPENSE - UNSECURED SUBORDINATED DEBT-BANKS</t>
  </si>
  <si>
    <t>A-6-03-07-02-01</t>
  </si>
  <si>
    <t>INTEREST EXPENSE - UNSECURED SUBORDINATED DEBT-BANKS-UBS / KBS</t>
  </si>
  <si>
    <t>A-6-03-07-02-01-01</t>
  </si>
  <si>
    <t>INTEREST EXPENSE - UNSECURED SUBORDINATED DEBT-BANKS-UBS / KBS-GOVT BANKS</t>
  </si>
  <si>
    <t>A-6-03-07-02-01-02</t>
  </si>
  <si>
    <t>INTEREST EXPENSE - UNSECURED SUBORDINATED DEBT-BANKS-UBS / KBS-NON- GOVT BANKS</t>
  </si>
  <si>
    <t>A-6-03-07-02-02</t>
  </si>
  <si>
    <t>INTEREST EXPENSE - UNSECURED SUBORDINATED DEBT-BANKS-OTHER BANKS</t>
  </si>
  <si>
    <t>A-6-03-07-03</t>
  </si>
  <si>
    <t>INTEREST EXPENSE - UNSECURED SUBORDINATED DEBT-PRIV CORP</t>
  </si>
  <si>
    <t>A-6-03-07-03-01</t>
  </si>
  <si>
    <t>INTEREST EXPENSE - UNSECURED SUBORDINATED DEBT-PRIV CORP-FIN</t>
  </si>
  <si>
    <t>A-6-03-07-03-02</t>
  </si>
  <si>
    <t>INTEREST EXPENSE - UNSECURED SUBORDINATED DEBT-PRIV CORP-NONFIN</t>
  </si>
  <si>
    <t>A-6-03-07-04</t>
  </si>
  <si>
    <t>INTEREST EXPENSE - UNSECURED SUBORDINATED DEBT-INDIVIDUALS</t>
  </si>
  <si>
    <t>A-6-03-08</t>
  </si>
  <si>
    <t>INTEREST EXPENSE - REDEEMABLE PREFERRED SHARES</t>
  </si>
  <si>
    <t>A-6-03-08-01</t>
  </si>
  <si>
    <t>INTEREST EXPENSE - REDEEMABLE PREFERRED SHARES-GOCCS</t>
  </si>
  <si>
    <t>A-6-03-08-01-01</t>
  </si>
  <si>
    <t>INTEREST EXPENSE - REDEEMABLE PREFERRED SHARES-GOCCS-SSS</t>
  </si>
  <si>
    <t>A-6-03-08-01-02</t>
  </si>
  <si>
    <t>INTEREST EXPENSE - REDEEMABLE PREFERRED SHARES-GOCCS-OTHER FIN</t>
  </si>
  <si>
    <t>A-6-03-08-01-03</t>
  </si>
  <si>
    <t>INTEREST EXPENSE - REDEEMABLE PREFERRED SHARES-GOCCS-NONFIN</t>
  </si>
  <si>
    <t>A-6-03-08-02</t>
  </si>
  <si>
    <t>INTEREST EXPENSE - REDEEMABLE PREFERRED SHARES-BANKS</t>
  </si>
  <si>
    <t>A-6-03-08-02-01</t>
  </si>
  <si>
    <t>INTEREST EXPENSE - REDEEMABLE PREFERRED SHARES-BANKS-UBS / KBS</t>
  </si>
  <si>
    <t>A-6-03-08-02-01-01</t>
  </si>
  <si>
    <t>INTEREST EXPENSE - REDEEMABLE PREFERRED SHARES-BANKS-UBS / KBS-GOVT BANKS</t>
  </si>
  <si>
    <t>A-6-03-08-02-01-02</t>
  </si>
  <si>
    <t>INTEREST EXPENSE - REDEEMABLE PREFERRED SHARES-BANKS-UBS / KBS-NON- GOVT BANKS</t>
  </si>
  <si>
    <t>A-6-03-08-02-02</t>
  </si>
  <si>
    <t>INTEREST EXPENSE - REDEEMABLE PREFERRED SHARES-BANKS-OTHER BANKS</t>
  </si>
  <si>
    <t>A-6-03-08-03</t>
  </si>
  <si>
    <t>INTEREST EXPENSE - REDEEMABLE PREFERRED SHARES-PRIV CORP</t>
  </si>
  <si>
    <t>A-6-03-08-03-01</t>
  </si>
  <si>
    <t>INTEREST EXPENSE - REDEEMABLE PREFERRED SHARES-PRIV CORP-FIN</t>
  </si>
  <si>
    <t>A-6-03-08-03-02</t>
  </si>
  <si>
    <t>INTEREST EXPENSE - REDEEMABLE PREFERRED SHARES-PRIV CORP-NONFIN</t>
  </si>
  <si>
    <t>A-6-03-08-04</t>
  </si>
  <si>
    <t>INTEREST EXPENSE - REDEEMABLE PREFERRED SHARES-INDIVIDUALS</t>
  </si>
  <si>
    <t>A-6-03-09</t>
  </si>
  <si>
    <t>INTEREST EXPENSE - FINANCE LEASE PAYMENT PAYABLE</t>
  </si>
  <si>
    <t>A-6-03-10</t>
  </si>
  <si>
    <t>INTEREST EXPENSE - OTHERS</t>
  </si>
  <si>
    <t>A-6-04</t>
  </si>
  <si>
    <t>PROVISIONS FOR LOSSES ON ACCRUED INT INC FROM FIN ASSETS</t>
  </si>
  <si>
    <t>A-6-13</t>
  </si>
  <si>
    <t>COMPENSATION/FRINGE BENEFITS</t>
  </si>
  <si>
    <t>A-6-13-01</t>
  </si>
  <si>
    <t>SALARIES AND WAGES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</si>
  <si>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</si>
  <si>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</si>
  <si>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</si>
  <si>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</si>
  <si>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</si>
  <si>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</si>
  <si>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</si>
  <si>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</si>
  <si>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</si>
  <si>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</si>
  <si>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</si>
  <si>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</si>
  <si>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</si>
  <si>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</si>
  <si>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</si>
  <si>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</si>
  <si>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</si>
  <si>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</si>
  <si>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</si>
  <si>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TAXES AND LICENSES</t>
  </si>
  <si>
    <t>A-6-15</t>
  </si>
  <si>
    <t>FEES AND COMMISSIONS EXPENSES</t>
  </si>
  <si>
    <t>A-6-16</t>
  </si>
  <si>
    <t>OTHER ADMINISTRATIVE EXPENSES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</si>
  <si>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</si>
  <si>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</si>
  <si>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</si>
  <si>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</si>
  <si>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</si>
  <si>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</si>
  <si>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</si>
  <si>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</si>
  <si>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</si>
  <si>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</si>
  <si>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</si>
  <si>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</si>
  <si>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</si>
  <si>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</si>
  <si>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</si>
  <si>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</si>
  <si>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</si>
  <si>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</si>
  <si>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</si>
  <si>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</si>
  <si>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</si>
  <si>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</si>
  <si>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</si>
  <si>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MANAGEMENT AND OTHER PROFESSIONAL FEES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</si>
  <si>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</si>
  <si>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</si>
  <si>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</si>
  <si>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</si>
  <si>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</si>
  <si>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</si>
  <si>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</si>
  <si>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</si>
  <si>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</si>
  <si>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</si>
  <si>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</si>
  <si>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</si>
  <si>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</si>
  <si>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</si>
  <si>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</si>
  <si>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</si>
  <si>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</si>
  <si>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</si>
  <si>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</si>
  <si>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</si>
  <si>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</si>
  <si>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</si>
  <si>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</si>
  <si>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OTHER EXPENSES</t>
  </si>
  <si>
    <t>A-6-17</t>
  </si>
  <si>
    <t>DEPRECIATION / AMORTIZATION EXPENSES</t>
  </si>
  <si>
    <t>A-6-17-01</t>
  </si>
  <si>
    <t>DEPRECIATION EXP-BANK PREM,FFE</t>
  </si>
  <si>
    <t>A-6-17-01-01</t>
  </si>
  <si>
    <t>DEPRECIATION EXP-BANK PREM,FFE-BUILDINGS</t>
  </si>
  <si>
    <t>A-6-17-01-02</t>
  </si>
  <si>
    <t>DEPRECIATION EXP-BANK PREM,FFE-FURNITURE AND FIXTURES</t>
  </si>
  <si>
    <t>A-6-17-01-03</t>
  </si>
  <si>
    <t>DEPRECIATION EXP-BANK PREM,FFE-IT EQUIPMENT</t>
  </si>
  <si>
    <t>A-6-17-01-04</t>
  </si>
  <si>
    <t>DEPRECIATION EXP-BANK PREM,FFE-OTHER OFFICE EQUIPMENT</t>
  </si>
  <si>
    <t>A-6-17-01-05</t>
  </si>
  <si>
    <t>DEPRECIATION EXP-BANK PREM,FFE-TRANSPORTATION EQUIPMENT</t>
  </si>
  <si>
    <t>A-6-17-01-06</t>
  </si>
  <si>
    <t>DEPRECIATION EXP-BANK PREM,FFE-LEASEHOLD RIGHTS AND IMPROVEMENTS</t>
  </si>
  <si>
    <t>A-6-17-01-07</t>
  </si>
  <si>
    <t>DEPRECIATION EXP-BANK PREM,FFE-UNDER FINANCE  LEASE</t>
  </si>
  <si>
    <t>A-6-17-01-07-01</t>
  </si>
  <si>
    <t>DEPRECIATION EXP-BANK PREM,FFE-UNDER FINANCE  LEASE-BUILDINGS</t>
  </si>
  <si>
    <t>A-6-17-01-07-02</t>
  </si>
  <si>
    <t>DEPRECIATION EXP-BANK PREM,FFE-UNDER FINANCE  LEASE-FURNITURE AND FIXTURES</t>
  </si>
  <si>
    <t>A-6-17-01-07-03</t>
  </si>
  <si>
    <t>DEPRECIATION EXP-BANK PREM,FFE-UNDER FINANCE  LEASE-IT EQUIPMENT</t>
  </si>
  <si>
    <t>A-6-17-01-07-04</t>
  </si>
  <si>
    <t>DEPRECIATION EXP-BANK PREM,FFE-UNDER FINANCE  LEASE-OTHER OFFICE EQUIPMENT</t>
  </si>
  <si>
    <t>A-6-17-01-07-05</t>
  </si>
  <si>
    <t>DEPRECIATION EXP-BANK PREM,FFE-UNDER FINANCE  LEASE-TRANSPORTATION EQUIPMENT</t>
  </si>
  <si>
    <t>A-6-17-01-07-06</t>
  </si>
  <si>
    <t>DEPRECIATION EXP-BANK PREM,FFE-UNDER FINANCE  LEASE-ACCUM DEPRECIATION-ORGANIZATION COST</t>
  </si>
  <si>
    <t>A-6-17-01-08</t>
  </si>
  <si>
    <t>DEPRECIATION EXP-BANK PREM,FFE-REVAL INCREMENT</t>
  </si>
  <si>
    <t>A-6-17-01-08-01</t>
  </si>
  <si>
    <t>DEPRECIATION EXP-BANK PREM,FFE-REVAL INCREMENT-BUILDINGS</t>
  </si>
  <si>
    <t>A-6-17-01-08-02</t>
  </si>
  <si>
    <t>DEPRECIATION EXP-BANK PREM,FFE-REVAL INCREMENT-FURNITURE AND FIXTURES</t>
  </si>
  <si>
    <t>A-6-17-01-08-03</t>
  </si>
  <si>
    <t>DEPRECIATION EXP-BANK PREM,FFE-REVAL INCREMENT-IT EQUIPMENT</t>
  </si>
  <si>
    <t>A-6-17-01-08-04</t>
  </si>
  <si>
    <t>DEPRECIATION EXP-BANK PREM,FFE-REVAL INCREMENT-OTHER OFFICE EQUIPMENT</t>
  </si>
  <si>
    <t>A-6-17-01-08-05</t>
  </si>
  <si>
    <t>DEPRECIATION EXP-BANK PREM,FFE-REVAL INCREMENT-TRANSPORTATION EQUIPMENT</t>
  </si>
  <si>
    <t>A-6-17-01-08-06</t>
  </si>
  <si>
    <t>DEPRECIATION EXP-BANK PREM,FFE-REVAL INCREMENT-UNDER FINANCE LEASE</t>
  </si>
  <si>
    <t>A-6-17-01-08-06-01</t>
  </si>
  <si>
    <t>DEPRECIATION EXP-BANK PREM,FFE-REVAL INCREMENT-UNDER FINANCE LEASE-BUIDINGS</t>
  </si>
  <si>
    <t>A-6-17-01-08-06-02</t>
  </si>
  <si>
    <t>DEPRECIATION EXP-BANK PREM,FFE-REVAL INCREMENT-UNDER FINANCE LEASE-FURNITURE AND FIXTURES</t>
  </si>
  <si>
    <t>A-6-17-01-08-06-03</t>
  </si>
  <si>
    <t>DEPRECIATION EXP-BANK PREM,FFE-REVAL INCREMENT-UNDER FINANCE LEASE-IT EQUIPMENT</t>
  </si>
  <si>
    <t>A-6-17-01-08-06-04</t>
  </si>
  <si>
    <t>DEPRECIATION EXP-BANK PREM,FFE-REVAL INCREMENT-UNDER FINANCE LEASE-OTHER OFFICE EQUIPMENT</t>
  </si>
  <si>
    <t>A-6-17-01-08-06-05</t>
  </si>
  <si>
    <t>DEPRECIATION EXP-BANK PREM,FFE-REVAL INCREMENT-UNDER FINANCE LEASE-TRANSPORTATION EQUIPMENT</t>
  </si>
  <si>
    <t>A-6-17-01-09</t>
  </si>
  <si>
    <t>DEPRECIATION EXP-BANK PREM,FFE-BUILDING IMPROVEMENT</t>
  </si>
  <si>
    <t>A-6-17-02</t>
  </si>
  <si>
    <t>DEPRECIATION EXP-ROPA</t>
  </si>
  <si>
    <t>A-6-17-02-01</t>
  </si>
  <si>
    <t>DEPRECIATION EXP-ROPA-BUILDINGS</t>
  </si>
  <si>
    <t>A-6-17-02-02</t>
  </si>
  <si>
    <t>DEPRECIATION EXP-ROPA-OTHER NONFIN ASSETS ACQUIRED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</si>
  <si>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</si>
  <si>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</si>
  <si>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</si>
  <si>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</si>
  <si>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</si>
  <si>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</si>
  <si>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</si>
  <si>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PREM,FURNITURE,FIXTURE AND EQUIPMENT</t>
  </si>
  <si>
    <t>A-6-18-02-01</t>
  </si>
  <si>
    <t>IMPAIRMENT LOSSES-BANK PREM,FFE-LAND</t>
  </si>
  <si>
    <t>A-6-18-02-02</t>
  </si>
  <si>
    <t>IMPAIRMENT LOSSES-BANK PREM,FFE-BUILDINGS</t>
  </si>
  <si>
    <t>A-6-18-02-03</t>
  </si>
  <si>
    <t>IMPAIRMENT LOSSES-BANK PREM,FFE-FURNITURE AND FIXTURES</t>
  </si>
  <si>
    <t>A-6-18-02-04</t>
  </si>
  <si>
    <t>IMPAIRMENT LOSSES-BANK PREM,FFE-IT EQUIPMENT</t>
  </si>
  <si>
    <t>A-6-18-02-05</t>
  </si>
  <si>
    <t>IMPAIRMENT LOSSES-BANK PREM,FFE-OTHER OFFICE EQUIPMENT</t>
  </si>
  <si>
    <t>A-6-18-02-06</t>
  </si>
  <si>
    <t>IMPAIRMENT LOSSES-BANK PREM,FFE-TRANSPORTATION EQUIPMENT</t>
  </si>
  <si>
    <t>A-6-18-02-07</t>
  </si>
  <si>
    <t>IMPAIRMENT LOSSES-BANK PREM,FFE-LEASEHOLD RIGHTS AND IMPROVEMENTS</t>
  </si>
  <si>
    <t>A-6-18-02-08</t>
  </si>
  <si>
    <t>IMPAIRMENT LOSSES-BANK PREM,FFE-UNDER FINANCE LEASE</t>
  </si>
  <si>
    <t>A-6-18-02-08-01</t>
  </si>
  <si>
    <t>IMPAIRMENT LOSSES-BANK PREM,FFE-UNDER FINANCE LEASE-BUILDINGS</t>
  </si>
  <si>
    <t>A-6-18-02-08-02</t>
  </si>
  <si>
    <t>IMPAIRMENT LOSSES-BANK PREM,FFE-UNDER FINANCE LEASE-FURNITURE AND FIXTURES</t>
  </si>
  <si>
    <t>A-6-18-02-08-03</t>
  </si>
  <si>
    <t>IMPAIRMENT LOSSES-BANK PREM,FFE-UNDER FINANCE LEASE-IT EQUIPMENT</t>
  </si>
  <si>
    <t>A-6-18-02-08-04</t>
  </si>
  <si>
    <t>IMPAIRMENT LOSSES-BANK PREM,FFE-UNDER FINANCE LEASE-OTHER OFFICE EQUIPMENT</t>
  </si>
  <si>
    <t>A-6-18-02-08-05</t>
  </si>
  <si>
    <t>IMPAIRMENT LOSSES-BANK PREM,FFE-UNDER FINANCE LEASE-TRANSPORTATION EQUIPMENT</t>
  </si>
  <si>
    <t>A-6-18-02-09</t>
  </si>
  <si>
    <t>IMPAIRMENT LOSSES-BANK PREM,FFE-REVAL INCREMENT</t>
  </si>
  <si>
    <t>A-6-18-02-09-01</t>
  </si>
  <si>
    <t>IMPAIRMENT LOSSES-BANK PREM,FFE-REVAL INCREMENT-BUILDINGS</t>
  </si>
  <si>
    <t>A-6-18-02-09-02</t>
  </si>
  <si>
    <t>IMPAIRMENT LOSSES-BANK PREM,FFE-REVAL INCREMENT-FURNITURE AND FIXTURES</t>
  </si>
  <si>
    <t>A-6-18-02-09-03</t>
  </si>
  <si>
    <t>IMPAIRMENT LOSSES-BANK PREM,FFE-REVAL INCREMENT-IT EQUIPMENT</t>
  </si>
  <si>
    <t>A-6-18-02-09-04</t>
  </si>
  <si>
    <t>IMPAIRMENT LOSSES-BANK PREM,FFE-REVAL INCREMENT-OTHER OFFICE EQUIPMENT</t>
  </si>
  <si>
    <t>A-6-18-02-09-05</t>
  </si>
  <si>
    <t>IMPAIRMENT LOSSES-BANK PREM,FFE-REVAL INCREMENT-TRANSPORTATION EQUIPMENT</t>
  </si>
  <si>
    <t>A-6-18-02-09-06</t>
  </si>
  <si>
    <t>IMPAIRMENT LOSSES-BANK PREM,FFE-REVAL INCREMENT-UNDER FINANCE LEASE</t>
  </si>
  <si>
    <t>A-6-18-02-09-06-01</t>
  </si>
  <si>
    <t>IMPAIRMENT LOSSES-BANK PREM,FFE-REVAL INCREMENT-UNDER FINANCE LEASE-BUILDINGS</t>
  </si>
  <si>
    <t>A-6-18-02-09-06-02</t>
  </si>
  <si>
    <t>IMPAIRMENT LOSSES-BANK PREM,FFE-REVAL INCREMENT-UNDER FINANCE LEASE-FURNITURE AND FIXTURE</t>
  </si>
  <si>
    <t>A-6-18-02-09-06-03</t>
  </si>
  <si>
    <t>IMPAIRMENT LOSSES-BANK PREM,FFE-REVAL INCREMENT-UNDER FINANCE LEASE-IT EQUIPMENT</t>
  </si>
  <si>
    <t>A-6-18-02-09-06-04</t>
  </si>
  <si>
    <t>IMPAIRMENT LOSSES-BANK PREM,FFE-REVAL INCREMENT-UNDER FINANCE LEASE-OTHER OFFICE EQUIPMENT</t>
  </si>
  <si>
    <t>A-6-18-02-09-06-05</t>
  </si>
  <si>
    <t>IMPAIRMENT LOSSES-BANK PREM,FFE-REVAL INCREMENT-UNDER FINANCE LEASE-TRANSPORTATION EQUIPMENT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</si>
  <si>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</si>
  <si>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</si>
  <si>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</si>
  <si>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</si>
  <si>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</si>
  <si>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</si>
  <si>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</si>
  <si>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IMPAIRMENT LOSSES-ROPA-OTHER NONFIN ASSETS ACQUIRED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</si>
  <si>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</si>
  <si>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</si>
  <si>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</si>
  <si>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</si>
  <si>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</si>
  <si>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</si>
  <si>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</si>
  <si>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IMPAIRMENT LOSSES-NCAHS-OTHER NONFIN ASSETS ACQUIRED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</si>
  <si>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</si>
  <si>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</si>
  <si>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</si>
  <si>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</si>
  <si>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</si>
  <si>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</si>
  <si>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</si>
  <si>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</si>
  <si>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A-6-19</t>
  </si>
  <si>
    <t>A-6-20</t>
  </si>
  <si>
    <t>PROVISIONS FOR CREDIT LOSSES ON LOANS AND RECVBLS AND OTHER FIN ASSETS</t>
  </si>
  <si>
    <t>A-6-21</t>
  </si>
  <si>
    <t>BAD DEBTS WRITTEN OFF</t>
  </si>
  <si>
    <t>A-6-22</t>
  </si>
  <si>
    <t>RECOVERY ON CHARGES-OFF ASSETS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</si>
  <si>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</si>
  <si>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</si>
  <si>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</si>
  <si>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</si>
  <si>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</si>
  <si>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</si>
  <si>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</si>
  <si>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INCOME TAX EXPENSE</t>
  </si>
  <si>
    <t>A-6-27</t>
  </si>
  <si>
    <t>MINORITY INTEREST IN PROFIT/LOSS OF SUBSIDIARIES</t>
  </si>
  <si>
    <t>A-9</t>
  </si>
  <si>
    <t>TRANSITORY ACCOUNTS</t>
  </si>
  <si>
    <t>A-9-01</t>
  </si>
  <si>
    <t>MB TRANSITORIA</t>
  </si>
  <si>
    <t>A-9-02</t>
  </si>
  <si>
    <t>ERROR ACCOUNT</t>
  </si>
  <si>
    <t>A-9-03</t>
  </si>
  <si>
    <t>ITEMS FOR CLARIFICATION</t>
  </si>
  <si>
    <t>A-9-04</t>
  </si>
  <si>
    <t>LOAN DEDUCTIONS</t>
  </si>
  <si>
    <t>A-9-05</t>
  </si>
  <si>
    <t>TELLER CASH TRANSFER</t>
  </si>
  <si>
    <t>A-9-06</t>
  </si>
  <si>
    <t>TELLER COCI TRANSFER</t>
  </si>
  <si>
    <t>A-9-07</t>
  </si>
  <si>
    <t>TD INT. TRANSFER TO SA</t>
  </si>
  <si>
    <t xml:space="preserve"> </t>
  </si>
  <si>
    <t>Interest Income</t>
  </si>
  <si>
    <t>Interest Expense</t>
  </si>
  <si>
    <t>Income</t>
  </si>
  <si>
    <t>Non-Interest Expense</t>
  </si>
  <si>
    <t>Total Assets(Previous Year)</t>
  </si>
  <si>
    <t>Total Liabilities</t>
  </si>
  <si>
    <t>Total Liabilities(Previous Year)</t>
  </si>
  <si>
    <t>Net Profit/Loss</t>
  </si>
  <si>
    <t>Total Capital(Previous Year)</t>
  </si>
  <si>
    <t>General Loan Loss Provision</t>
  </si>
  <si>
    <t>Non-Performing Loans</t>
  </si>
  <si>
    <t>ROPA</t>
  </si>
  <si>
    <t>Non-Current Assets Held for Sale</t>
  </si>
  <si>
    <t>Non-Performing Sales Contract Receivable</t>
  </si>
  <si>
    <t>Performing Sales Contract Receivable</t>
  </si>
  <si>
    <t>Restuctured Loans- 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</si>
</sst>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%"/>
    <numFmt numFmtId="165" formatCode="0.0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7" fontId="2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Fill="1"/>
    <xf numFmtId="0" fontId="0" fillId="0" borderId="0" xfId="1" applyNumberFormat="1" applyFont="1"/>
    <xf numFmtId="43" fontId="0" fillId="0" borderId="0" xfId="1" applyFont="1" applyFill="1"/>
    <xf numFmtId="43" fontId="0" fillId="0" borderId="0" xfId="1" applyFont="1"/>
    <xf numFmtId="0" fontId="0" fillId="0" borderId="0" xfId="0" applyFill="1"/>
    <xf numFmtId="0" fontId="0" fillId="0" borderId="0" xfId="0" applyNumberFormat="1"/>
    <xf numFmtId="164" fontId="2" fillId="0" borderId="0" xfId="2" applyNumberFormat="1" applyFont="1"/>
    <xf numFmtId="165" fontId="2" fillId="0" borderId="0" xfId="2" applyNumberFormat="1" applyFont="1"/>
    <xf numFmtId="165" fontId="0" fillId="0" borderId="0" xfId="0" applyNumberFormat="1"/>
    <xf numFmtId="165" fontId="2" fillId="0" borderId="0" xfId="0" applyNumberFormat="1" applyFont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B101" sqref="B101"/>
    </sheetView>
  </sheetViews>
  <sheetFormatPr defaultColWidth="11" defaultRowHeight="15.75" x14ac:dyDescent="0.25"/>
  <cols>
    <col min="1" max="1" width="57.125" customWidth="1"/>
    <col min="2" max="2" width="20.125" bestFit="1" customWidth="1"/>
  </cols>
  <sheetData>
    <row r="1" spans="1:2" ht="26.25" x14ac:dyDescent="0.4">
      <c r="A1" s="3" t="s">
        <v>7</v>
      </c>
    </row>
    <row r="2" spans="1:2" ht="23.25" x14ac:dyDescent="0.35">
      <c r="A2" s="2" t="s">
        <v>0</v>
      </c>
    </row>
    <row r="3" spans="1:2" x14ac:dyDescent="0.25">
      <c r="B3" s="1">
        <v>43160</v>
      </c>
    </row>
    <row r="4" spans="1:2" x14ac:dyDescent="0.25">
      <c r="A4" s="4" t="s">
        <v>1</v>
      </c>
      <c r="B4" s="13">
        <f>B5/B6</f>
        <v>1.2803491225728132</v>
      </c>
    </row>
    <row r="5" spans="1:2" x14ac:dyDescent="0.25">
      <c r="A5" t="s">
        <v>2</v>
      </c>
      <c r="B5" s="9">
        <f>'Work File'!B2</f>
        <v>939787715.49000001</v>
      </c>
    </row>
    <row r="6" spans="1:2" x14ac:dyDescent="0.25">
      <c r="A6" t="s">
        <v>3</v>
      </c>
      <c r="B6" s="9">
        <f>'Work File'!B3</f>
        <v>734008950.30999994</v>
      </c>
    </row>
    <row r="7" spans="1:2" x14ac:dyDescent="0.25">
      <c r="B7" t="s">
        <v>4411</v>
      </c>
    </row>
    <row r="8" spans="1:2" x14ac:dyDescent="0.25">
      <c r="A8" s="4" t="s">
        <v>4</v>
      </c>
      <c r="B8" s="13">
        <f>B9/B10</f>
        <v>0.10333447971873</v>
      </c>
    </row>
    <row r="9" spans="1:2" x14ac:dyDescent="0.25">
      <c r="A9" t="s">
        <v>5</v>
      </c>
      <c r="B9" s="9">
        <f>'Work File'!B4</f>
        <v>211126109.47</v>
      </c>
    </row>
    <row r="10" spans="1:2" x14ac:dyDescent="0.25">
      <c r="A10" t="s">
        <v>6</v>
      </c>
      <c r="B10" s="9">
        <f>'Work File'!B5</f>
        <v>2043133231.47</v>
      </c>
    </row>
    <row r="12" spans="1:2" x14ac:dyDescent="0.25">
      <c r="A12" s="4" t="s">
        <v>8</v>
      </c>
      <c r="B12" s="13">
        <f>B13/B14</f>
        <v>5.3773505835513161E-3</v>
      </c>
    </row>
    <row r="13" spans="1:2" x14ac:dyDescent="0.25">
      <c r="A13" s="5" t="s">
        <v>28</v>
      </c>
      <c r="B13" s="5">
        <f>'Work File'!B8</f>
        <v>10724634.73</v>
      </c>
    </row>
    <row r="14" spans="1:2" x14ac:dyDescent="0.25">
      <c r="A14" s="5" t="s">
        <v>30</v>
      </c>
      <c r="B14" s="5">
        <f>(B15+B16)/2</f>
        <v>1994408689.4400001</v>
      </c>
    </row>
    <row r="15" spans="1:2" x14ac:dyDescent="0.25">
      <c r="A15" s="5" t="s">
        <v>31</v>
      </c>
      <c r="B15" s="5">
        <f>'Work File'!B10</f>
        <v>1945684147.4100001</v>
      </c>
    </row>
    <row r="16" spans="1:2" x14ac:dyDescent="0.25">
      <c r="A16" s="5" t="s">
        <v>32</v>
      </c>
      <c r="B16" s="5">
        <f>'Work File'!B9</f>
        <v>2043133231.47</v>
      </c>
    </row>
    <row r="17" spans="1:2" x14ac:dyDescent="0.25">
      <c r="A17" s="5"/>
      <c r="B17" s="5"/>
    </row>
    <row r="18" spans="1:2" x14ac:dyDescent="0.25">
      <c r="A18" s="4" t="s">
        <v>9</v>
      </c>
      <c r="B18" s="13">
        <f>B19/B20</f>
        <v>9.9074115479697825E-4</v>
      </c>
    </row>
    <row r="19" spans="1:2" x14ac:dyDescent="0.25">
      <c r="A19" s="5" t="s">
        <v>33</v>
      </c>
      <c r="B19" s="5">
        <f>'Work File'!B12</f>
        <v>1762712.89</v>
      </c>
    </row>
    <row r="20" spans="1:2" x14ac:dyDescent="0.25">
      <c r="A20" s="5" t="s">
        <v>34</v>
      </c>
      <c r="B20" s="5">
        <f>(B21+B22)/2</f>
        <v>1779186098.675</v>
      </c>
    </row>
    <row r="21" spans="1:2" x14ac:dyDescent="0.25">
      <c r="A21" s="5" t="s">
        <v>35</v>
      </c>
      <c r="B21" s="5">
        <f>'Work File'!B14</f>
        <v>1732678228.3999999</v>
      </c>
    </row>
    <row r="22" spans="1:2" x14ac:dyDescent="0.25">
      <c r="A22" s="5" t="s">
        <v>36</v>
      </c>
      <c r="B22" s="5">
        <f>'Work File'!B13</f>
        <v>1825693968.95</v>
      </c>
    </row>
    <row r="24" spans="1:2" x14ac:dyDescent="0.25">
      <c r="A24" s="4" t="s">
        <v>10</v>
      </c>
      <c r="B24" s="15">
        <f>B25-B26</f>
        <v>4.3866094287543381E-3</v>
      </c>
    </row>
    <row r="25" spans="1:2" x14ac:dyDescent="0.25">
      <c r="A25" t="s">
        <v>37</v>
      </c>
      <c r="B25" s="14">
        <f>B12</f>
        <v>5.3773505835513161E-3</v>
      </c>
    </row>
    <row r="26" spans="1:2" x14ac:dyDescent="0.25">
      <c r="A26" t="s">
        <v>38</v>
      </c>
      <c r="B26" s="14">
        <f>B18</f>
        <v>9.9074115479697825E-4</v>
      </c>
    </row>
    <row r="28" spans="1:2" x14ac:dyDescent="0.25">
      <c r="A28" s="4" t="s">
        <v>11</v>
      </c>
      <c r="B28" s="13">
        <f>B29/B30</f>
        <v>4.4935232620333058E-3</v>
      </c>
    </row>
    <row r="29" spans="1:2" x14ac:dyDescent="0.25">
      <c r="A29" t="s">
        <v>39</v>
      </c>
      <c r="B29">
        <f>'Work File'!B8-'Work File'!B12</f>
        <v>8961921.8399999999</v>
      </c>
    </row>
    <row r="30" spans="1:2" x14ac:dyDescent="0.25">
      <c r="A30" t="s">
        <v>30</v>
      </c>
      <c r="B30">
        <f>(B15+B16)/2</f>
        <v>1994408689.4400001</v>
      </c>
    </row>
    <row r="32" spans="1:2" x14ac:dyDescent="0.25">
      <c r="A32" s="4" t="s">
        <v>12</v>
      </c>
      <c r="B32" s="13">
        <f>B33/B34</f>
        <v>0.63929156415159794</v>
      </c>
    </row>
    <row r="33" spans="1:2" x14ac:dyDescent="0.25">
      <c r="A33" t="s">
        <v>39</v>
      </c>
      <c r="B33">
        <f>'Work File'!B8-'Work File'!B12</f>
        <v>8961921.8399999999</v>
      </c>
    </row>
    <row r="34" spans="1:2" x14ac:dyDescent="0.25">
      <c r="A34" t="s">
        <v>41</v>
      </c>
      <c r="B34">
        <f>'Work File'!B16</f>
        <v>14018520.41</v>
      </c>
    </row>
    <row r="36" spans="1:2" x14ac:dyDescent="0.25">
      <c r="A36" s="4" t="s">
        <v>13</v>
      </c>
      <c r="B36" s="13">
        <f>B37/B38</f>
        <v>0.41192795253061948</v>
      </c>
    </row>
    <row r="37" spans="1:2" x14ac:dyDescent="0.25">
      <c r="A37" t="s">
        <v>40</v>
      </c>
      <c r="B37">
        <f>'Work File'!B18</f>
        <v>5774620.4100000001</v>
      </c>
    </row>
    <row r="38" spans="1:2" x14ac:dyDescent="0.25">
      <c r="A38" t="s">
        <v>41</v>
      </c>
      <c r="B38">
        <f>'Work File'!B16</f>
        <v>14018520.41</v>
      </c>
    </row>
    <row r="40" spans="1:2" x14ac:dyDescent="0.25">
      <c r="A40" s="4" t="s">
        <v>42</v>
      </c>
      <c r="B40" s="13">
        <f>B41/B42</f>
        <v>3.2496785359573521E-3</v>
      </c>
    </row>
    <row r="41" spans="1:2" x14ac:dyDescent="0.25">
      <c r="A41" s="5" t="s">
        <v>43</v>
      </c>
      <c r="B41" s="5">
        <f>'Work File'!B20</f>
        <v>6481187.1100000003</v>
      </c>
    </row>
    <row r="42" spans="1:2" x14ac:dyDescent="0.25">
      <c r="A42" s="5" t="s">
        <v>44</v>
      </c>
      <c r="B42" s="5">
        <f>(B43+B44)/2</f>
        <v>1994408689.4400001</v>
      </c>
    </row>
    <row r="43" spans="1:2" x14ac:dyDescent="0.25">
      <c r="A43" s="5" t="s">
        <v>45</v>
      </c>
      <c r="B43" s="5">
        <f>'Work File'!B10</f>
        <v>1945684147.4100001</v>
      </c>
    </row>
    <row r="44" spans="1:2" x14ac:dyDescent="0.25">
      <c r="A44" s="5" t="s">
        <v>46</v>
      </c>
      <c r="B44" s="5">
        <f>'Work File'!B9</f>
        <v>2043133231.47</v>
      </c>
    </row>
    <row r="45" spans="1:2" x14ac:dyDescent="0.25">
      <c r="A45" s="5"/>
      <c r="B45" s="5"/>
    </row>
    <row r="46" spans="1:2" x14ac:dyDescent="0.25">
      <c r="A46" s="4" t="s">
        <v>14</v>
      </c>
      <c r="B46" s="13">
        <f>B47/B48</f>
        <v>3.2488657091687877E-2</v>
      </c>
    </row>
    <row r="47" spans="1:2" x14ac:dyDescent="0.25">
      <c r="A47" s="5" t="s">
        <v>43</v>
      </c>
      <c r="B47" s="5">
        <f>'Work File'!B20</f>
        <v>6481187.1100000003</v>
      </c>
    </row>
    <row r="48" spans="1:2" x14ac:dyDescent="0.25">
      <c r="A48" s="5" t="s">
        <v>29</v>
      </c>
      <c r="B48" s="5">
        <f>(B49+B50)/2</f>
        <v>199490766.63</v>
      </c>
    </row>
    <row r="49" spans="1:2" x14ac:dyDescent="0.25">
      <c r="A49" s="5" t="s">
        <v>47</v>
      </c>
      <c r="B49" s="5">
        <f>'Work File'!B23</f>
        <v>187855423.78999999</v>
      </c>
    </row>
    <row r="50" spans="1:2" x14ac:dyDescent="0.25">
      <c r="A50" s="5" t="s">
        <v>48</v>
      </c>
      <c r="B50" s="5">
        <f>'Work File'!B22</f>
        <v>211126109.47</v>
      </c>
    </row>
    <row r="52" spans="1:2" x14ac:dyDescent="0.25">
      <c r="A52" s="4" t="s">
        <v>15</v>
      </c>
      <c r="B52" s="4"/>
    </row>
    <row r="56" spans="1:2" x14ac:dyDescent="0.25">
      <c r="A56" s="4" t="s">
        <v>16</v>
      </c>
      <c r="B56" s="13">
        <f>B57/B58</f>
        <v>0.31110360632620021</v>
      </c>
    </row>
    <row r="57" spans="1:2" x14ac:dyDescent="0.25">
      <c r="A57" t="s">
        <v>17</v>
      </c>
      <c r="B57">
        <f>'Work File'!B25</f>
        <v>292371347.47000003</v>
      </c>
    </row>
    <row r="58" spans="1:2" x14ac:dyDescent="0.25">
      <c r="A58" t="s">
        <v>74</v>
      </c>
      <c r="B58">
        <f>'Work File'!B26</f>
        <v>939787715.49000001</v>
      </c>
    </row>
    <row r="60" spans="1:2" x14ac:dyDescent="0.25">
      <c r="A60" s="4" t="s">
        <v>19</v>
      </c>
      <c r="B60" s="12">
        <f>B61/B62</f>
        <v>1.2668566883524756E-2</v>
      </c>
    </row>
    <row r="61" spans="1:2" x14ac:dyDescent="0.25">
      <c r="A61" t="s">
        <v>75</v>
      </c>
      <c r="B61" s="9">
        <f>'Work File'!B7</f>
        <v>11905763.529999999</v>
      </c>
    </row>
    <row r="62" spans="1:2" x14ac:dyDescent="0.25">
      <c r="A62" t="s">
        <v>76</v>
      </c>
      <c r="B62" s="9">
        <f>'Work File'!B2</f>
        <v>939787715.49000001</v>
      </c>
    </row>
    <row r="64" spans="1:2" x14ac:dyDescent="0.25">
      <c r="A64" s="4" t="s">
        <v>21</v>
      </c>
      <c r="B64" s="13">
        <f>B65/B66</f>
        <v>9.9472023691285112E-3</v>
      </c>
    </row>
    <row r="65" spans="1:2" x14ac:dyDescent="0.25">
      <c r="A65" t="s">
        <v>22</v>
      </c>
      <c r="B65">
        <f>'Work File'!B27</f>
        <v>9348258.5899999999</v>
      </c>
    </row>
    <row r="66" spans="1:2" x14ac:dyDescent="0.25">
      <c r="A66" t="s">
        <v>18</v>
      </c>
      <c r="B66">
        <f>'Work File'!B26</f>
        <v>939787715.49000001</v>
      </c>
    </row>
    <row r="68" spans="1:2" x14ac:dyDescent="0.25">
      <c r="A68" s="4" t="s">
        <v>23</v>
      </c>
      <c r="B68" s="13">
        <f>B69/B70</f>
        <v>0.13193255529558934</v>
      </c>
    </row>
    <row r="69" spans="1:2" x14ac:dyDescent="0.25">
      <c r="A69" t="s">
        <v>72</v>
      </c>
      <c r="B69">
        <f>'Work File'!B28</f>
        <v>123988594.74000001</v>
      </c>
    </row>
    <row r="70" spans="1:2" x14ac:dyDescent="0.25">
      <c r="A70" t="s">
        <v>73</v>
      </c>
      <c r="B70">
        <f>'Work File'!B26</f>
        <v>939787715.49000001</v>
      </c>
    </row>
    <row r="72" spans="1:2" x14ac:dyDescent="0.25">
      <c r="A72" s="4" t="s">
        <v>24</v>
      </c>
      <c r="B72" s="13">
        <f>B73/B76</f>
        <v>0.13193255529558934</v>
      </c>
    </row>
    <row r="73" spans="1:2" x14ac:dyDescent="0.25">
      <c r="A73" t="s">
        <v>69</v>
      </c>
      <c r="B73">
        <f>B74-B75</f>
        <v>123988594.74000001</v>
      </c>
    </row>
    <row r="74" spans="1:2" x14ac:dyDescent="0.25">
      <c r="A74" t="s">
        <v>70</v>
      </c>
      <c r="B74">
        <f>'Work File'!B28</f>
        <v>123988594.74000001</v>
      </c>
    </row>
    <row r="75" spans="1:2" x14ac:dyDescent="0.25">
      <c r="A75" t="s">
        <v>71</v>
      </c>
      <c r="B75">
        <v>0</v>
      </c>
    </row>
    <row r="76" spans="1:2" x14ac:dyDescent="0.25">
      <c r="A76" t="s">
        <v>53</v>
      </c>
      <c r="B76">
        <f>'Work File'!B26</f>
        <v>939787715.49000001</v>
      </c>
    </row>
    <row r="78" spans="1:2" x14ac:dyDescent="0.25">
      <c r="A78" s="4" t="s">
        <v>25</v>
      </c>
      <c r="B78" s="13">
        <f>B79/B80</f>
        <v>7.539611695416816E-2</v>
      </c>
    </row>
    <row r="79" spans="1:2" x14ac:dyDescent="0.25">
      <c r="A79" t="s">
        <v>67</v>
      </c>
      <c r="B79">
        <f>'Work File'!B27</f>
        <v>9348258.5899999999</v>
      </c>
    </row>
    <row r="80" spans="1:2" x14ac:dyDescent="0.25">
      <c r="A80" t="s">
        <v>68</v>
      </c>
      <c r="B80">
        <f>'Work File'!B28</f>
        <v>123988594.74000001</v>
      </c>
    </row>
    <row r="82" spans="1:2" x14ac:dyDescent="0.25">
      <c r="A82" s="4" t="s">
        <v>26</v>
      </c>
      <c r="B82" s="13">
        <f>B83/B89</f>
        <v>0.11967183283690336</v>
      </c>
    </row>
    <row r="83" spans="1:2" x14ac:dyDescent="0.25">
      <c r="A83" s="5" t="s">
        <v>58</v>
      </c>
      <c r="B83" s="5">
        <f>SUM(B84:B85)</f>
        <v>244505498.54000002</v>
      </c>
    </row>
    <row r="84" spans="1:2" x14ac:dyDescent="0.25">
      <c r="A84" s="5" t="s">
        <v>59</v>
      </c>
      <c r="B84" s="5">
        <f>'Work File'!B28</f>
        <v>123988594.74000001</v>
      </c>
    </row>
    <row r="85" spans="1:2" x14ac:dyDescent="0.25">
      <c r="A85" s="5" t="s">
        <v>60</v>
      </c>
      <c r="B85" s="5">
        <f>SUM(B86:B88)</f>
        <v>120516903.8</v>
      </c>
    </row>
    <row r="86" spans="1:2" x14ac:dyDescent="0.25">
      <c r="A86" s="5" t="s">
        <v>61</v>
      </c>
      <c r="B86" s="5">
        <f>'Work File'!B30</f>
        <v>117276903.8</v>
      </c>
    </row>
    <row r="87" spans="1:2" x14ac:dyDescent="0.25">
      <c r="A87" s="5" t="s">
        <v>62</v>
      </c>
      <c r="B87" s="5">
        <f>'Work File'!B31</f>
        <v>0</v>
      </c>
    </row>
    <row r="88" spans="1:2" x14ac:dyDescent="0.25">
      <c r="A88" s="5" t="s">
        <v>63</v>
      </c>
      <c r="B88" s="5">
        <f>'Work File'!B32</f>
        <v>3240000</v>
      </c>
    </row>
    <row r="89" spans="1:2" x14ac:dyDescent="0.25">
      <c r="A89" s="5" t="s">
        <v>64</v>
      </c>
      <c r="B89" s="5">
        <f>SUM(B90:B91)</f>
        <v>2043133231.47</v>
      </c>
    </row>
    <row r="90" spans="1:2" x14ac:dyDescent="0.25">
      <c r="A90" s="5" t="s">
        <v>65</v>
      </c>
      <c r="B90" s="5">
        <f>'Work File'!B9</f>
        <v>2043133231.47</v>
      </c>
    </row>
    <row r="91" spans="1:2" x14ac:dyDescent="0.25">
      <c r="A91" s="5" t="s">
        <v>66</v>
      </c>
      <c r="B91" s="5">
        <v>0</v>
      </c>
    </row>
    <row r="92" spans="1:2" x14ac:dyDescent="0.25">
      <c r="A92" s="5"/>
      <c r="B92" s="5"/>
    </row>
    <row r="93" spans="1:2" x14ac:dyDescent="0.25">
      <c r="A93" s="4" t="s">
        <v>27</v>
      </c>
      <c r="B93" s="13">
        <f>B94/B95</f>
        <v>0</v>
      </c>
    </row>
    <row r="94" spans="1:2" x14ac:dyDescent="0.25">
      <c r="A94" t="s">
        <v>56</v>
      </c>
      <c r="B94">
        <v>0</v>
      </c>
    </row>
    <row r="95" spans="1:2" x14ac:dyDescent="0.25">
      <c r="A95" t="s">
        <v>57</v>
      </c>
      <c r="B95">
        <f>B83</f>
        <v>244505498.54000002</v>
      </c>
    </row>
    <row r="97" spans="1:2" x14ac:dyDescent="0.25">
      <c r="A97" s="4" t="s">
        <v>49</v>
      </c>
      <c r="B97" s="13">
        <f>B98/(B101+B102+B103)</f>
        <v>0.22538340103173729</v>
      </c>
    </row>
    <row r="98" spans="1:2" x14ac:dyDescent="0.25">
      <c r="A98" s="5" t="s">
        <v>50</v>
      </c>
      <c r="B98" s="5">
        <f>SUM(B99:B100)</f>
        <v>244505498.54000002</v>
      </c>
    </row>
    <row r="99" spans="1:2" x14ac:dyDescent="0.25">
      <c r="A99" s="5" t="s">
        <v>51</v>
      </c>
      <c r="B99" s="5">
        <f>B95</f>
        <v>244505498.54000002</v>
      </c>
    </row>
    <row r="100" spans="1:2" x14ac:dyDescent="0.25">
      <c r="A100" s="5" t="s">
        <v>52</v>
      </c>
      <c r="B100" s="5">
        <f>'Work File'!B35</f>
        <v>0</v>
      </c>
    </row>
    <row r="101" spans="1:2" x14ac:dyDescent="0.25">
      <c r="A101" s="5" t="s">
        <v>53</v>
      </c>
      <c r="B101" s="5">
        <f>'Work File'!B26</f>
        <v>939787715.49000001</v>
      </c>
    </row>
    <row r="102" spans="1:2" x14ac:dyDescent="0.25">
      <c r="A102" s="5" t="s">
        <v>54</v>
      </c>
      <c r="B102" s="5">
        <f>'Work File'!B30</f>
        <v>117276903.8</v>
      </c>
    </row>
    <row r="103" spans="1:2" x14ac:dyDescent="0.25">
      <c r="A103" s="5" t="s">
        <v>55</v>
      </c>
      <c r="B103" s="5">
        <f>'Work File'!B33</f>
        <v>27777908.690000001</v>
      </c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topLeftCell="A21" workbookViewId="0">
      <selection activeCell="B36" sqref="B36"/>
    </sheetView>
  </sheetViews>
  <sheetFormatPr defaultColWidth="11" defaultRowHeight="15.75" x14ac:dyDescent="0.25"/>
  <cols>
    <col min="1" max="1" width="28.875" customWidth="1"/>
    <col min="2" max="2" width="11.125" bestFit="1" customWidth="1"/>
  </cols>
  <sheetData>
    <row r="2" spans="1:2" x14ac:dyDescent="0.25">
      <c r="A2" t="s">
        <v>2</v>
      </c>
      <c r="B2">
        <f>'ICBS-TB-SC'!D396</f>
        <v>939787715.49000001</v>
      </c>
    </row>
    <row r="3" spans="1:2" x14ac:dyDescent="0.25">
      <c r="A3" t="s">
        <v>3</v>
      </c>
      <c r="B3">
        <f>'ICBS-TB-SC'!D1058</f>
        <v>734008950.30999994</v>
      </c>
    </row>
    <row r="4" spans="1:2" x14ac:dyDescent="0.25">
      <c r="A4" t="s">
        <v>5</v>
      </c>
      <c r="B4">
        <f>'ICBS-TB-SC'!D1266</f>
        <v>211126109.47</v>
      </c>
    </row>
    <row r="5" spans="1:2" x14ac:dyDescent="0.25">
      <c r="A5" t="s">
        <v>6</v>
      </c>
      <c r="B5">
        <f>'ICBS-TB-SC'!D2</f>
        <v>2043133231.47</v>
      </c>
    </row>
    <row r="7" spans="1:2" x14ac:dyDescent="0.25">
      <c r="A7" t="s">
        <v>20</v>
      </c>
      <c r="B7">
        <f>'ICBS-TB-SC'!D594</f>
        <v>11905763.529999999</v>
      </c>
    </row>
    <row r="8" spans="1:2" x14ac:dyDescent="0.25">
      <c r="A8" t="s">
        <v>4412</v>
      </c>
      <c r="B8" s="11">
        <f>'ICBS-TB-SC'!D1343</f>
        <v>10724634.73</v>
      </c>
    </row>
    <row r="9" spans="1:2" x14ac:dyDescent="0.25">
      <c r="A9" t="s">
        <v>6</v>
      </c>
      <c r="B9" s="11">
        <f>'ICBS-TB-SC'!D2</f>
        <v>2043133231.47</v>
      </c>
    </row>
    <row r="10" spans="1:2" x14ac:dyDescent="0.25">
      <c r="A10" t="s">
        <v>4416</v>
      </c>
      <c r="B10">
        <f>'ICBS-TB-SC-PrevYear'!D2</f>
        <v>1945684147.4100001</v>
      </c>
    </row>
    <row r="12" spans="1:2" x14ac:dyDescent="0.25">
      <c r="A12" t="s">
        <v>4413</v>
      </c>
      <c r="B12">
        <f>'ICBS-TB-SC'!D1854</f>
        <v>1762712.89</v>
      </c>
    </row>
    <row r="13" spans="1:2" x14ac:dyDescent="0.25">
      <c r="A13" t="s">
        <v>4417</v>
      </c>
      <c r="B13">
        <f>'ICBS-TB-SC'!D1036</f>
        <v>1825693968.95</v>
      </c>
    </row>
    <row r="14" spans="1:2" x14ac:dyDescent="0.25">
      <c r="A14" t="s">
        <v>4418</v>
      </c>
      <c r="B14">
        <f>'ICBS-TB-SC-PrevYear'!D1036</f>
        <v>1732678228.3999999</v>
      </c>
    </row>
    <row r="16" spans="1:2" x14ac:dyDescent="0.25">
      <c r="A16" t="s">
        <v>4414</v>
      </c>
      <c r="B16">
        <f>'ICBS-TB-SC'!D1342</f>
        <v>14018520.41</v>
      </c>
    </row>
    <row r="18" spans="1:2" x14ac:dyDescent="0.25">
      <c r="A18" t="s">
        <v>4415</v>
      </c>
      <c r="B18">
        <f>'ICBS-TB-SC'!D1853-'ICBS-TB-SC'!D1854</f>
        <v>5774620.4100000001</v>
      </c>
    </row>
    <row r="20" spans="1:2" x14ac:dyDescent="0.25">
      <c r="A20" t="s">
        <v>4419</v>
      </c>
      <c r="B20">
        <f>B16-'ICBS-TB-SC'!D1853</f>
        <v>6481187.1100000003</v>
      </c>
    </row>
    <row r="22" spans="1:2" x14ac:dyDescent="0.25">
      <c r="A22" t="s">
        <v>5</v>
      </c>
      <c r="B22">
        <f>'ICBS-TB-SC'!D1266</f>
        <v>211126109.47</v>
      </c>
    </row>
    <row r="23" spans="1:2" x14ac:dyDescent="0.25">
      <c r="A23" t="s">
        <v>4420</v>
      </c>
      <c r="B23">
        <f>'ICBS-TB-SC-PrevYear'!D1266</f>
        <v>187855423.78999999</v>
      </c>
    </row>
    <row r="25" spans="1:2" x14ac:dyDescent="0.25">
      <c r="A25" t="s">
        <v>17</v>
      </c>
      <c r="B25">
        <f>'ICBS-TB-SC'!D422+'ICBS-TB-SC'!D423+'ICBS-TB-SC'!D430+'ICBS-TB-SC'!D431+'ICBS-TB-SC'!D439+'ICBS-TB-SC'!D440+'ICBS-TB-SC'!D447+'ICBS-TB-SC'!D448+'ICBS-TB-SC'!D455+'ICBS-TB-SC'!D456+'ICBS-TB-SC'!D464+'ICBS-TB-SC'!D465+'ICBS-TB-SC'!D472+'ICBS-TB-SC'!D473+'ICBS-TB-SC'!D481+'ICBS-TB-SC'!D482+'ICBS-TB-SC'!D489+'ICBS-TB-SC'!D490+'ICBS-TB-SC'!D498+'ICBS-TB-SC'!D499+'ICBS-TB-SC'!D506+'ICBS-TB-SC'!D507+'ICBS-TB-SC'!D514+'ICBS-TB-SC'!D515+'ICBS-TB-SC'!D523+'ICBS-TB-SC'!D524+'ICBS-TB-SC'!D531+'ICBS-TB-SC'!D532+'ICBS-TB-SC'!D539+'ICBS-TB-SC'!D540+'ICBS-TB-SC'!D548+'ICBS-TB-SC'!D549+'ICBS-TB-SC'!D557+'ICBS-TB-SC'!D558+'ICBS-TB-SC'!D565+'ICBS-TB-SC'!D566+'ICBS-TB-SC'!D573+'ICBS-TB-SC'!D574+'ICBS-TB-SC'!D581+'ICBS-TB-SC'!D582+'ICBS-TB-SC'!D589+'ICBS-TB-SC'!D590+'ICBS-TB-SC'!D599+'ICBS-TB-SC'!D600+'ICBS-TB-SC'!D607+'ICBS-TB-SC'!D608+'ICBS-TB-SC'!D616+'ICBS-TB-SC'!D617+'ICBS-TB-SC'!D624+'ICBS-TB-SC'!D625+'ICBS-TB-SC'!D632+'ICBS-TB-SC'!D633+'ICBS-TB-SC'!D641+'ICBS-TB-SC'!D642+'ICBS-TB-SC'!D649+'ICBS-TB-SC'!D650+'ICBS-TB-SC'!D658+'ICBS-TB-SC'!D659+'ICBS-TB-SC'!D666+'ICBS-TB-SC'!D667+'ICBS-TB-SC'!D675+'ICBS-TB-SC'!D676+'ICBS-TB-SC'!D683+'ICBS-TB-SC'!D684+'ICBS-TB-SC'!D691+'ICBS-TB-SC'!D692+'ICBS-TB-SC'!D700+'ICBS-TB-SC'!D701+'ICBS-TB-SC'!D708+'ICBS-TB-SC'!D709+'ICBS-TB-SC'!D716+'ICBS-TB-SC'!D717+'ICBS-TB-SC'!D725+'ICBS-TB-SC'!D726+'ICBS-TB-SC'!D734+'ICBS-TB-SC'!D735+'ICBS-TB-SC'!D742+'ICBS-TB-SC'!D743+'ICBS-TB-SC'!D750+'ICBS-TB-SC'!D751+'ICBS-TB-SC'!D758+'ICBS-TB-SC'!D759+'ICBS-TB-SC'!D766+'ICBS-TB-SC'!D767</f>
        <v>292371347.47000003</v>
      </c>
    </row>
    <row r="26" spans="1:2" x14ac:dyDescent="0.25">
      <c r="A26" t="s">
        <v>18</v>
      </c>
      <c r="B26">
        <f>'ICBS-TB-SC'!D396</f>
        <v>939787715.49000001</v>
      </c>
    </row>
    <row r="27" spans="1:2" x14ac:dyDescent="0.25">
      <c r="A27" t="s">
        <v>4421</v>
      </c>
      <c r="B27">
        <f>'ICBS-TB-SC'!D796</f>
        <v>9348258.5899999999</v>
      </c>
    </row>
    <row r="28" spans="1:2" x14ac:dyDescent="0.25">
      <c r="A28" t="s">
        <v>4422</v>
      </c>
      <c r="B28">
        <f>'ICBS-TB-SC'!D423+'ICBS-TB-SC'!D431+'ICBS-TB-SC'!D440+'ICBS-TB-SC'!D448+'ICBS-TB-SC'!D456+'ICBS-TB-SC'!D465+'ICBS-TB-SC'!D473+'ICBS-TB-SC'!D482+'ICBS-TB-SC'!D490+'ICBS-TB-SC'!D499+'ICBS-TB-SC'!D507+'ICBS-TB-SC'!D515+'ICBS-TB-SC'!D524+'ICBS-TB-SC'!D532+'ICBS-TB-SC'!D540+'ICBS-TB-SC'!D549+'ICBS-TB-SC'!D558+'ICBS-TB-SC'!D566+'ICBS-TB-SC'!D574+'ICBS-TB-SC'!D582+'ICBS-TB-SC'!D590+'ICBS-TB-SC'!D600+'ICBS-TB-SC'!D608+'ICBS-TB-SC'!D617+'ICBS-TB-SC'!D625+'ICBS-TB-SC'!D633+'ICBS-TB-SC'!D642+'ICBS-TB-SC'!D650+'ICBS-TB-SC'!D659+'ICBS-TB-SC'!D667+'ICBS-TB-SC'!D676+'ICBS-TB-SC'!D684+'ICBS-TB-SC'!D692+'ICBS-TB-SC'!D701+'ICBS-TB-SC'!D709+'ICBS-TB-SC'!D717++'ICBS-TB-SC'!D726+'ICBS-TB-SC'!D735+'ICBS-TB-SC'!D743+'ICBS-TB-SC'!D751+'ICBS-TB-SC'!D759+'ICBS-TB-SC'!D767</f>
        <v>123988594.74000001</v>
      </c>
    </row>
    <row r="30" spans="1:2" x14ac:dyDescent="0.25">
      <c r="A30" t="s">
        <v>4423</v>
      </c>
      <c r="B30">
        <f>'ICBS-TB-SC'!D970</f>
        <v>117276903.8</v>
      </c>
    </row>
    <row r="31" spans="1:2" x14ac:dyDescent="0.25">
      <c r="A31" t="s">
        <v>4424</v>
      </c>
      <c r="B31">
        <v>0</v>
      </c>
    </row>
    <row r="32" spans="1:2" x14ac:dyDescent="0.25">
      <c r="A32" t="s">
        <v>4425</v>
      </c>
      <c r="B32">
        <f>'ICBS-TB-SC'!D805</f>
        <v>3240000</v>
      </c>
    </row>
    <row r="33" spans="1:2" x14ac:dyDescent="0.25">
      <c r="A33" t="s">
        <v>4426</v>
      </c>
      <c r="B33">
        <f>'ICBS-TB-SC'!D804</f>
        <v>27777908.690000001</v>
      </c>
    </row>
    <row r="35" spans="1:2" x14ac:dyDescent="0.25">
      <c r="A35" t="s">
        <v>4427</v>
      </c>
      <c r="B35">
        <f>'ICBS-TB-SC'!D599+'ICBS-TB-SC'!D607+'ICBS-TB-SC'!D616+'ICBS-TB-SC'!D624+'ICBS-TB-SC'!D632+'ICBS-TB-SC'!D641+'ICBS-TB-SC'!D649+'ICBS-TB-SC'!D658+'ICBS-TB-SC'!D666+'ICBS-TB-SC'!D675+'ICBS-TB-SC'!D683+'ICBS-TB-SC'!D691+'ICBS-TB-SC'!D700+'ICBS-TB-SC'!D708+'ICBS-TB-SC'!D716+'ICBS-TB-SC'!D725+'ICBS-TB-SC'!D734+'ICBS-TB-SC'!D742+'ICBS-TB-SC'!D750+'ICBS-TB-SC'!D758+'ICBS-TB-SC'!D766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66"/>
  <sheetViews>
    <sheetView topLeftCell="B1" workbookViewId="0">
      <selection activeCell="D599" sqref="D599"/>
    </sheetView>
  </sheetViews>
  <sheetFormatPr defaultColWidth="8.875" defaultRowHeight="15.75" x14ac:dyDescent="0.25"/>
  <cols>
    <col min="1" max="1" width="3" style="10" customWidth="1" collapsed="1"/>
    <col min="2" max="2" width="22.375" style="6" bestFit="1" customWidth="1" collapsed="1"/>
    <col min="3" max="3" width="120" bestFit="1" customWidth="1" collapsed="1"/>
    <col min="4" max="4" width="17.125" style="7" bestFit="1" customWidth="1" collapsed="1"/>
    <col min="5" max="5" width="17.125" style="8" bestFit="1" customWidth="1" collapsed="1"/>
    <col min="6" max="6" width="17.125" style="9" bestFit="1" customWidth="1" collapsed="1"/>
    <col min="7" max="8" width="13.5" style="9" bestFit="1" customWidth="1" collapsed="1"/>
    <col min="10" max="16384" width="8.875" style="10" collapsed="1"/>
  </cols>
  <sheetData>
    <row r="1" spans="2:8" s="10" customFormat="1" x14ac:dyDescent="0.25">
      <c r="B1" s="6" t="s">
        <v>77</v>
      </c>
      <c r="C1" t="s">
        <v>78</v>
      </c>
      <c r="D1" s="7" t="s">
        <v>79</v>
      </c>
      <c r="E1" s="8" t="s">
        <v>80</v>
      </c>
      <c r="F1" s="9" t="s">
        <v>81</v>
      </c>
      <c r="G1" s="9" t="s">
        <v>82</v>
      </c>
      <c r="H1" s="9" t="s">
        <v>83</v>
      </c>
    </row>
    <row r="2" spans="2:8" s="10" customFormat="1" x14ac:dyDescent="0.25">
      <c r="B2" t="s">
        <v>84</v>
      </c>
      <c r="C2" t="s">
        <v>85</v>
      </c>
      <c r="D2" s="11">
        <v>2043133231.47</v>
      </c>
      <c r="E2">
        <v>2043133231.47</v>
      </c>
      <c r="F2">
        <v>0</v>
      </c>
      <c r="G2">
        <v>0</v>
      </c>
      <c r="H2">
        <v>0</v>
      </c>
    </row>
    <row r="3" spans="2:8" s="10" customFormat="1" x14ac:dyDescent="0.25">
      <c r="B3" t="s">
        <v>86</v>
      </c>
      <c r="C3" t="s">
        <v>87</v>
      </c>
      <c r="D3" s="11">
        <v>60507770.159999996</v>
      </c>
      <c r="E3" s="9">
        <v>60507770.159999996</v>
      </c>
      <c r="F3">
        <v>0</v>
      </c>
      <c r="G3">
        <v>0</v>
      </c>
      <c r="H3">
        <v>0</v>
      </c>
    </row>
    <row r="4" spans="2:8" s="10" customFormat="1" x14ac:dyDescent="0.25">
      <c r="B4" t="s">
        <v>88</v>
      </c>
      <c r="C4" t="s">
        <v>89</v>
      </c>
      <c r="D4" s="11">
        <v>953537.63</v>
      </c>
      <c r="E4" s="9">
        <v>953537.63</v>
      </c>
      <c r="F4">
        <v>0</v>
      </c>
      <c r="G4">
        <v>0</v>
      </c>
      <c r="H4">
        <v>0</v>
      </c>
    </row>
    <row r="5" spans="2:8" s="10" customFormat="1" x14ac:dyDescent="0.25">
      <c r="B5" t="s">
        <v>90</v>
      </c>
      <c r="C5" t="s">
        <v>91</v>
      </c>
      <c r="D5" s="11">
        <v>953537.63</v>
      </c>
      <c r="E5" s="9">
        <v>953537.63</v>
      </c>
      <c r="F5">
        <v>0</v>
      </c>
      <c r="G5">
        <v>0</v>
      </c>
      <c r="H5">
        <v>0</v>
      </c>
    </row>
    <row r="6" spans="2:8" s="10" customFormat="1" x14ac:dyDescent="0.25">
      <c r="B6" t="s">
        <v>92</v>
      </c>
      <c r="C6" t="s">
        <v>93</v>
      </c>
      <c r="D6" s="11">
        <v>0</v>
      </c>
      <c r="E6" s="9">
        <v>0</v>
      </c>
      <c r="F6">
        <v>0</v>
      </c>
      <c r="G6">
        <v>0</v>
      </c>
      <c r="H6">
        <v>0</v>
      </c>
    </row>
    <row r="7" spans="2:8" s="10" customFormat="1" x14ac:dyDescent="0.25">
      <c r="B7" t="s">
        <v>94</v>
      </c>
      <c r="C7" t="s">
        <v>95</v>
      </c>
      <c r="D7" s="11">
        <v>0</v>
      </c>
      <c r="E7" s="9">
        <v>0</v>
      </c>
      <c r="F7">
        <v>0</v>
      </c>
      <c r="G7">
        <v>0</v>
      </c>
      <c r="H7">
        <v>0</v>
      </c>
    </row>
    <row r="8" spans="2:8" s="10" customFormat="1" x14ac:dyDescent="0.25">
      <c r="B8" t="s">
        <v>96</v>
      </c>
      <c r="C8" t="s">
        <v>97</v>
      </c>
      <c r="D8" s="11">
        <v>953537.63</v>
      </c>
      <c r="E8" s="9">
        <v>953537.63</v>
      </c>
      <c r="F8">
        <v>0</v>
      </c>
      <c r="G8">
        <v>0</v>
      </c>
      <c r="H8">
        <v>0</v>
      </c>
    </row>
    <row r="9" spans="2:8" s="10" customFormat="1" x14ac:dyDescent="0.25">
      <c r="B9" t="s">
        <v>98</v>
      </c>
      <c r="C9" t="s">
        <v>99</v>
      </c>
      <c r="D9" s="11">
        <v>953537.63</v>
      </c>
      <c r="E9" s="9">
        <v>953537.63</v>
      </c>
      <c r="F9">
        <v>0</v>
      </c>
      <c r="G9">
        <v>0</v>
      </c>
      <c r="H9">
        <v>0</v>
      </c>
    </row>
    <row r="10" spans="2:8" s="10" customFormat="1" x14ac:dyDescent="0.25">
      <c r="B10" t="s">
        <v>100</v>
      </c>
      <c r="C10" t="s">
        <v>101</v>
      </c>
      <c r="D10" s="11">
        <v>0</v>
      </c>
      <c r="E10" s="9">
        <v>0</v>
      </c>
      <c r="F10">
        <v>0</v>
      </c>
      <c r="G10">
        <v>0</v>
      </c>
      <c r="H10">
        <v>0</v>
      </c>
    </row>
    <row r="11" spans="2:8" s="10" customFormat="1" x14ac:dyDescent="0.25">
      <c r="B11" t="s">
        <v>102</v>
      </c>
      <c r="C11" t="s">
        <v>103</v>
      </c>
      <c r="D11" s="11">
        <v>25213708.98</v>
      </c>
      <c r="E11" s="9">
        <v>25213708.98</v>
      </c>
      <c r="F11">
        <v>0</v>
      </c>
      <c r="G11">
        <v>0</v>
      </c>
      <c r="H11">
        <v>0</v>
      </c>
    </row>
    <row r="12" spans="2:8" s="10" customFormat="1" x14ac:dyDescent="0.25">
      <c r="B12" t="s">
        <v>104</v>
      </c>
      <c r="C12" t="s">
        <v>105</v>
      </c>
      <c r="D12" s="11">
        <v>25213708.98</v>
      </c>
      <c r="E12" s="9">
        <v>25213708.98</v>
      </c>
      <c r="F12">
        <v>0</v>
      </c>
      <c r="G12">
        <v>0</v>
      </c>
      <c r="H12">
        <v>0</v>
      </c>
    </row>
    <row r="13" spans="2:8" s="10" customFormat="1" x14ac:dyDescent="0.25">
      <c r="B13" t="s">
        <v>106</v>
      </c>
      <c r="C13" t="s">
        <v>107</v>
      </c>
      <c r="D13" s="11">
        <v>0</v>
      </c>
      <c r="E13" s="9">
        <v>0</v>
      </c>
      <c r="F13">
        <v>0</v>
      </c>
      <c r="G13">
        <v>0</v>
      </c>
      <c r="H13">
        <v>0</v>
      </c>
    </row>
    <row r="14" spans="2:8" s="10" customFormat="1" x14ac:dyDescent="0.25">
      <c r="B14" t="s">
        <v>108</v>
      </c>
      <c r="C14" t="s">
        <v>109</v>
      </c>
      <c r="D14" s="11">
        <v>0</v>
      </c>
      <c r="E14" s="9">
        <v>0</v>
      </c>
      <c r="F14">
        <v>0</v>
      </c>
      <c r="G14">
        <v>0</v>
      </c>
      <c r="H14">
        <v>0</v>
      </c>
    </row>
    <row r="15" spans="2:8" s="10" customFormat="1" x14ac:dyDescent="0.25">
      <c r="B15" t="s">
        <v>110</v>
      </c>
      <c r="C15" t="s">
        <v>111</v>
      </c>
      <c r="D15" s="11">
        <v>0</v>
      </c>
      <c r="E15" s="9">
        <v>0</v>
      </c>
      <c r="F15">
        <v>0</v>
      </c>
      <c r="G15">
        <v>0</v>
      </c>
      <c r="H15">
        <v>0</v>
      </c>
    </row>
    <row r="16" spans="2:8" s="10" customFormat="1" x14ac:dyDescent="0.25">
      <c r="B16" t="s">
        <v>112</v>
      </c>
      <c r="C16" t="s">
        <v>113</v>
      </c>
      <c r="D16" s="11">
        <v>127056178.47</v>
      </c>
      <c r="E16" s="9">
        <v>127056178.47</v>
      </c>
      <c r="F16">
        <v>0</v>
      </c>
      <c r="G16">
        <v>0</v>
      </c>
      <c r="H16">
        <v>0</v>
      </c>
    </row>
    <row r="17" spans="2:8" s="10" customFormat="1" x14ac:dyDescent="0.25">
      <c r="B17" t="s">
        <v>114</v>
      </c>
      <c r="C17" t="s">
        <v>115</v>
      </c>
      <c r="D17" s="11">
        <v>126467149.98</v>
      </c>
      <c r="E17" s="9">
        <v>126467149.98</v>
      </c>
      <c r="F17">
        <v>0</v>
      </c>
      <c r="G17">
        <v>0</v>
      </c>
      <c r="H17">
        <v>0</v>
      </c>
    </row>
    <row r="18" spans="2:8" s="10" customFormat="1" x14ac:dyDescent="0.25">
      <c r="B18" t="s">
        <v>116</v>
      </c>
      <c r="C18" t="s">
        <v>117</v>
      </c>
      <c r="D18" s="11">
        <v>51589971.229999997</v>
      </c>
      <c r="E18" s="9">
        <v>51589971.229999997</v>
      </c>
      <c r="F18">
        <v>0</v>
      </c>
      <c r="G18">
        <v>0</v>
      </c>
      <c r="H18">
        <v>0</v>
      </c>
    </row>
    <row r="19" spans="2:8" s="10" customFormat="1" x14ac:dyDescent="0.25">
      <c r="B19" t="s">
        <v>118</v>
      </c>
      <c r="C19" t="s">
        <v>119</v>
      </c>
      <c r="D19" s="11">
        <v>21500645.039999999</v>
      </c>
      <c r="E19" s="9">
        <v>21500645.039999999</v>
      </c>
      <c r="F19">
        <v>0</v>
      </c>
      <c r="G19">
        <v>0</v>
      </c>
      <c r="H19">
        <v>0</v>
      </c>
    </row>
    <row r="20" spans="2:8" s="10" customFormat="1" x14ac:dyDescent="0.25">
      <c r="B20" t="s">
        <v>120</v>
      </c>
      <c r="C20" t="s">
        <v>121</v>
      </c>
      <c r="D20" s="11">
        <v>40999348.399999999</v>
      </c>
      <c r="E20" s="9">
        <v>40999348.399999999</v>
      </c>
      <c r="F20">
        <v>0</v>
      </c>
      <c r="G20">
        <v>0</v>
      </c>
      <c r="H20">
        <v>0</v>
      </c>
    </row>
    <row r="21" spans="2:8" s="10" customFormat="1" x14ac:dyDescent="0.25">
      <c r="B21" t="s">
        <v>122</v>
      </c>
      <c r="C21" t="s">
        <v>123</v>
      </c>
      <c r="D21" s="11">
        <v>12377185.310000001</v>
      </c>
      <c r="E21" s="9">
        <v>12377185.310000001</v>
      </c>
      <c r="F21">
        <v>0</v>
      </c>
      <c r="G21">
        <v>0</v>
      </c>
      <c r="H21">
        <v>0</v>
      </c>
    </row>
    <row r="22" spans="2:8" s="10" customFormat="1" x14ac:dyDescent="0.25">
      <c r="B22" t="s">
        <v>124</v>
      </c>
      <c r="C22" t="s">
        <v>125</v>
      </c>
      <c r="D22" s="11">
        <v>12377185.310000001</v>
      </c>
      <c r="E22" s="9">
        <v>12377185.310000001</v>
      </c>
      <c r="F22">
        <v>0</v>
      </c>
      <c r="G22">
        <v>0</v>
      </c>
      <c r="H22">
        <v>0</v>
      </c>
    </row>
    <row r="23" spans="2:8" s="10" customFormat="1" x14ac:dyDescent="0.25">
      <c r="B23" t="s">
        <v>126</v>
      </c>
      <c r="C23" t="s">
        <v>127</v>
      </c>
      <c r="D23" s="11">
        <v>0</v>
      </c>
      <c r="E23" s="9">
        <v>0</v>
      </c>
      <c r="F23">
        <v>0</v>
      </c>
      <c r="G23">
        <v>0</v>
      </c>
      <c r="H23">
        <v>0</v>
      </c>
    </row>
    <row r="24" spans="2:8" s="10" customFormat="1" x14ac:dyDescent="0.25">
      <c r="B24" t="s">
        <v>128</v>
      </c>
      <c r="C24" t="s">
        <v>129</v>
      </c>
      <c r="D24" s="11">
        <v>0</v>
      </c>
      <c r="E24" s="9">
        <v>0</v>
      </c>
      <c r="F24">
        <v>0</v>
      </c>
      <c r="G24">
        <v>0</v>
      </c>
      <c r="H24">
        <v>0</v>
      </c>
    </row>
    <row r="25" spans="2:8" s="10" customFormat="1" x14ac:dyDescent="0.25">
      <c r="B25" t="s">
        <v>130</v>
      </c>
      <c r="C25" t="s">
        <v>131</v>
      </c>
      <c r="D25" s="11">
        <v>589028.49</v>
      </c>
      <c r="E25" s="9">
        <v>589028.49</v>
      </c>
      <c r="F25">
        <v>0</v>
      </c>
      <c r="G25">
        <v>0</v>
      </c>
      <c r="H25">
        <v>0</v>
      </c>
    </row>
    <row r="26" spans="2:8" s="10" customFormat="1" x14ac:dyDescent="0.25">
      <c r="B26" t="s">
        <v>132</v>
      </c>
      <c r="C26" t="s">
        <v>133</v>
      </c>
      <c r="D26" s="11">
        <v>0</v>
      </c>
      <c r="E26" s="9">
        <v>0</v>
      </c>
      <c r="F26">
        <v>0</v>
      </c>
      <c r="G26">
        <v>0</v>
      </c>
      <c r="H26">
        <v>0</v>
      </c>
    </row>
    <row r="27" spans="2:8" s="10" customFormat="1" x14ac:dyDescent="0.25">
      <c r="B27" t="s">
        <v>134</v>
      </c>
      <c r="C27" t="s">
        <v>135</v>
      </c>
      <c r="D27" s="11">
        <v>573327.69999999995</v>
      </c>
      <c r="E27" s="9">
        <v>573327.69999999995</v>
      </c>
      <c r="F27">
        <v>0</v>
      </c>
      <c r="G27">
        <v>0</v>
      </c>
      <c r="H27">
        <v>0</v>
      </c>
    </row>
    <row r="28" spans="2:8" s="10" customFormat="1" x14ac:dyDescent="0.25">
      <c r="B28" t="s">
        <v>136</v>
      </c>
      <c r="C28" t="s">
        <v>137</v>
      </c>
      <c r="D28" s="11">
        <v>0</v>
      </c>
      <c r="E28" s="9">
        <v>0</v>
      </c>
      <c r="F28">
        <v>0</v>
      </c>
      <c r="G28">
        <v>0</v>
      </c>
      <c r="H28">
        <v>0</v>
      </c>
    </row>
    <row r="29" spans="2:8" s="10" customFormat="1" x14ac:dyDescent="0.25">
      <c r="B29" t="s">
        <v>138</v>
      </c>
      <c r="C29" t="s">
        <v>139</v>
      </c>
      <c r="D29" s="11">
        <v>15700.79</v>
      </c>
      <c r="E29" s="9">
        <v>15700.79</v>
      </c>
      <c r="F29">
        <v>0</v>
      </c>
      <c r="G29">
        <v>0</v>
      </c>
      <c r="H29">
        <v>0</v>
      </c>
    </row>
    <row r="30" spans="2:8" s="10" customFormat="1" x14ac:dyDescent="0.25">
      <c r="B30" t="s">
        <v>140</v>
      </c>
      <c r="C30" t="s">
        <v>141</v>
      </c>
      <c r="D30" s="11">
        <v>15700.79</v>
      </c>
      <c r="E30" s="9">
        <v>15700.79</v>
      </c>
      <c r="F30">
        <v>0</v>
      </c>
      <c r="G30">
        <v>0</v>
      </c>
      <c r="H30">
        <v>0</v>
      </c>
    </row>
    <row r="31" spans="2:8" s="10" customFormat="1" x14ac:dyDescent="0.25">
      <c r="B31" t="s">
        <v>142</v>
      </c>
      <c r="C31" t="s">
        <v>143</v>
      </c>
      <c r="D31" s="11">
        <v>0</v>
      </c>
      <c r="E31" s="9">
        <v>0</v>
      </c>
      <c r="F31">
        <v>0</v>
      </c>
      <c r="G31">
        <v>0</v>
      </c>
      <c r="H31">
        <v>0</v>
      </c>
    </row>
    <row r="32" spans="2:8" s="10" customFormat="1" x14ac:dyDescent="0.25">
      <c r="B32" t="s">
        <v>144</v>
      </c>
      <c r="C32" t="s">
        <v>145</v>
      </c>
      <c r="D32" s="11">
        <v>0</v>
      </c>
      <c r="E32" s="9">
        <v>0</v>
      </c>
      <c r="F32">
        <v>0</v>
      </c>
      <c r="G32">
        <v>0</v>
      </c>
      <c r="H32">
        <v>0</v>
      </c>
    </row>
    <row r="33" spans="2:8" s="10" customFormat="1" x14ac:dyDescent="0.25">
      <c r="B33" t="s">
        <v>146</v>
      </c>
      <c r="C33" t="s">
        <v>147</v>
      </c>
      <c r="D33" s="11">
        <v>0</v>
      </c>
      <c r="E33" s="9">
        <v>0</v>
      </c>
      <c r="F33">
        <v>0</v>
      </c>
      <c r="G33">
        <v>0</v>
      </c>
      <c r="H33">
        <v>0</v>
      </c>
    </row>
    <row r="34" spans="2:8" s="10" customFormat="1" x14ac:dyDescent="0.25">
      <c r="B34" t="s">
        <v>148</v>
      </c>
      <c r="C34" t="s">
        <v>149</v>
      </c>
      <c r="D34" s="11">
        <v>0</v>
      </c>
      <c r="E34" s="9">
        <v>0</v>
      </c>
      <c r="F34">
        <v>0</v>
      </c>
      <c r="G34">
        <v>0</v>
      </c>
      <c r="H34">
        <v>0</v>
      </c>
    </row>
    <row r="35" spans="2:8" s="10" customFormat="1" x14ac:dyDescent="0.25">
      <c r="B35" t="s">
        <v>150</v>
      </c>
      <c r="C35" t="s">
        <v>151</v>
      </c>
      <c r="D35" s="11">
        <v>0</v>
      </c>
      <c r="E35" s="9">
        <v>0</v>
      </c>
      <c r="F35">
        <v>0</v>
      </c>
      <c r="G35">
        <v>0</v>
      </c>
      <c r="H35">
        <v>0</v>
      </c>
    </row>
    <row r="36" spans="2:8" s="10" customFormat="1" x14ac:dyDescent="0.25">
      <c r="B36" t="s">
        <v>152</v>
      </c>
      <c r="C36" t="s">
        <v>151</v>
      </c>
      <c r="D36" s="11">
        <v>0</v>
      </c>
      <c r="E36" s="9">
        <v>0</v>
      </c>
      <c r="F36">
        <v>0</v>
      </c>
      <c r="G36">
        <v>0</v>
      </c>
      <c r="H36">
        <v>0</v>
      </c>
    </row>
    <row r="37" spans="2:8" s="10" customFormat="1" x14ac:dyDescent="0.25">
      <c r="B37" t="s">
        <v>153</v>
      </c>
      <c r="C37" t="s">
        <v>154</v>
      </c>
      <c r="D37" s="11">
        <v>0</v>
      </c>
      <c r="E37" s="9">
        <v>0</v>
      </c>
      <c r="F37">
        <v>0</v>
      </c>
      <c r="G37">
        <v>0</v>
      </c>
      <c r="H37">
        <v>0</v>
      </c>
    </row>
    <row r="38" spans="2:8" s="10" customFormat="1" x14ac:dyDescent="0.25">
      <c r="B38" t="s">
        <v>155</v>
      </c>
      <c r="C38" t="s">
        <v>156</v>
      </c>
      <c r="D38" s="11">
        <v>0</v>
      </c>
      <c r="E38" s="9">
        <v>0</v>
      </c>
      <c r="F38">
        <v>0</v>
      </c>
      <c r="G38">
        <v>0</v>
      </c>
      <c r="H38">
        <v>0</v>
      </c>
    </row>
    <row r="39" spans="2:8" s="10" customFormat="1" x14ac:dyDescent="0.25">
      <c r="B39" t="s">
        <v>157</v>
      </c>
      <c r="C39" t="s">
        <v>158</v>
      </c>
      <c r="D39" s="11">
        <v>0</v>
      </c>
      <c r="E39" s="9">
        <v>0</v>
      </c>
      <c r="F39">
        <v>0</v>
      </c>
      <c r="G39">
        <v>0</v>
      </c>
      <c r="H39">
        <v>0</v>
      </c>
    </row>
    <row r="40" spans="2:8" s="10" customFormat="1" x14ac:dyDescent="0.25">
      <c r="B40" t="s">
        <v>159</v>
      </c>
      <c r="C40" t="s">
        <v>160</v>
      </c>
      <c r="D40" s="11">
        <v>0</v>
      </c>
      <c r="E40" s="9">
        <v>0</v>
      </c>
      <c r="F40">
        <v>0</v>
      </c>
      <c r="G40">
        <v>0</v>
      </c>
      <c r="H40">
        <v>0</v>
      </c>
    </row>
    <row r="41" spans="2:8" s="10" customFormat="1" x14ac:dyDescent="0.25">
      <c r="B41" t="s">
        <v>161</v>
      </c>
      <c r="C41" t="s">
        <v>162</v>
      </c>
      <c r="D41" s="11">
        <v>0</v>
      </c>
      <c r="E41" s="9">
        <v>0</v>
      </c>
      <c r="F41">
        <v>0</v>
      </c>
      <c r="G41">
        <v>0</v>
      </c>
      <c r="H41">
        <v>0</v>
      </c>
    </row>
    <row r="42" spans="2:8" s="10" customFormat="1" x14ac:dyDescent="0.25">
      <c r="B42" t="s">
        <v>163</v>
      </c>
      <c r="C42" t="s">
        <v>164</v>
      </c>
      <c r="D42" s="11">
        <v>0</v>
      </c>
      <c r="E42" s="9">
        <v>0</v>
      </c>
      <c r="F42">
        <v>0</v>
      </c>
      <c r="G42">
        <v>0</v>
      </c>
      <c r="H42">
        <v>0</v>
      </c>
    </row>
    <row r="43" spans="2:8" s="10" customFormat="1" x14ac:dyDescent="0.25">
      <c r="B43" t="s">
        <v>165</v>
      </c>
      <c r="C43" t="s">
        <v>166</v>
      </c>
      <c r="D43" s="11">
        <v>0</v>
      </c>
      <c r="E43" s="9">
        <v>0</v>
      </c>
      <c r="F43">
        <v>0</v>
      </c>
      <c r="G43">
        <v>0</v>
      </c>
      <c r="H43">
        <v>0</v>
      </c>
    </row>
    <row r="44" spans="2:8" s="10" customFormat="1" x14ac:dyDescent="0.25">
      <c r="B44" t="s">
        <v>167</v>
      </c>
      <c r="C44" t="s">
        <v>168</v>
      </c>
      <c r="D44" s="11">
        <v>0</v>
      </c>
      <c r="E44" s="9">
        <v>0</v>
      </c>
      <c r="F44">
        <v>0</v>
      </c>
      <c r="G44">
        <v>0</v>
      </c>
      <c r="H44">
        <v>0</v>
      </c>
    </row>
    <row r="45" spans="2:8" s="10" customFormat="1" x14ac:dyDescent="0.25">
      <c r="B45" t="s">
        <v>169</v>
      </c>
      <c r="C45" t="s">
        <v>170</v>
      </c>
      <c r="D45" s="11">
        <v>0</v>
      </c>
      <c r="E45" s="9">
        <v>0</v>
      </c>
      <c r="F45">
        <v>0</v>
      </c>
      <c r="G45">
        <v>0</v>
      </c>
      <c r="H45">
        <v>0</v>
      </c>
    </row>
    <row r="46" spans="2:8" s="10" customFormat="1" x14ac:dyDescent="0.25">
      <c r="B46" t="s">
        <v>171</v>
      </c>
      <c r="C46" t="s">
        <v>172</v>
      </c>
      <c r="D46" s="11">
        <v>0</v>
      </c>
      <c r="E46" s="9">
        <v>0</v>
      </c>
      <c r="F46">
        <v>0</v>
      </c>
      <c r="G46">
        <v>0</v>
      </c>
      <c r="H46">
        <v>0</v>
      </c>
    </row>
    <row r="47" spans="2:8" s="10" customFormat="1" x14ac:dyDescent="0.25">
      <c r="B47" t="s">
        <v>173</v>
      </c>
      <c r="C47" t="s">
        <v>174</v>
      </c>
      <c r="D47" s="11">
        <v>0</v>
      </c>
      <c r="E47" s="9">
        <v>0</v>
      </c>
      <c r="F47">
        <v>0</v>
      </c>
      <c r="G47">
        <v>0</v>
      </c>
      <c r="H47">
        <v>0</v>
      </c>
    </row>
    <row r="48" spans="2:8" s="10" customFormat="1" x14ac:dyDescent="0.25">
      <c r="B48" t="s">
        <v>175</v>
      </c>
      <c r="C48" t="s">
        <v>176</v>
      </c>
      <c r="D48" s="11">
        <v>0</v>
      </c>
      <c r="E48" s="9">
        <v>0</v>
      </c>
      <c r="F48">
        <v>0</v>
      </c>
      <c r="G48">
        <v>0</v>
      </c>
      <c r="H48">
        <v>0</v>
      </c>
    </row>
    <row r="49" spans="2:8" s="10" customFormat="1" x14ac:dyDescent="0.25">
      <c r="B49" t="s">
        <v>177</v>
      </c>
      <c r="C49" t="s">
        <v>178</v>
      </c>
      <c r="D49" s="11">
        <v>0</v>
      </c>
      <c r="E49" s="9">
        <v>0</v>
      </c>
      <c r="F49">
        <v>0</v>
      </c>
      <c r="G49">
        <v>0</v>
      </c>
      <c r="H49">
        <v>0</v>
      </c>
    </row>
    <row r="50" spans="2:8" s="10" customFormat="1" x14ac:dyDescent="0.25">
      <c r="B50" t="s">
        <v>179</v>
      </c>
      <c r="C50" t="s">
        <v>180</v>
      </c>
      <c r="D50" s="11">
        <v>0</v>
      </c>
      <c r="E50" s="9">
        <v>0</v>
      </c>
      <c r="F50">
        <v>0</v>
      </c>
      <c r="G50">
        <v>0</v>
      </c>
      <c r="H50">
        <v>0</v>
      </c>
    </row>
    <row r="51" spans="2:8" s="10" customFormat="1" x14ac:dyDescent="0.25">
      <c r="B51" t="s">
        <v>181</v>
      </c>
      <c r="C51" t="s">
        <v>182</v>
      </c>
      <c r="D51" s="11">
        <v>0</v>
      </c>
      <c r="E51" s="9">
        <v>0</v>
      </c>
      <c r="F51">
        <v>0</v>
      </c>
      <c r="G51">
        <v>0</v>
      </c>
      <c r="H51">
        <v>0</v>
      </c>
    </row>
    <row r="52" spans="2:8" s="10" customFormat="1" x14ac:dyDescent="0.25">
      <c r="B52" t="s">
        <v>183</v>
      </c>
      <c r="C52" t="s">
        <v>184</v>
      </c>
      <c r="D52" s="11">
        <v>0</v>
      </c>
      <c r="E52" s="9">
        <v>0</v>
      </c>
      <c r="F52">
        <v>0</v>
      </c>
      <c r="G52">
        <v>0</v>
      </c>
      <c r="H52">
        <v>0</v>
      </c>
    </row>
    <row r="53" spans="2:8" s="10" customFormat="1" x14ac:dyDescent="0.25">
      <c r="B53" t="s">
        <v>185</v>
      </c>
      <c r="C53" t="s">
        <v>186</v>
      </c>
      <c r="D53" s="11">
        <v>0</v>
      </c>
      <c r="E53" s="9">
        <v>0</v>
      </c>
      <c r="F53">
        <v>0</v>
      </c>
      <c r="G53">
        <v>0</v>
      </c>
      <c r="H53">
        <v>0</v>
      </c>
    </row>
    <row r="54" spans="2:8" s="10" customFormat="1" x14ac:dyDescent="0.25">
      <c r="B54" t="s">
        <v>187</v>
      </c>
      <c r="C54" t="s">
        <v>188</v>
      </c>
      <c r="D54" s="11">
        <v>0</v>
      </c>
      <c r="E54" s="9">
        <v>0</v>
      </c>
      <c r="F54">
        <v>0</v>
      </c>
      <c r="G54">
        <v>0</v>
      </c>
      <c r="H54">
        <v>0</v>
      </c>
    </row>
    <row r="55" spans="2:8" s="10" customFormat="1" x14ac:dyDescent="0.25">
      <c r="B55" t="s">
        <v>189</v>
      </c>
      <c r="C55" t="s">
        <v>190</v>
      </c>
      <c r="D55" s="11">
        <v>0</v>
      </c>
      <c r="E55" s="9">
        <v>0</v>
      </c>
      <c r="F55">
        <v>0</v>
      </c>
      <c r="G55">
        <v>0</v>
      </c>
      <c r="H55">
        <v>0</v>
      </c>
    </row>
    <row r="56" spans="2:8" s="10" customFormat="1" x14ac:dyDescent="0.25">
      <c r="B56" t="s">
        <v>191</v>
      </c>
      <c r="C56" t="s">
        <v>192</v>
      </c>
      <c r="D56" s="11">
        <v>0</v>
      </c>
      <c r="E56" s="9">
        <v>0</v>
      </c>
      <c r="F56">
        <v>0</v>
      </c>
      <c r="G56">
        <v>0</v>
      </c>
      <c r="H56">
        <v>0</v>
      </c>
    </row>
    <row r="57" spans="2:8" s="10" customFormat="1" x14ac:dyDescent="0.25">
      <c r="B57" t="s">
        <v>193</v>
      </c>
      <c r="C57" t="s">
        <v>194</v>
      </c>
      <c r="D57" s="11">
        <v>0</v>
      </c>
      <c r="E57" s="9">
        <v>0</v>
      </c>
      <c r="F57">
        <v>0</v>
      </c>
      <c r="G57">
        <v>0</v>
      </c>
      <c r="H57">
        <v>0</v>
      </c>
    </row>
    <row r="58" spans="2:8" s="10" customFormat="1" x14ac:dyDescent="0.25">
      <c r="B58" t="s">
        <v>195</v>
      </c>
      <c r="C58" t="s">
        <v>196</v>
      </c>
      <c r="D58" s="11">
        <v>0</v>
      </c>
      <c r="E58" s="9">
        <v>0</v>
      </c>
      <c r="F58">
        <v>0</v>
      </c>
      <c r="G58">
        <v>0</v>
      </c>
      <c r="H58">
        <v>0</v>
      </c>
    </row>
    <row r="59" spans="2:8" s="10" customFormat="1" x14ac:dyDescent="0.25">
      <c r="B59" t="s">
        <v>197</v>
      </c>
      <c r="C59" t="s">
        <v>198</v>
      </c>
      <c r="D59" s="11">
        <v>0</v>
      </c>
      <c r="E59" s="9">
        <v>0</v>
      </c>
      <c r="F59">
        <v>0</v>
      </c>
      <c r="G59">
        <v>0</v>
      </c>
      <c r="H59">
        <v>0</v>
      </c>
    </row>
    <row r="60" spans="2:8" s="10" customFormat="1" x14ac:dyDescent="0.25">
      <c r="B60" t="s">
        <v>199</v>
      </c>
      <c r="C60" t="s">
        <v>200</v>
      </c>
      <c r="D60" s="11">
        <v>0</v>
      </c>
      <c r="E60" s="9">
        <v>0</v>
      </c>
      <c r="F60">
        <v>0</v>
      </c>
      <c r="G60">
        <v>0</v>
      </c>
      <c r="H60">
        <v>0</v>
      </c>
    </row>
    <row r="61" spans="2:8" s="10" customFormat="1" x14ac:dyDescent="0.25">
      <c r="B61" t="s">
        <v>201</v>
      </c>
      <c r="C61" t="s">
        <v>202</v>
      </c>
      <c r="D61" s="11">
        <v>0</v>
      </c>
      <c r="E61" s="9">
        <v>0</v>
      </c>
      <c r="F61">
        <v>0</v>
      </c>
      <c r="G61">
        <v>0</v>
      </c>
      <c r="H61">
        <v>0</v>
      </c>
    </row>
    <row r="62" spans="2:8" s="10" customFormat="1" x14ac:dyDescent="0.25">
      <c r="B62" t="s">
        <v>203</v>
      </c>
      <c r="C62" t="s">
        <v>204</v>
      </c>
      <c r="D62" s="11">
        <v>0</v>
      </c>
      <c r="E62" s="9">
        <v>0</v>
      </c>
      <c r="F62">
        <v>0</v>
      </c>
      <c r="G62">
        <v>0</v>
      </c>
      <c r="H62">
        <v>0</v>
      </c>
    </row>
    <row r="63" spans="2:8" s="10" customFormat="1" x14ac:dyDescent="0.25">
      <c r="B63" t="s">
        <v>205</v>
      </c>
      <c r="C63" t="s">
        <v>206</v>
      </c>
      <c r="D63" s="11">
        <v>0</v>
      </c>
      <c r="E63" s="9">
        <v>0</v>
      </c>
      <c r="F63">
        <v>0</v>
      </c>
      <c r="G63">
        <v>0</v>
      </c>
      <c r="H63">
        <v>0</v>
      </c>
    </row>
    <row r="64" spans="2:8" s="10" customFormat="1" x14ac:dyDescent="0.25">
      <c r="B64" t="s">
        <v>207</v>
      </c>
      <c r="C64" t="s">
        <v>208</v>
      </c>
      <c r="D64" s="11">
        <v>0</v>
      </c>
      <c r="E64" s="9">
        <v>0</v>
      </c>
      <c r="F64">
        <v>0</v>
      </c>
      <c r="G64">
        <v>0</v>
      </c>
      <c r="H64">
        <v>0</v>
      </c>
    </row>
    <row r="65" spans="2:8" s="10" customFormat="1" x14ac:dyDescent="0.25">
      <c r="B65" t="s">
        <v>209</v>
      </c>
      <c r="C65" t="s">
        <v>210</v>
      </c>
      <c r="D65" s="11">
        <v>0</v>
      </c>
      <c r="E65" s="9">
        <v>0</v>
      </c>
      <c r="F65">
        <v>0</v>
      </c>
      <c r="G65">
        <v>0</v>
      </c>
      <c r="H65">
        <v>0</v>
      </c>
    </row>
    <row r="66" spans="2:8" s="10" customFormat="1" x14ac:dyDescent="0.25">
      <c r="B66" t="s">
        <v>211</v>
      </c>
      <c r="C66" t="s">
        <v>212</v>
      </c>
      <c r="D66" s="11">
        <v>0</v>
      </c>
      <c r="E66" s="9">
        <v>0</v>
      </c>
      <c r="F66">
        <v>0</v>
      </c>
      <c r="G66">
        <v>0</v>
      </c>
      <c r="H66">
        <v>0</v>
      </c>
    </row>
    <row r="67" spans="2:8" s="10" customFormat="1" x14ac:dyDescent="0.25">
      <c r="B67" t="s">
        <v>213</v>
      </c>
      <c r="C67" t="s">
        <v>214</v>
      </c>
      <c r="D67" s="11">
        <v>0</v>
      </c>
      <c r="E67" s="9">
        <v>0</v>
      </c>
      <c r="F67">
        <v>0</v>
      </c>
      <c r="G67">
        <v>0</v>
      </c>
      <c r="H67">
        <v>0</v>
      </c>
    </row>
    <row r="68" spans="2:8" s="10" customFormat="1" x14ac:dyDescent="0.25">
      <c r="B68" t="s">
        <v>215</v>
      </c>
      <c r="C68" t="s">
        <v>216</v>
      </c>
      <c r="D68" s="11">
        <v>0</v>
      </c>
      <c r="E68" s="9">
        <v>0</v>
      </c>
      <c r="F68">
        <v>0</v>
      </c>
      <c r="G68">
        <v>0</v>
      </c>
      <c r="H68">
        <v>0</v>
      </c>
    </row>
    <row r="69" spans="2:8" s="10" customFormat="1" x14ac:dyDescent="0.25">
      <c r="B69" t="s">
        <v>217</v>
      </c>
      <c r="C69" t="s">
        <v>218</v>
      </c>
      <c r="D69" s="11">
        <v>0</v>
      </c>
      <c r="E69" s="9">
        <v>0</v>
      </c>
      <c r="F69">
        <v>0</v>
      </c>
      <c r="G69">
        <v>0</v>
      </c>
      <c r="H69">
        <v>0</v>
      </c>
    </row>
    <row r="70" spans="2:8" s="10" customFormat="1" x14ac:dyDescent="0.25">
      <c r="B70" t="s">
        <v>219</v>
      </c>
      <c r="C70" t="s">
        <v>220</v>
      </c>
      <c r="D70" s="11">
        <v>0</v>
      </c>
      <c r="E70" s="9">
        <v>0</v>
      </c>
      <c r="F70">
        <v>0</v>
      </c>
      <c r="G70">
        <v>0</v>
      </c>
      <c r="H70">
        <v>0</v>
      </c>
    </row>
    <row r="71" spans="2:8" s="10" customFormat="1" x14ac:dyDescent="0.25">
      <c r="B71" t="s">
        <v>221</v>
      </c>
      <c r="C71" t="s">
        <v>222</v>
      </c>
      <c r="D71" s="11">
        <v>0</v>
      </c>
      <c r="E71" s="9">
        <v>0</v>
      </c>
      <c r="F71">
        <v>0</v>
      </c>
      <c r="G71">
        <v>0</v>
      </c>
      <c r="H71">
        <v>0</v>
      </c>
    </row>
    <row r="72" spans="2:8" s="10" customFormat="1" x14ac:dyDescent="0.25">
      <c r="B72" t="s">
        <v>223</v>
      </c>
      <c r="C72" t="s">
        <v>224</v>
      </c>
      <c r="D72" s="11">
        <v>0</v>
      </c>
      <c r="E72" s="9">
        <v>0</v>
      </c>
      <c r="F72">
        <v>0</v>
      </c>
      <c r="G72">
        <v>0</v>
      </c>
      <c r="H72">
        <v>0</v>
      </c>
    </row>
    <row r="73" spans="2:8" s="10" customFormat="1" x14ac:dyDescent="0.25">
      <c r="B73" t="s">
        <v>225</v>
      </c>
      <c r="C73" t="s">
        <v>226</v>
      </c>
      <c r="D73" s="11">
        <v>0</v>
      </c>
      <c r="E73" s="9">
        <v>0</v>
      </c>
      <c r="F73">
        <v>0</v>
      </c>
      <c r="G73">
        <v>0</v>
      </c>
      <c r="H73">
        <v>0</v>
      </c>
    </row>
    <row r="74" spans="2:8" s="10" customFormat="1" x14ac:dyDescent="0.25">
      <c r="B74" t="s">
        <v>227</v>
      </c>
      <c r="C74" t="s">
        <v>228</v>
      </c>
      <c r="D74" s="11">
        <v>0</v>
      </c>
      <c r="E74" s="9">
        <v>0</v>
      </c>
      <c r="F74">
        <v>0</v>
      </c>
      <c r="G74">
        <v>0</v>
      </c>
      <c r="H74">
        <v>0</v>
      </c>
    </row>
    <row r="75" spans="2:8" s="10" customFormat="1" x14ac:dyDescent="0.25">
      <c r="B75" t="s">
        <v>229</v>
      </c>
      <c r="C75" t="s">
        <v>230</v>
      </c>
      <c r="D75" s="11">
        <v>0</v>
      </c>
      <c r="E75" s="9">
        <v>0</v>
      </c>
      <c r="F75">
        <v>0</v>
      </c>
      <c r="G75">
        <v>0</v>
      </c>
      <c r="H75">
        <v>0</v>
      </c>
    </row>
    <row r="76" spans="2:8" s="10" customFormat="1" x14ac:dyDescent="0.25">
      <c r="B76" t="s">
        <v>231</v>
      </c>
      <c r="C76" t="s">
        <v>232</v>
      </c>
      <c r="D76" s="11">
        <v>0</v>
      </c>
      <c r="E76" s="9">
        <v>0</v>
      </c>
      <c r="F76">
        <v>0</v>
      </c>
      <c r="G76">
        <v>0</v>
      </c>
      <c r="H76">
        <v>0</v>
      </c>
    </row>
    <row r="77" spans="2:8" s="10" customFormat="1" x14ac:dyDescent="0.25">
      <c r="B77" t="s">
        <v>233</v>
      </c>
      <c r="C77" t="s">
        <v>234</v>
      </c>
      <c r="D77" s="11">
        <v>0</v>
      </c>
      <c r="E77" s="9">
        <v>0</v>
      </c>
      <c r="F77">
        <v>0</v>
      </c>
      <c r="G77">
        <v>0</v>
      </c>
      <c r="H77">
        <v>0</v>
      </c>
    </row>
    <row r="78" spans="2:8" s="10" customFormat="1" x14ac:dyDescent="0.25">
      <c r="B78" t="s">
        <v>235</v>
      </c>
      <c r="C78" t="s">
        <v>236</v>
      </c>
      <c r="D78" s="11">
        <v>0</v>
      </c>
      <c r="E78" s="9">
        <v>0</v>
      </c>
      <c r="F78">
        <v>0</v>
      </c>
      <c r="G78">
        <v>0</v>
      </c>
      <c r="H78">
        <v>0</v>
      </c>
    </row>
    <row r="79" spans="2:8" s="10" customFormat="1" x14ac:dyDescent="0.25">
      <c r="B79" t="s">
        <v>237</v>
      </c>
      <c r="C79" t="s">
        <v>238</v>
      </c>
      <c r="D79" s="11">
        <v>0</v>
      </c>
      <c r="E79" s="9">
        <v>0</v>
      </c>
      <c r="F79">
        <v>0</v>
      </c>
      <c r="G79">
        <v>0</v>
      </c>
      <c r="H79">
        <v>0</v>
      </c>
    </row>
    <row r="80" spans="2:8" s="10" customFormat="1" x14ac:dyDescent="0.25">
      <c r="B80" t="s">
        <v>239</v>
      </c>
      <c r="C80" t="s">
        <v>240</v>
      </c>
      <c r="D80" s="11">
        <v>0</v>
      </c>
      <c r="E80" s="9">
        <v>0</v>
      </c>
      <c r="F80">
        <v>0</v>
      </c>
      <c r="G80">
        <v>0</v>
      </c>
      <c r="H80">
        <v>0</v>
      </c>
    </row>
    <row r="81" spans="2:8" s="10" customFormat="1" x14ac:dyDescent="0.25">
      <c r="B81" t="s">
        <v>241</v>
      </c>
      <c r="C81" t="s">
        <v>242</v>
      </c>
      <c r="D81" s="11">
        <v>0</v>
      </c>
      <c r="E81" s="9">
        <v>0</v>
      </c>
      <c r="F81">
        <v>0</v>
      </c>
      <c r="G81">
        <v>0</v>
      </c>
      <c r="H81">
        <v>0</v>
      </c>
    </row>
    <row r="82" spans="2:8" s="10" customFormat="1" x14ac:dyDescent="0.25">
      <c r="B82" t="s">
        <v>243</v>
      </c>
      <c r="C82" t="s">
        <v>244</v>
      </c>
      <c r="D82" s="11">
        <v>0</v>
      </c>
      <c r="E82" s="9">
        <v>0</v>
      </c>
      <c r="F82">
        <v>0</v>
      </c>
      <c r="G82">
        <v>0</v>
      </c>
      <c r="H82">
        <v>0</v>
      </c>
    </row>
    <row r="83" spans="2:8" s="10" customFormat="1" x14ac:dyDescent="0.25">
      <c r="B83" t="s">
        <v>245</v>
      </c>
      <c r="C83" t="s">
        <v>246</v>
      </c>
      <c r="D83" s="11">
        <v>0</v>
      </c>
      <c r="E83" s="9">
        <v>0</v>
      </c>
      <c r="F83">
        <v>0</v>
      </c>
      <c r="G83">
        <v>0</v>
      </c>
      <c r="H83">
        <v>0</v>
      </c>
    </row>
    <row r="84" spans="2:8" s="10" customFormat="1" x14ac:dyDescent="0.25">
      <c r="B84" t="s">
        <v>247</v>
      </c>
      <c r="C84" t="s">
        <v>248</v>
      </c>
      <c r="D84" s="11">
        <v>0</v>
      </c>
      <c r="E84" s="9">
        <v>0</v>
      </c>
      <c r="F84">
        <v>0</v>
      </c>
      <c r="G84">
        <v>0</v>
      </c>
      <c r="H84">
        <v>0</v>
      </c>
    </row>
    <row r="85" spans="2:8" s="10" customFormat="1" x14ac:dyDescent="0.25">
      <c r="B85" t="s">
        <v>249</v>
      </c>
      <c r="C85" t="s">
        <v>250</v>
      </c>
      <c r="D85" s="11">
        <v>0</v>
      </c>
      <c r="E85" s="9">
        <v>0</v>
      </c>
      <c r="F85">
        <v>0</v>
      </c>
      <c r="G85">
        <v>0</v>
      </c>
      <c r="H85">
        <v>0</v>
      </c>
    </row>
    <row r="86" spans="2:8" s="10" customFormat="1" x14ac:dyDescent="0.25">
      <c r="B86" t="s">
        <v>251</v>
      </c>
      <c r="C86" t="s">
        <v>252</v>
      </c>
      <c r="D86" s="11">
        <v>0</v>
      </c>
      <c r="E86" s="9">
        <v>0</v>
      </c>
      <c r="F86">
        <v>0</v>
      </c>
      <c r="G86">
        <v>0</v>
      </c>
      <c r="H86">
        <v>0</v>
      </c>
    </row>
    <row r="87" spans="2:8" s="10" customFormat="1" x14ac:dyDescent="0.25">
      <c r="B87" t="s">
        <v>253</v>
      </c>
      <c r="C87" t="s">
        <v>254</v>
      </c>
      <c r="D87" s="11">
        <v>0</v>
      </c>
      <c r="E87" s="9">
        <v>0</v>
      </c>
      <c r="F87">
        <v>0</v>
      </c>
      <c r="G87">
        <v>0</v>
      </c>
      <c r="H87">
        <v>0</v>
      </c>
    </row>
    <row r="88" spans="2:8" s="10" customFormat="1" x14ac:dyDescent="0.25">
      <c r="B88" t="s">
        <v>255</v>
      </c>
      <c r="C88" t="s">
        <v>256</v>
      </c>
      <c r="D88" s="11">
        <v>0</v>
      </c>
      <c r="E88" s="9">
        <v>0</v>
      </c>
      <c r="F88">
        <v>0</v>
      </c>
      <c r="G88">
        <v>0</v>
      </c>
      <c r="H88">
        <v>0</v>
      </c>
    </row>
    <row r="89" spans="2:8" s="10" customFormat="1" x14ac:dyDescent="0.25">
      <c r="B89" t="s">
        <v>257</v>
      </c>
      <c r="C89" t="s">
        <v>258</v>
      </c>
      <c r="D89" s="11">
        <v>0</v>
      </c>
      <c r="E89" s="9">
        <v>0</v>
      </c>
      <c r="F89">
        <v>0</v>
      </c>
      <c r="G89">
        <v>0</v>
      </c>
      <c r="H89">
        <v>0</v>
      </c>
    </row>
    <row r="90" spans="2:8" s="10" customFormat="1" x14ac:dyDescent="0.25">
      <c r="B90" t="s">
        <v>259</v>
      </c>
      <c r="C90" t="s">
        <v>260</v>
      </c>
      <c r="D90" s="11">
        <v>0</v>
      </c>
      <c r="E90" s="9">
        <v>0</v>
      </c>
      <c r="F90">
        <v>0</v>
      </c>
      <c r="G90">
        <v>0</v>
      </c>
      <c r="H90">
        <v>0</v>
      </c>
    </row>
    <row r="91" spans="2:8" s="10" customFormat="1" x14ac:dyDescent="0.25">
      <c r="B91" t="s">
        <v>261</v>
      </c>
      <c r="C91" t="s">
        <v>262</v>
      </c>
      <c r="D91" s="11">
        <v>0</v>
      </c>
      <c r="E91" s="9">
        <v>0</v>
      </c>
      <c r="F91">
        <v>0</v>
      </c>
      <c r="G91">
        <v>0</v>
      </c>
      <c r="H91">
        <v>0</v>
      </c>
    </row>
    <row r="92" spans="2:8" s="10" customFormat="1" x14ac:dyDescent="0.25">
      <c r="B92" t="s">
        <v>263</v>
      </c>
      <c r="C92" t="s">
        <v>264</v>
      </c>
      <c r="D92" s="11">
        <v>0</v>
      </c>
      <c r="E92" s="9">
        <v>0</v>
      </c>
      <c r="F92">
        <v>0</v>
      </c>
      <c r="G92">
        <v>0</v>
      </c>
      <c r="H92">
        <v>0</v>
      </c>
    </row>
    <row r="93" spans="2:8" s="10" customFormat="1" x14ac:dyDescent="0.25">
      <c r="B93" t="s">
        <v>265</v>
      </c>
      <c r="C93" t="s">
        <v>266</v>
      </c>
      <c r="D93" s="11">
        <v>0</v>
      </c>
      <c r="E93" s="9">
        <v>0</v>
      </c>
      <c r="F93">
        <v>0</v>
      </c>
      <c r="G93">
        <v>0</v>
      </c>
      <c r="H93">
        <v>0</v>
      </c>
    </row>
    <row r="94" spans="2:8" s="10" customFormat="1" x14ac:dyDescent="0.25">
      <c r="B94" t="s">
        <v>267</v>
      </c>
      <c r="C94" t="s">
        <v>268</v>
      </c>
      <c r="D94" s="11">
        <v>0</v>
      </c>
      <c r="E94" s="9">
        <v>0</v>
      </c>
      <c r="F94">
        <v>0</v>
      </c>
      <c r="G94">
        <v>0</v>
      </c>
      <c r="H94">
        <v>0</v>
      </c>
    </row>
    <row r="95" spans="2:8" s="10" customFormat="1" x14ac:dyDescent="0.25">
      <c r="B95" t="s">
        <v>269</v>
      </c>
      <c r="C95" t="s">
        <v>270</v>
      </c>
      <c r="D95" s="11">
        <v>0</v>
      </c>
      <c r="E95" s="9">
        <v>0</v>
      </c>
      <c r="F95">
        <v>0</v>
      </c>
      <c r="G95">
        <v>0</v>
      </c>
      <c r="H95">
        <v>0</v>
      </c>
    </row>
    <row r="96" spans="2:8" s="10" customFormat="1" x14ac:dyDescent="0.25">
      <c r="B96" t="s">
        <v>271</v>
      </c>
      <c r="C96" t="s">
        <v>272</v>
      </c>
      <c r="D96" s="11">
        <v>0</v>
      </c>
      <c r="E96" s="9">
        <v>0</v>
      </c>
      <c r="F96">
        <v>0</v>
      </c>
      <c r="G96">
        <v>0</v>
      </c>
      <c r="H96">
        <v>0</v>
      </c>
    </row>
    <row r="97" spans="2:8" s="10" customFormat="1" x14ac:dyDescent="0.25">
      <c r="B97" t="s">
        <v>273</v>
      </c>
      <c r="C97" t="s">
        <v>274</v>
      </c>
      <c r="D97" s="11">
        <v>0</v>
      </c>
      <c r="E97" s="9">
        <v>0</v>
      </c>
      <c r="F97">
        <v>0</v>
      </c>
      <c r="G97">
        <v>0</v>
      </c>
      <c r="H97">
        <v>0</v>
      </c>
    </row>
    <row r="98" spans="2:8" s="10" customFormat="1" x14ac:dyDescent="0.25">
      <c r="B98" t="s">
        <v>275</v>
      </c>
      <c r="C98" t="s">
        <v>276</v>
      </c>
      <c r="D98" s="11">
        <v>0</v>
      </c>
      <c r="E98" s="9">
        <v>0</v>
      </c>
      <c r="F98">
        <v>0</v>
      </c>
      <c r="G98">
        <v>0</v>
      </c>
      <c r="H98">
        <v>0</v>
      </c>
    </row>
    <row r="99" spans="2:8" s="10" customFormat="1" x14ac:dyDescent="0.25">
      <c r="B99" t="s">
        <v>277</v>
      </c>
      <c r="C99" t="s">
        <v>278</v>
      </c>
      <c r="D99" s="11">
        <v>0</v>
      </c>
      <c r="E99" s="9">
        <v>0</v>
      </c>
      <c r="F99">
        <v>0</v>
      </c>
      <c r="G99">
        <v>0</v>
      </c>
      <c r="H99">
        <v>0</v>
      </c>
    </row>
    <row r="100" spans="2:8" s="10" customFormat="1" x14ac:dyDescent="0.25">
      <c r="B100" t="s">
        <v>279</v>
      </c>
      <c r="C100" t="s">
        <v>280</v>
      </c>
      <c r="D100" s="11">
        <v>0</v>
      </c>
      <c r="E100" s="9">
        <v>0</v>
      </c>
      <c r="F100">
        <v>0</v>
      </c>
      <c r="G100">
        <v>0</v>
      </c>
      <c r="H100">
        <v>0</v>
      </c>
    </row>
    <row r="101" spans="2:8" s="10" customFormat="1" x14ac:dyDescent="0.25">
      <c r="B101" t="s">
        <v>281</v>
      </c>
      <c r="C101" t="s">
        <v>282</v>
      </c>
      <c r="D101" s="11">
        <v>0</v>
      </c>
      <c r="E101" s="9">
        <v>0</v>
      </c>
      <c r="F101">
        <v>0</v>
      </c>
      <c r="G101">
        <v>0</v>
      </c>
      <c r="H101">
        <v>0</v>
      </c>
    </row>
    <row r="102" spans="2:8" s="10" customFormat="1" x14ac:dyDescent="0.25">
      <c r="B102" t="s">
        <v>283</v>
      </c>
      <c r="C102" t="s">
        <v>284</v>
      </c>
      <c r="D102" s="11">
        <v>0</v>
      </c>
      <c r="E102" s="9">
        <v>0</v>
      </c>
      <c r="F102">
        <v>0</v>
      </c>
      <c r="G102">
        <v>0</v>
      </c>
      <c r="H102">
        <v>0</v>
      </c>
    </row>
    <row r="103" spans="2:8" s="10" customFormat="1" x14ac:dyDescent="0.25">
      <c r="B103" t="s">
        <v>285</v>
      </c>
      <c r="C103" t="s">
        <v>286</v>
      </c>
      <c r="D103" s="11">
        <v>0</v>
      </c>
      <c r="E103" s="9">
        <v>0</v>
      </c>
      <c r="F103">
        <v>0</v>
      </c>
      <c r="G103">
        <v>0</v>
      </c>
      <c r="H103">
        <v>0</v>
      </c>
    </row>
    <row r="104" spans="2:8" s="10" customFormat="1" x14ac:dyDescent="0.25">
      <c r="B104" t="s">
        <v>287</v>
      </c>
      <c r="C104" t="s">
        <v>288</v>
      </c>
      <c r="D104" s="11">
        <v>0</v>
      </c>
      <c r="E104" s="9">
        <v>0</v>
      </c>
      <c r="F104">
        <v>0</v>
      </c>
      <c r="G104">
        <v>0</v>
      </c>
      <c r="H104">
        <v>0</v>
      </c>
    </row>
    <row r="105" spans="2:8" s="10" customFormat="1" x14ac:dyDescent="0.25">
      <c r="B105" t="s">
        <v>289</v>
      </c>
      <c r="C105" t="s">
        <v>290</v>
      </c>
      <c r="D105" s="11">
        <v>0</v>
      </c>
      <c r="E105" s="9">
        <v>0</v>
      </c>
      <c r="F105">
        <v>0</v>
      </c>
      <c r="G105">
        <v>0</v>
      </c>
      <c r="H105">
        <v>0</v>
      </c>
    </row>
    <row r="106" spans="2:8" s="10" customFormat="1" x14ac:dyDescent="0.25">
      <c r="B106" t="s">
        <v>291</v>
      </c>
      <c r="C106" t="s">
        <v>292</v>
      </c>
      <c r="D106" s="11">
        <v>0</v>
      </c>
      <c r="E106" s="9">
        <v>0</v>
      </c>
      <c r="F106">
        <v>0</v>
      </c>
      <c r="G106">
        <v>0</v>
      </c>
      <c r="H106">
        <v>0</v>
      </c>
    </row>
    <row r="107" spans="2:8" s="10" customFormat="1" x14ac:dyDescent="0.25">
      <c r="B107" t="s">
        <v>293</v>
      </c>
      <c r="C107" t="s">
        <v>294</v>
      </c>
      <c r="D107" s="11">
        <v>0</v>
      </c>
      <c r="E107" s="9">
        <v>0</v>
      </c>
      <c r="F107">
        <v>0</v>
      </c>
      <c r="G107">
        <v>0</v>
      </c>
      <c r="H107">
        <v>0</v>
      </c>
    </row>
    <row r="108" spans="2:8" s="10" customFormat="1" x14ac:dyDescent="0.25">
      <c r="B108" t="s">
        <v>295</v>
      </c>
      <c r="C108" t="s">
        <v>296</v>
      </c>
      <c r="D108" s="11">
        <v>0</v>
      </c>
      <c r="E108" s="9">
        <v>0</v>
      </c>
      <c r="F108">
        <v>0</v>
      </c>
      <c r="G108">
        <v>0</v>
      </c>
      <c r="H108">
        <v>0</v>
      </c>
    </row>
    <row r="109" spans="2:8" s="10" customFormat="1" x14ac:dyDescent="0.25">
      <c r="B109" t="s">
        <v>297</v>
      </c>
      <c r="C109" t="s">
        <v>298</v>
      </c>
      <c r="D109" s="11">
        <v>0</v>
      </c>
      <c r="E109" s="9">
        <v>0</v>
      </c>
      <c r="F109">
        <v>0</v>
      </c>
      <c r="G109">
        <v>0</v>
      </c>
      <c r="H109">
        <v>0</v>
      </c>
    </row>
    <row r="110" spans="2:8" s="10" customFormat="1" x14ac:dyDescent="0.25">
      <c r="B110" t="s">
        <v>299</v>
      </c>
      <c r="C110" t="s">
        <v>300</v>
      </c>
      <c r="D110" s="11">
        <v>0</v>
      </c>
      <c r="E110" s="9">
        <v>0</v>
      </c>
      <c r="F110">
        <v>0</v>
      </c>
      <c r="G110">
        <v>0</v>
      </c>
      <c r="H110">
        <v>0</v>
      </c>
    </row>
    <row r="111" spans="2:8" s="10" customFormat="1" x14ac:dyDescent="0.25">
      <c r="B111" t="s">
        <v>301</v>
      </c>
      <c r="C111" t="s">
        <v>302</v>
      </c>
      <c r="D111" s="11">
        <v>0</v>
      </c>
      <c r="E111" s="9">
        <v>0</v>
      </c>
      <c r="F111">
        <v>0</v>
      </c>
      <c r="G111">
        <v>0</v>
      </c>
      <c r="H111">
        <v>0</v>
      </c>
    </row>
    <row r="112" spans="2:8" s="10" customFormat="1" x14ac:dyDescent="0.25">
      <c r="B112" t="s">
        <v>303</v>
      </c>
      <c r="C112" t="s">
        <v>304</v>
      </c>
      <c r="D112" s="11">
        <v>0</v>
      </c>
      <c r="E112" s="9">
        <v>0</v>
      </c>
      <c r="F112">
        <v>0</v>
      </c>
      <c r="G112">
        <v>0</v>
      </c>
      <c r="H112">
        <v>0</v>
      </c>
    </row>
    <row r="113" spans="2:8" s="10" customFormat="1" x14ac:dyDescent="0.25">
      <c r="B113" t="s">
        <v>305</v>
      </c>
      <c r="C113" t="s">
        <v>306</v>
      </c>
      <c r="D113" s="11">
        <v>0</v>
      </c>
      <c r="E113" s="9">
        <v>0</v>
      </c>
      <c r="F113">
        <v>0</v>
      </c>
      <c r="G113">
        <v>0</v>
      </c>
      <c r="H113">
        <v>0</v>
      </c>
    </row>
    <row r="114" spans="2:8" s="10" customFormat="1" x14ac:dyDescent="0.25">
      <c r="B114" t="s">
        <v>307</v>
      </c>
      <c r="C114" t="s">
        <v>308</v>
      </c>
      <c r="D114" s="11">
        <v>0</v>
      </c>
      <c r="E114" s="9">
        <v>0</v>
      </c>
      <c r="F114">
        <v>0</v>
      </c>
      <c r="G114">
        <v>0</v>
      </c>
      <c r="H114">
        <v>0</v>
      </c>
    </row>
    <row r="115" spans="2:8" s="10" customFormat="1" x14ac:dyDescent="0.25">
      <c r="B115" t="s">
        <v>309</v>
      </c>
      <c r="C115" t="s">
        <v>310</v>
      </c>
      <c r="D115" s="11">
        <v>0</v>
      </c>
      <c r="E115" s="9">
        <v>0</v>
      </c>
      <c r="F115">
        <v>0</v>
      </c>
      <c r="G115">
        <v>0</v>
      </c>
      <c r="H115">
        <v>0</v>
      </c>
    </row>
    <row r="116" spans="2:8" s="10" customFormat="1" x14ac:dyDescent="0.25">
      <c r="B116" t="s">
        <v>311</v>
      </c>
      <c r="C116" t="s">
        <v>312</v>
      </c>
      <c r="D116" s="11">
        <v>0</v>
      </c>
      <c r="E116" s="9">
        <v>0</v>
      </c>
      <c r="F116">
        <v>0</v>
      </c>
      <c r="G116">
        <v>0</v>
      </c>
      <c r="H116">
        <v>0</v>
      </c>
    </row>
    <row r="117" spans="2:8" s="10" customFormat="1" x14ac:dyDescent="0.25">
      <c r="B117" t="s">
        <v>313</v>
      </c>
      <c r="C117" t="s">
        <v>314</v>
      </c>
      <c r="D117" s="11">
        <v>0</v>
      </c>
      <c r="E117" s="9">
        <v>0</v>
      </c>
      <c r="F117">
        <v>0</v>
      </c>
      <c r="G117">
        <v>0</v>
      </c>
      <c r="H117">
        <v>0</v>
      </c>
    </row>
    <row r="118" spans="2:8" s="10" customFormat="1" x14ac:dyDescent="0.25">
      <c r="B118" t="s">
        <v>315</v>
      </c>
      <c r="C118" t="s">
        <v>316</v>
      </c>
      <c r="D118" s="11">
        <v>0</v>
      </c>
      <c r="E118" s="9">
        <v>0</v>
      </c>
      <c r="F118">
        <v>0</v>
      </c>
      <c r="G118">
        <v>0</v>
      </c>
      <c r="H118">
        <v>0</v>
      </c>
    </row>
    <row r="119" spans="2:8" s="10" customFormat="1" x14ac:dyDescent="0.25">
      <c r="B119" t="s">
        <v>317</v>
      </c>
      <c r="C119" t="s">
        <v>318</v>
      </c>
      <c r="D119" s="11">
        <v>0</v>
      </c>
      <c r="E119" s="9">
        <v>0</v>
      </c>
      <c r="F119">
        <v>0</v>
      </c>
      <c r="G119">
        <v>0</v>
      </c>
      <c r="H119">
        <v>0</v>
      </c>
    </row>
    <row r="120" spans="2:8" s="10" customFormat="1" x14ac:dyDescent="0.25">
      <c r="B120" t="s">
        <v>319</v>
      </c>
      <c r="C120" t="s">
        <v>320</v>
      </c>
      <c r="D120" s="11">
        <v>0</v>
      </c>
      <c r="E120" s="9">
        <v>0</v>
      </c>
      <c r="F120">
        <v>0</v>
      </c>
      <c r="G120">
        <v>0</v>
      </c>
      <c r="H120">
        <v>0</v>
      </c>
    </row>
    <row r="121" spans="2:8" s="10" customFormat="1" x14ac:dyDescent="0.25">
      <c r="B121" t="s">
        <v>321</v>
      </c>
      <c r="C121" t="s">
        <v>322</v>
      </c>
      <c r="D121" s="11">
        <v>0</v>
      </c>
      <c r="E121" s="9">
        <v>0</v>
      </c>
      <c r="F121">
        <v>0</v>
      </c>
      <c r="G121">
        <v>0</v>
      </c>
      <c r="H121">
        <v>0</v>
      </c>
    </row>
    <row r="122" spans="2:8" s="10" customFormat="1" x14ac:dyDescent="0.25">
      <c r="B122" t="s">
        <v>323</v>
      </c>
      <c r="C122" t="s">
        <v>324</v>
      </c>
      <c r="D122" s="11">
        <v>0</v>
      </c>
      <c r="E122" s="9">
        <v>0</v>
      </c>
      <c r="F122">
        <v>0</v>
      </c>
      <c r="G122">
        <v>0</v>
      </c>
      <c r="H122">
        <v>0</v>
      </c>
    </row>
    <row r="123" spans="2:8" s="10" customFormat="1" x14ac:dyDescent="0.25">
      <c r="B123" t="s">
        <v>325</v>
      </c>
      <c r="C123" t="s">
        <v>326</v>
      </c>
      <c r="D123" s="11">
        <v>0</v>
      </c>
      <c r="E123" s="9">
        <v>0</v>
      </c>
      <c r="F123">
        <v>0</v>
      </c>
      <c r="G123">
        <v>0</v>
      </c>
      <c r="H123">
        <v>0</v>
      </c>
    </row>
    <row r="124" spans="2:8" s="10" customFormat="1" x14ac:dyDescent="0.25">
      <c r="B124" t="s">
        <v>327</v>
      </c>
      <c r="C124" t="s">
        <v>328</v>
      </c>
      <c r="D124" s="11">
        <v>0</v>
      </c>
      <c r="E124" s="9">
        <v>0</v>
      </c>
      <c r="F124">
        <v>0</v>
      </c>
      <c r="G124">
        <v>0</v>
      </c>
      <c r="H124">
        <v>0</v>
      </c>
    </row>
    <row r="125" spans="2:8" s="10" customFormat="1" x14ac:dyDescent="0.25">
      <c r="B125" t="s">
        <v>329</v>
      </c>
      <c r="C125" t="s">
        <v>330</v>
      </c>
      <c r="D125" s="11">
        <v>0</v>
      </c>
      <c r="E125" s="9">
        <v>0</v>
      </c>
      <c r="F125">
        <v>0</v>
      </c>
      <c r="G125">
        <v>0</v>
      </c>
      <c r="H125">
        <v>0</v>
      </c>
    </row>
    <row r="126" spans="2:8" s="10" customFormat="1" x14ac:dyDescent="0.25">
      <c r="B126" t="s">
        <v>331</v>
      </c>
      <c r="C126" t="s">
        <v>332</v>
      </c>
      <c r="D126" s="11">
        <v>0</v>
      </c>
      <c r="E126" s="9">
        <v>0</v>
      </c>
      <c r="F126">
        <v>0</v>
      </c>
      <c r="G126">
        <v>0</v>
      </c>
      <c r="H126">
        <v>0</v>
      </c>
    </row>
    <row r="127" spans="2:8" s="10" customFormat="1" x14ac:dyDescent="0.25">
      <c r="B127" t="s">
        <v>333</v>
      </c>
      <c r="C127" t="s">
        <v>334</v>
      </c>
      <c r="D127" s="11">
        <v>0</v>
      </c>
      <c r="E127" s="9">
        <v>0</v>
      </c>
      <c r="F127">
        <v>0</v>
      </c>
      <c r="G127">
        <v>0</v>
      </c>
      <c r="H127">
        <v>0</v>
      </c>
    </row>
    <row r="128" spans="2:8" s="10" customFormat="1" x14ac:dyDescent="0.25">
      <c r="B128" t="s">
        <v>335</v>
      </c>
      <c r="C128" t="s">
        <v>336</v>
      </c>
      <c r="D128" s="11">
        <v>0</v>
      </c>
      <c r="E128" s="9">
        <v>0</v>
      </c>
      <c r="F128">
        <v>0</v>
      </c>
      <c r="G128">
        <v>0</v>
      </c>
      <c r="H128">
        <v>0</v>
      </c>
    </row>
    <row r="129" spans="2:8" s="10" customFormat="1" x14ac:dyDescent="0.25">
      <c r="B129" t="s">
        <v>337</v>
      </c>
      <c r="C129" t="s">
        <v>338</v>
      </c>
      <c r="D129" s="11">
        <v>0</v>
      </c>
      <c r="E129" s="9">
        <v>0</v>
      </c>
      <c r="F129">
        <v>0</v>
      </c>
      <c r="G129">
        <v>0</v>
      </c>
      <c r="H129">
        <v>0</v>
      </c>
    </row>
    <row r="130" spans="2:8" s="10" customFormat="1" x14ac:dyDescent="0.25">
      <c r="B130" t="s">
        <v>339</v>
      </c>
      <c r="C130" t="s">
        <v>340</v>
      </c>
      <c r="D130" s="11">
        <v>0</v>
      </c>
      <c r="E130" s="9">
        <v>0</v>
      </c>
      <c r="F130">
        <v>0</v>
      </c>
      <c r="G130">
        <v>0</v>
      </c>
      <c r="H130">
        <v>0</v>
      </c>
    </row>
    <row r="131" spans="2:8" s="10" customFormat="1" x14ac:dyDescent="0.25">
      <c r="B131" t="s">
        <v>341</v>
      </c>
      <c r="C131" t="s">
        <v>342</v>
      </c>
      <c r="D131" s="11">
        <v>0</v>
      </c>
      <c r="E131" s="9">
        <v>0</v>
      </c>
      <c r="F131">
        <v>0</v>
      </c>
      <c r="G131">
        <v>0</v>
      </c>
      <c r="H131">
        <v>0</v>
      </c>
    </row>
    <row r="132" spans="2:8" s="10" customFormat="1" x14ac:dyDescent="0.25">
      <c r="B132" t="s">
        <v>343</v>
      </c>
      <c r="C132" t="s">
        <v>344</v>
      </c>
      <c r="D132" s="11">
        <v>0</v>
      </c>
      <c r="E132" s="9">
        <v>0</v>
      </c>
      <c r="F132">
        <v>0</v>
      </c>
      <c r="G132">
        <v>0</v>
      </c>
      <c r="H132">
        <v>0</v>
      </c>
    </row>
    <row r="133" spans="2:8" s="10" customFormat="1" x14ac:dyDescent="0.25">
      <c r="B133" t="s">
        <v>345</v>
      </c>
      <c r="C133" t="s">
        <v>346</v>
      </c>
      <c r="D133" s="11">
        <v>0</v>
      </c>
      <c r="E133" s="9">
        <v>0</v>
      </c>
      <c r="F133">
        <v>0</v>
      </c>
      <c r="G133">
        <v>0</v>
      </c>
      <c r="H133">
        <v>0</v>
      </c>
    </row>
    <row r="134" spans="2:8" s="10" customFormat="1" x14ac:dyDescent="0.25">
      <c r="B134" t="s">
        <v>347</v>
      </c>
      <c r="C134" t="s">
        <v>348</v>
      </c>
      <c r="D134" s="11">
        <v>0</v>
      </c>
      <c r="E134" s="9">
        <v>0</v>
      </c>
      <c r="F134">
        <v>0</v>
      </c>
      <c r="G134">
        <v>0</v>
      </c>
      <c r="H134">
        <v>0</v>
      </c>
    </row>
    <row r="135" spans="2:8" s="10" customFormat="1" x14ac:dyDescent="0.25">
      <c r="B135" t="s">
        <v>349</v>
      </c>
      <c r="C135" t="s">
        <v>350</v>
      </c>
      <c r="D135" s="11">
        <v>0</v>
      </c>
      <c r="E135" s="9">
        <v>0</v>
      </c>
      <c r="F135">
        <v>0</v>
      </c>
      <c r="G135">
        <v>0</v>
      </c>
      <c r="H135">
        <v>0</v>
      </c>
    </row>
    <row r="136" spans="2:8" s="10" customFormat="1" x14ac:dyDescent="0.25">
      <c r="B136" t="s">
        <v>351</v>
      </c>
      <c r="C136" t="s">
        <v>352</v>
      </c>
      <c r="D136" s="11">
        <v>0</v>
      </c>
      <c r="E136" s="9">
        <v>0</v>
      </c>
      <c r="F136">
        <v>0</v>
      </c>
      <c r="G136">
        <v>0</v>
      </c>
      <c r="H136">
        <v>0</v>
      </c>
    </row>
    <row r="137" spans="2:8" s="10" customFormat="1" x14ac:dyDescent="0.25">
      <c r="B137" t="s">
        <v>353</v>
      </c>
      <c r="C137" t="s">
        <v>354</v>
      </c>
      <c r="D137" s="11">
        <v>0</v>
      </c>
      <c r="E137" s="9">
        <v>0</v>
      </c>
      <c r="F137">
        <v>0</v>
      </c>
      <c r="G137">
        <v>0</v>
      </c>
      <c r="H137">
        <v>0</v>
      </c>
    </row>
    <row r="138" spans="2:8" s="10" customFormat="1" x14ac:dyDescent="0.25">
      <c r="B138" t="s">
        <v>355</v>
      </c>
      <c r="C138" t="s">
        <v>356</v>
      </c>
      <c r="D138" s="11">
        <v>0</v>
      </c>
      <c r="E138" s="9">
        <v>0</v>
      </c>
      <c r="F138">
        <v>0</v>
      </c>
      <c r="G138">
        <v>0</v>
      </c>
      <c r="H138">
        <v>0</v>
      </c>
    </row>
    <row r="139" spans="2:8" s="10" customFormat="1" x14ac:dyDescent="0.25">
      <c r="B139" t="s">
        <v>357</v>
      </c>
      <c r="C139" t="s">
        <v>358</v>
      </c>
      <c r="D139" s="11">
        <v>0</v>
      </c>
      <c r="E139" s="9">
        <v>0</v>
      </c>
      <c r="F139">
        <v>0</v>
      </c>
      <c r="G139">
        <v>0</v>
      </c>
      <c r="H139">
        <v>0</v>
      </c>
    </row>
    <row r="140" spans="2:8" s="10" customFormat="1" x14ac:dyDescent="0.25">
      <c r="B140" t="s">
        <v>359</v>
      </c>
      <c r="C140" t="s">
        <v>360</v>
      </c>
      <c r="D140" s="11">
        <v>0</v>
      </c>
      <c r="E140" s="9">
        <v>0</v>
      </c>
      <c r="F140">
        <v>0</v>
      </c>
      <c r="G140">
        <v>0</v>
      </c>
      <c r="H140">
        <v>0</v>
      </c>
    </row>
    <row r="141" spans="2:8" s="10" customFormat="1" x14ac:dyDescent="0.25">
      <c r="B141" t="s">
        <v>361</v>
      </c>
      <c r="C141" t="s">
        <v>362</v>
      </c>
      <c r="D141" s="11">
        <v>0</v>
      </c>
      <c r="E141" s="9">
        <v>0</v>
      </c>
      <c r="F141">
        <v>0</v>
      </c>
      <c r="G141">
        <v>0</v>
      </c>
      <c r="H141">
        <v>0</v>
      </c>
    </row>
    <row r="142" spans="2:8" s="10" customFormat="1" x14ac:dyDescent="0.25">
      <c r="B142" t="s">
        <v>363</v>
      </c>
      <c r="C142" t="s">
        <v>364</v>
      </c>
      <c r="D142" s="11">
        <v>0</v>
      </c>
      <c r="E142" s="9">
        <v>0</v>
      </c>
      <c r="F142">
        <v>0</v>
      </c>
      <c r="G142">
        <v>0</v>
      </c>
      <c r="H142">
        <v>0</v>
      </c>
    </row>
    <row r="143" spans="2:8" s="10" customFormat="1" x14ac:dyDescent="0.25">
      <c r="B143" t="s">
        <v>365</v>
      </c>
      <c r="C143" t="s">
        <v>366</v>
      </c>
      <c r="D143" s="11">
        <v>0</v>
      </c>
      <c r="E143" s="9">
        <v>0</v>
      </c>
      <c r="F143">
        <v>0</v>
      </c>
      <c r="G143">
        <v>0</v>
      </c>
      <c r="H143">
        <v>0</v>
      </c>
    </row>
    <row r="144" spans="2:8" s="10" customFormat="1" x14ac:dyDescent="0.25">
      <c r="B144" t="s">
        <v>367</v>
      </c>
      <c r="C144" t="s">
        <v>368</v>
      </c>
      <c r="D144" s="11">
        <v>0</v>
      </c>
      <c r="E144" s="9">
        <v>0</v>
      </c>
      <c r="F144">
        <v>0</v>
      </c>
      <c r="G144">
        <v>0</v>
      </c>
      <c r="H144">
        <v>0</v>
      </c>
    </row>
    <row r="145" spans="2:8" s="10" customFormat="1" x14ac:dyDescent="0.25">
      <c r="B145" t="s">
        <v>369</v>
      </c>
      <c r="C145" t="s">
        <v>370</v>
      </c>
      <c r="D145" s="11">
        <v>0</v>
      </c>
      <c r="E145" s="9">
        <v>0</v>
      </c>
      <c r="F145">
        <v>0</v>
      </c>
      <c r="G145">
        <v>0</v>
      </c>
      <c r="H145">
        <v>0</v>
      </c>
    </row>
    <row r="146" spans="2:8" s="10" customFormat="1" x14ac:dyDescent="0.25">
      <c r="B146" t="s">
        <v>371</v>
      </c>
      <c r="C146" t="s">
        <v>372</v>
      </c>
      <c r="D146" s="11">
        <v>0</v>
      </c>
      <c r="E146" s="9">
        <v>0</v>
      </c>
      <c r="F146">
        <v>0</v>
      </c>
      <c r="G146">
        <v>0</v>
      </c>
      <c r="H146">
        <v>0</v>
      </c>
    </row>
    <row r="147" spans="2:8" s="10" customFormat="1" x14ac:dyDescent="0.25">
      <c r="B147" t="s">
        <v>373</v>
      </c>
      <c r="C147" t="s">
        <v>374</v>
      </c>
      <c r="D147" s="11">
        <v>0</v>
      </c>
      <c r="E147" s="9">
        <v>0</v>
      </c>
      <c r="F147">
        <v>0</v>
      </c>
      <c r="G147">
        <v>0</v>
      </c>
      <c r="H147">
        <v>0</v>
      </c>
    </row>
    <row r="148" spans="2:8" s="10" customFormat="1" x14ac:dyDescent="0.25">
      <c r="B148" t="s">
        <v>375</v>
      </c>
      <c r="C148" t="s">
        <v>376</v>
      </c>
      <c r="D148" s="11">
        <v>0</v>
      </c>
      <c r="E148" s="9">
        <v>0</v>
      </c>
      <c r="F148">
        <v>0</v>
      </c>
      <c r="G148">
        <v>0</v>
      </c>
      <c r="H148">
        <v>0</v>
      </c>
    </row>
    <row r="149" spans="2:8" s="10" customFormat="1" x14ac:dyDescent="0.25">
      <c r="B149" t="s">
        <v>377</v>
      </c>
      <c r="C149" t="s">
        <v>378</v>
      </c>
      <c r="D149" s="11">
        <v>0</v>
      </c>
      <c r="E149" s="9">
        <v>0</v>
      </c>
      <c r="F149">
        <v>0</v>
      </c>
      <c r="G149">
        <v>0</v>
      </c>
      <c r="H149">
        <v>0</v>
      </c>
    </row>
    <row r="150" spans="2:8" s="10" customFormat="1" x14ac:dyDescent="0.25">
      <c r="B150" t="s">
        <v>379</v>
      </c>
      <c r="C150" t="s">
        <v>380</v>
      </c>
      <c r="D150" s="11">
        <v>0</v>
      </c>
      <c r="E150" s="9">
        <v>0</v>
      </c>
      <c r="F150">
        <v>0</v>
      </c>
      <c r="G150">
        <v>0</v>
      </c>
      <c r="H150">
        <v>0</v>
      </c>
    </row>
    <row r="151" spans="2:8" s="10" customFormat="1" x14ac:dyDescent="0.25">
      <c r="B151" t="s">
        <v>381</v>
      </c>
      <c r="C151" t="s">
        <v>382</v>
      </c>
      <c r="D151" s="11">
        <v>0</v>
      </c>
      <c r="E151" s="9">
        <v>0</v>
      </c>
      <c r="F151">
        <v>0</v>
      </c>
      <c r="G151">
        <v>0</v>
      </c>
      <c r="H151">
        <v>0</v>
      </c>
    </row>
    <row r="152" spans="2:8" s="10" customFormat="1" x14ac:dyDescent="0.25">
      <c r="B152" t="s">
        <v>383</v>
      </c>
      <c r="C152" t="s">
        <v>384</v>
      </c>
      <c r="D152" s="11">
        <v>0</v>
      </c>
      <c r="E152" s="9">
        <v>0</v>
      </c>
      <c r="F152">
        <v>0</v>
      </c>
      <c r="G152">
        <v>0</v>
      </c>
      <c r="H152">
        <v>0</v>
      </c>
    </row>
    <row r="153" spans="2:8" s="10" customFormat="1" x14ac:dyDescent="0.25">
      <c r="B153" t="s">
        <v>385</v>
      </c>
      <c r="C153" t="s">
        <v>386</v>
      </c>
      <c r="D153" s="11">
        <v>0</v>
      </c>
      <c r="E153" s="9">
        <v>0</v>
      </c>
      <c r="F153">
        <v>0</v>
      </c>
      <c r="G153">
        <v>0</v>
      </c>
      <c r="H153">
        <v>0</v>
      </c>
    </row>
    <row r="154" spans="2:8" s="10" customFormat="1" x14ac:dyDescent="0.25">
      <c r="B154" t="s">
        <v>387</v>
      </c>
      <c r="C154" t="s">
        <v>388</v>
      </c>
      <c r="D154" s="11">
        <v>0</v>
      </c>
      <c r="E154" s="9">
        <v>0</v>
      </c>
      <c r="F154">
        <v>0</v>
      </c>
      <c r="G154">
        <v>0</v>
      </c>
      <c r="H154">
        <v>0</v>
      </c>
    </row>
    <row r="155" spans="2:8" s="10" customFormat="1" x14ac:dyDescent="0.25">
      <c r="B155" t="s">
        <v>389</v>
      </c>
      <c r="C155" t="s">
        <v>390</v>
      </c>
      <c r="D155" s="11">
        <v>0</v>
      </c>
      <c r="E155" s="9">
        <v>0</v>
      </c>
      <c r="F155">
        <v>0</v>
      </c>
      <c r="G155">
        <v>0</v>
      </c>
      <c r="H155">
        <v>0</v>
      </c>
    </row>
    <row r="156" spans="2:8" s="10" customFormat="1" x14ac:dyDescent="0.25">
      <c r="B156" t="s">
        <v>391</v>
      </c>
      <c r="C156" t="s">
        <v>392</v>
      </c>
      <c r="D156" s="11">
        <v>0</v>
      </c>
      <c r="E156" s="9">
        <v>0</v>
      </c>
      <c r="F156">
        <v>0</v>
      </c>
      <c r="G156">
        <v>0</v>
      </c>
      <c r="H156">
        <v>0</v>
      </c>
    </row>
    <row r="157" spans="2:8" s="10" customFormat="1" x14ac:dyDescent="0.25">
      <c r="B157" t="s">
        <v>393</v>
      </c>
      <c r="C157" t="s">
        <v>394</v>
      </c>
      <c r="D157" s="11">
        <v>0</v>
      </c>
      <c r="E157" s="9">
        <v>0</v>
      </c>
      <c r="F157">
        <v>0</v>
      </c>
      <c r="G157">
        <v>0</v>
      </c>
      <c r="H157">
        <v>0</v>
      </c>
    </row>
    <row r="158" spans="2:8" s="10" customFormat="1" x14ac:dyDescent="0.25">
      <c r="B158" t="s">
        <v>395</v>
      </c>
      <c r="C158" t="s">
        <v>396</v>
      </c>
      <c r="D158" s="11">
        <v>0</v>
      </c>
      <c r="E158" s="9">
        <v>0</v>
      </c>
      <c r="F158">
        <v>0</v>
      </c>
      <c r="G158">
        <v>0</v>
      </c>
      <c r="H158">
        <v>0</v>
      </c>
    </row>
    <row r="159" spans="2:8" s="10" customFormat="1" x14ac:dyDescent="0.25">
      <c r="B159" t="s">
        <v>397</v>
      </c>
      <c r="C159" t="s">
        <v>398</v>
      </c>
      <c r="D159" s="11">
        <v>0</v>
      </c>
      <c r="E159" s="9">
        <v>0</v>
      </c>
      <c r="F159">
        <v>0</v>
      </c>
      <c r="G159">
        <v>0</v>
      </c>
      <c r="H159">
        <v>0</v>
      </c>
    </row>
    <row r="160" spans="2:8" s="10" customFormat="1" x14ac:dyDescent="0.25">
      <c r="B160" t="s">
        <v>399</v>
      </c>
      <c r="C160" t="s">
        <v>400</v>
      </c>
      <c r="D160" s="11">
        <v>0</v>
      </c>
      <c r="E160" s="9">
        <v>0</v>
      </c>
      <c r="F160">
        <v>0</v>
      </c>
      <c r="G160">
        <v>0</v>
      </c>
      <c r="H160">
        <v>0</v>
      </c>
    </row>
    <row r="161" spans="2:8" s="10" customFormat="1" x14ac:dyDescent="0.25">
      <c r="B161" t="s">
        <v>401</v>
      </c>
      <c r="C161" t="s">
        <v>402</v>
      </c>
      <c r="D161" s="11">
        <v>0</v>
      </c>
      <c r="E161" s="9">
        <v>0</v>
      </c>
      <c r="F161">
        <v>0</v>
      </c>
      <c r="G161">
        <v>0</v>
      </c>
      <c r="H161">
        <v>0</v>
      </c>
    </row>
    <row r="162" spans="2:8" s="10" customFormat="1" x14ac:dyDescent="0.25">
      <c r="B162" t="s">
        <v>403</v>
      </c>
      <c r="C162" t="s">
        <v>404</v>
      </c>
      <c r="D162" s="11">
        <v>0</v>
      </c>
      <c r="E162" s="9">
        <v>0</v>
      </c>
      <c r="F162">
        <v>0</v>
      </c>
      <c r="G162">
        <v>0</v>
      </c>
      <c r="H162">
        <v>0</v>
      </c>
    </row>
    <row r="163" spans="2:8" s="10" customFormat="1" x14ac:dyDescent="0.25">
      <c r="B163" t="s">
        <v>405</v>
      </c>
      <c r="C163" t="s">
        <v>406</v>
      </c>
      <c r="D163" s="11">
        <v>0</v>
      </c>
      <c r="E163" s="9">
        <v>0</v>
      </c>
      <c r="F163">
        <v>0</v>
      </c>
      <c r="G163">
        <v>0</v>
      </c>
      <c r="H163">
        <v>0</v>
      </c>
    </row>
    <row r="164" spans="2:8" s="10" customFormat="1" x14ac:dyDescent="0.25">
      <c r="B164" t="s">
        <v>407</v>
      </c>
      <c r="C164" t="s">
        <v>408</v>
      </c>
      <c r="D164" s="11">
        <v>0</v>
      </c>
      <c r="E164" s="9">
        <v>0</v>
      </c>
      <c r="F164">
        <v>0</v>
      </c>
      <c r="G164">
        <v>0</v>
      </c>
      <c r="H164">
        <v>0</v>
      </c>
    </row>
    <row r="165" spans="2:8" s="10" customFormat="1" x14ac:dyDescent="0.25">
      <c r="B165" t="s">
        <v>409</v>
      </c>
      <c r="C165" t="s">
        <v>410</v>
      </c>
      <c r="D165" s="11">
        <v>0</v>
      </c>
      <c r="E165" s="9">
        <v>0</v>
      </c>
      <c r="F165">
        <v>0</v>
      </c>
      <c r="G165">
        <v>0</v>
      </c>
      <c r="H165">
        <v>0</v>
      </c>
    </row>
    <row r="166" spans="2:8" s="10" customFormat="1" x14ac:dyDescent="0.25">
      <c r="B166" t="s">
        <v>411</v>
      </c>
      <c r="C166" t="s">
        <v>412</v>
      </c>
      <c r="D166" s="11">
        <v>0</v>
      </c>
      <c r="E166" s="9">
        <v>0</v>
      </c>
      <c r="F166">
        <v>0</v>
      </c>
      <c r="G166">
        <v>0</v>
      </c>
      <c r="H166">
        <v>0</v>
      </c>
    </row>
    <row r="167" spans="2:8" s="10" customFormat="1" x14ac:dyDescent="0.25">
      <c r="B167" t="s">
        <v>413</v>
      </c>
      <c r="C167" t="s">
        <v>414</v>
      </c>
      <c r="D167" s="11">
        <v>0</v>
      </c>
      <c r="E167" s="9">
        <v>0</v>
      </c>
      <c r="F167">
        <v>0</v>
      </c>
      <c r="G167">
        <v>0</v>
      </c>
      <c r="H167">
        <v>0</v>
      </c>
    </row>
    <row r="168" spans="2:8" s="10" customFormat="1" x14ac:dyDescent="0.25">
      <c r="B168" t="s">
        <v>415</v>
      </c>
      <c r="C168" t="s">
        <v>416</v>
      </c>
      <c r="D168" s="11">
        <v>0</v>
      </c>
      <c r="E168" s="9">
        <v>0</v>
      </c>
      <c r="F168">
        <v>0</v>
      </c>
      <c r="G168">
        <v>0</v>
      </c>
      <c r="H168">
        <v>0</v>
      </c>
    </row>
    <row r="169" spans="2:8" s="10" customFormat="1" x14ac:dyDescent="0.25">
      <c r="B169" t="s">
        <v>417</v>
      </c>
      <c r="C169" t="s">
        <v>418</v>
      </c>
      <c r="D169" s="11">
        <v>0</v>
      </c>
      <c r="E169" s="9">
        <v>0</v>
      </c>
      <c r="F169">
        <v>0</v>
      </c>
      <c r="G169">
        <v>0</v>
      </c>
      <c r="H169">
        <v>0</v>
      </c>
    </row>
    <row r="170" spans="2:8" s="10" customFormat="1" x14ac:dyDescent="0.25">
      <c r="B170" t="s">
        <v>419</v>
      </c>
      <c r="C170" t="s">
        <v>420</v>
      </c>
      <c r="D170" s="11">
        <v>0</v>
      </c>
      <c r="E170" s="9">
        <v>0</v>
      </c>
      <c r="F170">
        <v>0</v>
      </c>
      <c r="G170">
        <v>0</v>
      </c>
      <c r="H170">
        <v>0</v>
      </c>
    </row>
    <row r="171" spans="2:8" s="10" customFormat="1" x14ac:dyDescent="0.25">
      <c r="B171" t="s">
        <v>421</v>
      </c>
      <c r="C171" t="s">
        <v>422</v>
      </c>
      <c r="D171" s="11">
        <v>85434008.400000006</v>
      </c>
      <c r="E171" s="9">
        <v>85434008.400000006</v>
      </c>
      <c r="F171">
        <v>0</v>
      </c>
      <c r="G171">
        <v>0</v>
      </c>
      <c r="H171">
        <v>0</v>
      </c>
    </row>
    <row r="172" spans="2:8" s="10" customFormat="1" x14ac:dyDescent="0.25">
      <c r="B172" t="s">
        <v>423</v>
      </c>
      <c r="C172" t="s">
        <v>424</v>
      </c>
      <c r="D172" s="11">
        <v>86432859.280000001</v>
      </c>
      <c r="E172" s="9">
        <v>86432859.280000001</v>
      </c>
      <c r="F172">
        <v>0</v>
      </c>
      <c r="G172">
        <v>0</v>
      </c>
      <c r="H172">
        <v>0</v>
      </c>
    </row>
    <row r="173" spans="2:8" s="10" customFormat="1" x14ac:dyDescent="0.25">
      <c r="B173" t="s">
        <v>425</v>
      </c>
      <c r="C173" t="s">
        <v>426</v>
      </c>
      <c r="D173" s="11">
        <v>86432859.280000001</v>
      </c>
      <c r="E173" s="9">
        <v>86432859.280000001</v>
      </c>
      <c r="F173">
        <v>0</v>
      </c>
      <c r="G173">
        <v>0</v>
      </c>
      <c r="H173">
        <v>0</v>
      </c>
    </row>
    <row r="174" spans="2:8" s="10" customFormat="1" x14ac:dyDescent="0.25">
      <c r="B174" t="s">
        <v>427</v>
      </c>
      <c r="C174" t="s">
        <v>428</v>
      </c>
      <c r="D174" s="11">
        <v>86432859.280000001</v>
      </c>
      <c r="E174" s="9">
        <v>86432859.280000001</v>
      </c>
      <c r="F174">
        <v>0</v>
      </c>
      <c r="G174">
        <v>0</v>
      </c>
      <c r="H174">
        <v>0</v>
      </c>
    </row>
    <row r="175" spans="2:8" s="10" customFormat="1" x14ac:dyDescent="0.25">
      <c r="B175" t="s">
        <v>429</v>
      </c>
      <c r="C175" t="s">
        <v>430</v>
      </c>
      <c r="D175" s="11">
        <v>53432859.280000001</v>
      </c>
      <c r="E175" s="9">
        <v>53432859.280000001</v>
      </c>
      <c r="F175">
        <v>0</v>
      </c>
      <c r="G175">
        <v>0</v>
      </c>
      <c r="H175">
        <v>0</v>
      </c>
    </row>
    <row r="176" spans="2:8" s="10" customFormat="1" x14ac:dyDescent="0.25">
      <c r="B176" t="s">
        <v>431</v>
      </c>
      <c r="C176" t="s">
        <v>432</v>
      </c>
      <c r="D176" s="11">
        <v>53432859.280000001</v>
      </c>
      <c r="E176" s="9">
        <v>53432859.280000001</v>
      </c>
      <c r="F176">
        <v>0</v>
      </c>
      <c r="G176">
        <v>0</v>
      </c>
      <c r="H176">
        <v>0</v>
      </c>
    </row>
    <row r="177" spans="2:8" s="10" customFormat="1" x14ac:dyDescent="0.25">
      <c r="B177" t="s">
        <v>433</v>
      </c>
      <c r="C177" t="s">
        <v>434</v>
      </c>
      <c r="D177" s="11">
        <v>0</v>
      </c>
      <c r="E177" s="9">
        <v>0</v>
      </c>
      <c r="F177">
        <v>0</v>
      </c>
      <c r="G177">
        <v>0</v>
      </c>
      <c r="H177">
        <v>0</v>
      </c>
    </row>
    <row r="178" spans="2:8" s="10" customFormat="1" x14ac:dyDescent="0.25">
      <c r="B178" t="s">
        <v>435</v>
      </c>
      <c r="C178" t="s">
        <v>436</v>
      </c>
      <c r="D178" s="11">
        <v>0</v>
      </c>
      <c r="E178" s="9">
        <v>0</v>
      </c>
      <c r="F178">
        <v>0</v>
      </c>
      <c r="G178">
        <v>0</v>
      </c>
      <c r="H178">
        <v>0</v>
      </c>
    </row>
    <row r="179" spans="2:8" s="10" customFormat="1" x14ac:dyDescent="0.25">
      <c r="B179" t="s">
        <v>437</v>
      </c>
      <c r="C179" t="s">
        <v>438</v>
      </c>
      <c r="D179" s="11">
        <v>33000000</v>
      </c>
      <c r="E179" s="9">
        <v>33000000</v>
      </c>
      <c r="F179">
        <v>0</v>
      </c>
      <c r="G179">
        <v>0</v>
      </c>
      <c r="H179">
        <v>0</v>
      </c>
    </row>
    <row r="180" spans="2:8" s="10" customFormat="1" x14ac:dyDescent="0.25">
      <c r="B180" t="s">
        <v>439</v>
      </c>
      <c r="C180" t="s">
        <v>440</v>
      </c>
      <c r="D180" s="11">
        <v>0</v>
      </c>
      <c r="E180" s="9">
        <v>0</v>
      </c>
      <c r="F180">
        <v>0</v>
      </c>
      <c r="G180">
        <v>0</v>
      </c>
      <c r="H180">
        <v>0</v>
      </c>
    </row>
    <row r="181" spans="2:8" s="10" customFormat="1" x14ac:dyDescent="0.25">
      <c r="B181" t="s">
        <v>441</v>
      </c>
      <c r="C181" t="s">
        <v>442</v>
      </c>
      <c r="D181" s="11">
        <v>20000000</v>
      </c>
      <c r="E181" s="9">
        <v>20000000</v>
      </c>
      <c r="F181">
        <v>0</v>
      </c>
      <c r="G181">
        <v>0</v>
      </c>
      <c r="H181">
        <v>0</v>
      </c>
    </row>
    <row r="182" spans="2:8" s="10" customFormat="1" x14ac:dyDescent="0.25">
      <c r="B182" t="s">
        <v>443</v>
      </c>
      <c r="C182" t="s">
        <v>444</v>
      </c>
      <c r="D182" s="11">
        <v>13000000</v>
      </c>
      <c r="E182" s="9">
        <v>13000000</v>
      </c>
      <c r="F182">
        <v>0</v>
      </c>
      <c r="G182">
        <v>0</v>
      </c>
      <c r="H182">
        <v>0</v>
      </c>
    </row>
    <row r="183" spans="2:8" s="10" customFormat="1" x14ac:dyDescent="0.25">
      <c r="B183" t="s">
        <v>445</v>
      </c>
      <c r="C183" t="s">
        <v>446</v>
      </c>
      <c r="D183" s="11">
        <v>0</v>
      </c>
      <c r="E183" s="9">
        <v>0</v>
      </c>
      <c r="F183">
        <v>0</v>
      </c>
      <c r="G183">
        <v>0</v>
      </c>
      <c r="H183">
        <v>0</v>
      </c>
    </row>
    <row r="184" spans="2:8" s="10" customFormat="1" x14ac:dyDescent="0.25">
      <c r="B184" t="s">
        <v>447</v>
      </c>
      <c r="C184" t="s">
        <v>448</v>
      </c>
      <c r="D184" s="11">
        <v>0</v>
      </c>
      <c r="E184" s="9">
        <v>0</v>
      </c>
      <c r="F184">
        <v>0</v>
      </c>
      <c r="G184">
        <v>0</v>
      </c>
      <c r="H184">
        <v>0</v>
      </c>
    </row>
    <row r="185" spans="2:8" s="10" customFormat="1" x14ac:dyDescent="0.25">
      <c r="B185" t="s">
        <v>449</v>
      </c>
      <c r="C185" t="s">
        <v>450</v>
      </c>
      <c r="D185" s="11">
        <v>0</v>
      </c>
      <c r="E185" s="9">
        <v>0</v>
      </c>
      <c r="F185">
        <v>0</v>
      </c>
      <c r="G185">
        <v>0</v>
      </c>
      <c r="H185">
        <v>0</v>
      </c>
    </row>
    <row r="186" spans="2:8" s="10" customFormat="1" x14ac:dyDescent="0.25">
      <c r="B186" t="s">
        <v>451</v>
      </c>
      <c r="C186" t="s">
        <v>452</v>
      </c>
      <c r="D186" s="11">
        <v>0</v>
      </c>
      <c r="E186" s="9">
        <v>0</v>
      </c>
      <c r="F186">
        <v>0</v>
      </c>
      <c r="G186">
        <v>0</v>
      </c>
      <c r="H186">
        <v>0</v>
      </c>
    </row>
    <row r="187" spans="2:8" s="10" customFormat="1" x14ac:dyDescent="0.25">
      <c r="B187" t="s">
        <v>453</v>
      </c>
      <c r="C187" t="s">
        <v>454</v>
      </c>
      <c r="D187" s="11">
        <v>0</v>
      </c>
      <c r="E187" s="9">
        <v>0</v>
      </c>
      <c r="F187">
        <v>0</v>
      </c>
      <c r="G187">
        <v>0</v>
      </c>
      <c r="H187">
        <v>0</v>
      </c>
    </row>
    <row r="188" spans="2:8" s="10" customFormat="1" x14ac:dyDescent="0.25">
      <c r="B188" t="s">
        <v>455</v>
      </c>
      <c r="C188" t="s">
        <v>456</v>
      </c>
      <c r="D188" s="11">
        <v>0</v>
      </c>
      <c r="E188" s="9">
        <v>0</v>
      </c>
      <c r="F188">
        <v>0</v>
      </c>
      <c r="G188">
        <v>0</v>
      </c>
      <c r="H188">
        <v>0</v>
      </c>
    </row>
    <row r="189" spans="2:8" s="10" customFormat="1" x14ac:dyDescent="0.25">
      <c r="B189" t="s">
        <v>457</v>
      </c>
      <c r="C189" t="s">
        <v>458</v>
      </c>
      <c r="D189" s="11">
        <v>0</v>
      </c>
      <c r="E189" s="9">
        <v>0</v>
      </c>
      <c r="F189">
        <v>0</v>
      </c>
      <c r="G189">
        <v>0</v>
      </c>
      <c r="H189">
        <v>0</v>
      </c>
    </row>
    <row r="190" spans="2:8" s="10" customFormat="1" x14ac:dyDescent="0.25">
      <c r="B190" t="s">
        <v>459</v>
      </c>
      <c r="C190" t="s">
        <v>460</v>
      </c>
      <c r="D190" s="11">
        <v>0</v>
      </c>
      <c r="E190" s="9">
        <v>0</v>
      </c>
      <c r="F190">
        <v>0</v>
      </c>
      <c r="G190">
        <v>0</v>
      </c>
      <c r="H190">
        <v>0</v>
      </c>
    </row>
    <row r="191" spans="2:8" s="10" customFormat="1" x14ac:dyDescent="0.25">
      <c r="B191" t="s">
        <v>461</v>
      </c>
      <c r="C191" t="s">
        <v>462</v>
      </c>
      <c r="D191" s="11">
        <v>0</v>
      </c>
      <c r="E191" s="9">
        <v>0</v>
      </c>
      <c r="F191">
        <v>0</v>
      </c>
      <c r="G191">
        <v>0</v>
      </c>
      <c r="H191">
        <v>0</v>
      </c>
    </row>
    <row r="192" spans="2:8" s="10" customFormat="1" x14ac:dyDescent="0.25">
      <c r="B192" t="s">
        <v>463</v>
      </c>
      <c r="C192" t="s">
        <v>464</v>
      </c>
      <c r="D192" s="11">
        <v>0</v>
      </c>
      <c r="E192" s="9">
        <v>0</v>
      </c>
      <c r="F192">
        <v>0</v>
      </c>
      <c r="G192">
        <v>0</v>
      </c>
      <c r="H192">
        <v>0</v>
      </c>
    </row>
    <row r="193" spans="2:8" s="10" customFormat="1" x14ac:dyDescent="0.25">
      <c r="B193" t="s">
        <v>465</v>
      </c>
      <c r="C193" t="s">
        <v>466</v>
      </c>
      <c r="D193" s="11">
        <v>0</v>
      </c>
      <c r="E193" s="9">
        <v>0</v>
      </c>
      <c r="F193">
        <v>0</v>
      </c>
      <c r="G193">
        <v>0</v>
      </c>
      <c r="H193">
        <v>0</v>
      </c>
    </row>
    <row r="194" spans="2:8" s="10" customFormat="1" x14ac:dyDescent="0.25">
      <c r="B194" t="s">
        <v>467</v>
      </c>
      <c r="C194" t="s">
        <v>468</v>
      </c>
      <c r="D194" s="11">
        <v>0</v>
      </c>
      <c r="E194" s="9">
        <v>0</v>
      </c>
      <c r="F194">
        <v>0</v>
      </c>
      <c r="G194">
        <v>0</v>
      </c>
      <c r="H194">
        <v>0</v>
      </c>
    </row>
    <row r="195" spans="2:8" s="10" customFormat="1" x14ac:dyDescent="0.25">
      <c r="B195" t="s">
        <v>469</v>
      </c>
      <c r="C195" t="s">
        <v>470</v>
      </c>
      <c r="D195" s="11">
        <v>0</v>
      </c>
      <c r="E195" s="9">
        <v>0</v>
      </c>
      <c r="F195">
        <v>0</v>
      </c>
      <c r="G195">
        <v>0</v>
      </c>
      <c r="H195">
        <v>0</v>
      </c>
    </row>
    <row r="196" spans="2:8" s="10" customFormat="1" x14ac:dyDescent="0.25">
      <c r="B196" t="s">
        <v>471</v>
      </c>
      <c r="C196" t="s">
        <v>472</v>
      </c>
      <c r="D196" s="11">
        <v>0</v>
      </c>
      <c r="E196" s="9">
        <v>0</v>
      </c>
      <c r="F196">
        <v>0</v>
      </c>
      <c r="G196">
        <v>0</v>
      </c>
      <c r="H196">
        <v>0</v>
      </c>
    </row>
    <row r="197" spans="2:8" s="10" customFormat="1" x14ac:dyDescent="0.25">
      <c r="B197" t="s">
        <v>473</v>
      </c>
      <c r="C197" t="s">
        <v>474</v>
      </c>
      <c r="D197" s="11">
        <v>0</v>
      </c>
      <c r="E197" s="9">
        <v>0</v>
      </c>
      <c r="F197">
        <v>0</v>
      </c>
      <c r="G197">
        <v>0</v>
      </c>
      <c r="H197">
        <v>0</v>
      </c>
    </row>
    <row r="198" spans="2:8" s="10" customFormat="1" x14ac:dyDescent="0.25">
      <c r="B198" t="s">
        <v>475</v>
      </c>
      <c r="C198" t="s">
        <v>476</v>
      </c>
      <c r="D198" s="11">
        <v>0</v>
      </c>
      <c r="E198" s="9">
        <v>0</v>
      </c>
      <c r="F198">
        <v>0</v>
      </c>
      <c r="G198">
        <v>0</v>
      </c>
      <c r="H198">
        <v>0</v>
      </c>
    </row>
    <row r="199" spans="2:8" s="10" customFormat="1" x14ac:dyDescent="0.25">
      <c r="B199" t="s">
        <v>477</v>
      </c>
      <c r="C199" t="s">
        <v>478</v>
      </c>
      <c r="D199" s="11">
        <v>0</v>
      </c>
      <c r="E199" s="9">
        <v>0</v>
      </c>
      <c r="F199">
        <v>0</v>
      </c>
      <c r="G199">
        <v>0</v>
      </c>
      <c r="H199">
        <v>0</v>
      </c>
    </row>
    <row r="200" spans="2:8" s="10" customFormat="1" x14ac:dyDescent="0.25">
      <c r="B200" t="s">
        <v>479</v>
      </c>
      <c r="C200" t="s">
        <v>480</v>
      </c>
      <c r="D200" s="11">
        <v>0</v>
      </c>
      <c r="E200" s="9">
        <v>0</v>
      </c>
      <c r="F200">
        <v>0</v>
      </c>
      <c r="G200">
        <v>0</v>
      </c>
      <c r="H200">
        <v>0</v>
      </c>
    </row>
    <row r="201" spans="2:8" s="10" customFormat="1" x14ac:dyDescent="0.25">
      <c r="B201" t="s">
        <v>481</v>
      </c>
      <c r="C201" t="s">
        <v>482</v>
      </c>
      <c r="D201" s="11">
        <v>0</v>
      </c>
      <c r="E201" s="9">
        <v>0</v>
      </c>
      <c r="F201">
        <v>0</v>
      </c>
      <c r="G201">
        <v>0</v>
      </c>
      <c r="H201">
        <v>0</v>
      </c>
    </row>
    <row r="202" spans="2:8" s="10" customFormat="1" x14ac:dyDescent="0.25">
      <c r="B202" t="s">
        <v>483</v>
      </c>
      <c r="C202" t="s">
        <v>484</v>
      </c>
      <c r="D202" s="11">
        <v>0</v>
      </c>
      <c r="E202" s="9">
        <v>0</v>
      </c>
      <c r="F202">
        <v>0</v>
      </c>
      <c r="G202">
        <v>0</v>
      </c>
      <c r="H202">
        <v>0</v>
      </c>
    </row>
    <row r="203" spans="2:8" s="10" customFormat="1" x14ac:dyDescent="0.25">
      <c r="B203" t="s">
        <v>485</v>
      </c>
      <c r="C203" t="s">
        <v>486</v>
      </c>
      <c r="D203" s="11">
        <v>0</v>
      </c>
      <c r="E203" s="9">
        <v>0</v>
      </c>
      <c r="F203">
        <v>0</v>
      </c>
      <c r="G203">
        <v>0</v>
      </c>
      <c r="H203">
        <v>0</v>
      </c>
    </row>
    <row r="204" spans="2:8" s="10" customFormat="1" x14ac:dyDescent="0.25">
      <c r="B204" t="s">
        <v>487</v>
      </c>
      <c r="C204" t="s">
        <v>488</v>
      </c>
      <c r="D204" s="11">
        <v>0</v>
      </c>
      <c r="E204" s="9">
        <v>0</v>
      </c>
      <c r="F204">
        <v>0</v>
      </c>
      <c r="G204">
        <v>0</v>
      </c>
      <c r="H204">
        <v>0</v>
      </c>
    </row>
    <row r="205" spans="2:8" s="10" customFormat="1" x14ac:dyDescent="0.25">
      <c r="B205" t="s">
        <v>489</v>
      </c>
      <c r="C205" t="s">
        <v>490</v>
      </c>
      <c r="D205" s="11">
        <v>0</v>
      </c>
      <c r="E205" s="9">
        <v>0</v>
      </c>
      <c r="F205">
        <v>0</v>
      </c>
      <c r="G205">
        <v>0</v>
      </c>
      <c r="H205">
        <v>0</v>
      </c>
    </row>
    <row r="206" spans="2:8" s="10" customFormat="1" x14ac:dyDescent="0.25">
      <c r="B206" t="s">
        <v>491</v>
      </c>
      <c r="C206" t="s">
        <v>492</v>
      </c>
      <c r="D206" s="11">
        <v>0</v>
      </c>
      <c r="E206" s="9">
        <v>0</v>
      </c>
      <c r="F206">
        <v>0</v>
      </c>
      <c r="G206">
        <v>0</v>
      </c>
      <c r="H206">
        <v>0</v>
      </c>
    </row>
    <row r="207" spans="2:8" s="10" customFormat="1" x14ac:dyDescent="0.25">
      <c r="B207" t="s">
        <v>493</v>
      </c>
      <c r="C207" t="s">
        <v>494</v>
      </c>
      <c r="D207" s="11">
        <v>0</v>
      </c>
      <c r="E207" s="9">
        <v>0</v>
      </c>
      <c r="F207">
        <v>0</v>
      </c>
      <c r="G207">
        <v>0</v>
      </c>
      <c r="H207">
        <v>0</v>
      </c>
    </row>
    <row r="208" spans="2:8" s="10" customFormat="1" x14ac:dyDescent="0.25">
      <c r="B208" t="s">
        <v>495</v>
      </c>
      <c r="C208" t="s">
        <v>496</v>
      </c>
      <c r="D208" s="11">
        <v>0</v>
      </c>
      <c r="E208" s="9">
        <v>0</v>
      </c>
      <c r="F208">
        <v>0</v>
      </c>
      <c r="G208">
        <v>0</v>
      </c>
      <c r="H208">
        <v>0</v>
      </c>
    </row>
    <row r="209" spans="2:8" s="10" customFormat="1" x14ac:dyDescent="0.25">
      <c r="B209" t="s">
        <v>497</v>
      </c>
      <c r="C209" t="s">
        <v>498</v>
      </c>
      <c r="D209" s="11">
        <v>0</v>
      </c>
      <c r="E209" s="9">
        <v>0</v>
      </c>
      <c r="F209">
        <v>0</v>
      </c>
      <c r="G209">
        <v>0</v>
      </c>
      <c r="H209">
        <v>0</v>
      </c>
    </row>
    <row r="210" spans="2:8" s="10" customFormat="1" x14ac:dyDescent="0.25">
      <c r="B210" t="s">
        <v>499</v>
      </c>
      <c r="C210" t="s">
        <v>500</v>
      </c>
      <c r="D210" s="11">
        <v>0</v>
      </c>
      <c r="E210" s="9">
        <v>0</v>
      </c>
      <c r="F210">
        <v>0</v>
      </c>
      <c r="G210">
        <v>0</v>
      </c>
      <c r="H210">
        <v>0</v>
      </c>
    </row>
    <row r="211" spans="2:8" s="10" customFormat="1" x14ac:dyDescent="0.25">
      <c r="B211" t="s">
        <v>501</v>
      </c>
      <c r="C211" t="s">
        <v>502</v>
      </c>
      <c r="D211" s="11">
        <v>0</v>
      </c>
      <c r="E211" s="9">
        <v>0</v>
      </c>
      <c r="F211">
        <v>0</v>
      </c>
      <c r="G211">
        <v>0</v>
      </c>
      <c r="H211">
        <v>0</v>
      </c>
    </row>
    <row r="212" spans="2:8" s="10" customFormat="1" x14ac:dyDescent="0.25">
      <c r="B212" t="s">
        <v>503</v>
      </c>
      <c r="C212" t="s">
        <v>504</v>
      </c>
      <c r="D212" s="11">
        <v>0</v>
      </c>
      <c r="E212" s="9">
        <v>0</v>
      </c>
      <c r="F212">
        <v>0</v>
      </c>
      <c r="G212">
        <v>0</v>
      </c>
      <c r="H212">
        <v>0</v>
      </c>
    </row>
    <row r="213" spans="2:8" s="10" customFormat="1" x14ac:dyDescent="0.25">
      <c r="B213" t="s">
        <v>505</v>
      </c>
      <c r="C213" t="s">
        <v>506</v>
      </c>
      <c r="D213" s="11">
        <v>0</v>
      </c>
      <c r="E213" s="9">
        <v>0</v>
      </c>
      <c r="F213">
        <v>0</v>
      </c>
      <c r="G213">
        <v>0</v>
      </c>
      <c r="H213">
        <v>0</v>
      </c>
    </row>
    <row r="214" spans="2:8" s="10" customFormat="1" x14ac:dyDescent="0.25">
      <c r="B214" t="s">
        <v>507</v>
      </c>
      <c r="C214" t="s">
        <v>508</v>
      </c>
      <c r="D214" s="11">
        <v>0</v>
      </c>
      <c r="E214" s="9">
        <v>0</v>
      </c>
      <c r="F214">
        <v>0</v>
      </c>
      <c r="G214">
        <v>0</v>
      </c>
      <c r="H214">
        <v>0</v>
      </c>
    </row>
    <row r="215" spans="2:8" s="10" customFormat="1" x14ac:dyDescent="0.25">
      <c r="B215" t="s">
        <v>509</v>
      </c>
      <c r="C215" t="s">
        <v>510</v>
      </c>
      <c r="D215" s="11">
        <v>0</v>
      </c>
      <c r="E215" s="9">
        <v>0</v>
      </c>
      <c r="F215">
        <v>0</v>
      </c>
      <c r="G215">
        <v>0</v>
      </c>
      <c r="H215">
        <v>0</v>
      </c>
    </row>
    <row r="216" spans="2:8" s="10" customFormat="1" x14ac:dyDescent="0.25">
      <c r="B216" t="s">
        <v>511</v>
      </c>
      <c r="C216" t="s">
        <v>512</v>
      </c>
      <c r="D216" s="11">
        <v>0</v>
      </c>
      <c r="E216" s="9">
        <v>0</v>
      </c>
      <c r="F216">
        <v>0</v>
      </c>
      <c r="G216">
        <v>0</v>
      </c>
      <c r="H216">
        <v>0</v>
      </c>
    </row>
    <row r="217" spans="2:8" s="10" customFormat="1" x14ac:dyDescent="0.25">
      <c r="B217" t="s">
        <v>513</v>
      </c>
      <c r="C217" t="s">
        <v>514</v>
      </c>
      <c r="D217" s="11">
        <v>0</v>
      </c>
      <c r="E217" s="9">
        <v>0</v>
      </c>
      <c r="F217">
        <v>0</v>
      </c>
      <c r="G217">
        <v>0</v>
      </c>
      <c r="H217">
        <v>0</v>
      </c>
    </row>
    <row r="218" spans="2:8" s="10" customFormat="1" x14ac:dyDescent="0.25">
      <c r="B218" t="s">
        <v>515</v>
      </c>
      <c r="C218" t="s">
        <v>516</v>
      </c>
      <c r="D218" s="11">
        <v>0</v>
      </c>
      <c r="E218" s="9">
        <v>0</v>
      </c>
      <c r="F218">
        <v>0</v>
      </c>
      <c r="G218">
        <v>0</v>
      </c>
      <c r="H218">
        <v>0</v>
      </c>
    </row>
    <row r="219" spans="2:8" s="10" customFormat="1" x14ac:dyDescent="0.25">
      <c r="B219" t="s">
        <v>517</v>
      </c>
      <c r="C219" t="s">
        <v>518</v>
      </c>
      <c r="D219" s="11">
        <v>0</v>
      </c>
      <c r="E219" s="9">
        <v>0</v>
      </c>
      <c r="F219">
        <v>0</v>
      </c>
      <c r="G219">
        <v>0</v>
      </c>
      <c r="H219">
        <v>0</v>
      </c>
    </row>
    <row r="220" spans="2:8" s="10" customFormat="1" x14ac:dyDescent="0.25">
      <c r="B220" t="s">
        <v>519</v>
      </c>
      <c r="C220" t="s">
        <v>520</v>
      </c>
      <c r="D220" s="11">
        <v>0</v>
      </c>
      <c r="E220" s="9">
        <v>0</v>
      </c>
      <c r="F220">
        <v>0</v>
      </c>
      <c r="G220">
        <v>0</v>
      </c>
      <c r="H220">
        <v>0</v>
      </c>
    </row>
    <row r="221" spans="2:8" s="10" customFormat="1" x14ac:dyDescent="0.25">
      <c r="B221" t="s">
        <v>521</v>
      </c>
      <c r="C221" t="s">
        <v>522</v>
      </c>
      <c r="D221" s="11">
        <v>0</v>
      </c>
      <c r="E221" s="9">
        <v>0</v>
      </c>
      <c r="F221">
        <v>0</v>
      </c>
      <c r="G221">
        <v>0</v>
      </c>
      <c r="H221">
        <v>0</v>
      </c>
    </row>
    <row r="222" spans="2:8" s="10" customFormat="1" x14ac:dyDescent="0.25">
      <c r="B222" t="s">
        <v>523</v>
      </c>
      <c r="C222" t="s">
        <v>524</v>
      </c>
      <c r="D222" s="11">
        <v>0</v>
      </c>
      <c r="E222" s="9">
        <v>0</v>
      </c>
      <c r="F222">
        <v>0</v>
      </c>
      <c r="G222">
        <v>0</v>
      </c>
      <c r="H222">
        <v>0</v>
      </c>
    </row>
    <row r="223" spans="2:8" s="10" customFormat="1" x14ac:dyDescent="0.25">
      <c r="B223" t="s">
        <v>525</v>
      </c>
      <c r="C223" t="s">
        <v>526</v>
      </c>
      <c r="D223" s="11">
        <v>0</v>
      </c>
      <c r="E223" s="9">
        <v>0</v>
      </c>
      <c r="F223">
        <v>0</v>
      </c>
      <c r="G223">
        <v>0</v>
      </c>
      <c r="H223">
        <v>0</v>
      </c>
    </row>
    <row r="224" spans="2:8" s="10" customFormat="1" x14ac:dyDescent="0.25">
      <c r="B224" t="s">
        <v>527</v>
      </c>
      <c r="C224" t="s">
        <v>528</v>
      </c>
      <c r="D224" s="11">
        <v>0</v>
      </c>
      <c r="E224" s="9">
        <v>0</v>
      </c>
      <c r="F224">
        <v>0</v>
      </c>
      <c r="G224">
        <v>0</v>
      </c>
      <c r="H224">
        <v>0</v>
      </c>
    </row>
    <row r="225" spans="2:8" s="10" customFormat="1" x14ac:dyDescent="0.25">
      <c r="B225" t="s">
        <v>529</v>
      </c>
      <c r="C225" t="s">
        <v>530</v>
      </c>
      <c r="D225" s="11">
        <v>0</v>
      </c>
      <c r="E225" s="9">
        <v>0</v>
      </c>
      <c r="F225">
        <v>0</v>
      </c>
      <c r="G225">
        <v>0</v>
      </c>
      <c r="H225">
        <v>0</v>
      </c>
    </row>
    <row r="226" spans="2:8" s="10" customFormat="1" x14ac:dyDescent="0.25">
      <c r="B226" t="s">
        <v>531</v>
      </c>
      <c r="C226" t="s">
        <v>532</v>
      </c>
      <c r="D226" s="11">
        <v>0</v>
      </c>
      <c r="E226" s="9">
        <v>0</v>
      </c>
      <c r="F226">
        <v>0</v>
      </c>
      <c r="G226">
        <v>0</v>
      </c>
      <c r="H226">
        <v>0</v>
      </c>
    </row>
    <row r="227" spans="2:8" s="10" customFormat="1" x14ac:dyDescent="0.25">
      <c r="B227" t="s">
        <v>533</v>
      </c>
      <c r="C227" t="s">
        <v>534</v>
      </c>
      <c r="D227" s="11">
        <v>0</v>
      </c>
      <c r="E227" s="9">
        <v>0</v>
      </c>
      <c r="F227">
        <v>0</v>
      </c>
      <c r="G227">
        <v>0</v>
      </c>
      <c r="H227">
        <v>0</v>
      </c>
    </row>
    <row r="228" spans="2:8" s="10" customFormat="1" x14ac:dyDescent="0.25">
      <c r="B228" t="s">
        <v>535</v>
      </c>
      <c r="C228" t="s">
        <v>536</v>
      </c>
      <c r="D228" s="11">
        <v>0</v>
      </c>
      <c r="E228" s="9">
        <v>0</v>
      </c>
      <c r="F228">
        <v>0</v>
      </c>
      <c r="G228">
        <v>0</v>
      </c>
      <c r="H228">
        <v>0</v>
      </c>
    </row>
    <row r="229" spans="2:8" s="10" customFormat="1" x14ac:dyDescent="0.25">
      <c r="B229" t="s">
        <v>537</v>
      </c>
      <c r="C229" t="s">
        <v>538</v>
      </c>
      <c r="D229" s="11">
        <v>0</v>
      </c>
      <c r="E229" s="9">
        <v>0</v>
      </c>
      <c r="F229">
        <v>0</v>
      </c>
      <c r="G229">
        <v>0</v>
      </c>
      <c r="H229">
        <v>0</v>
      </c>
    </row>
    <row r="230" spans="2:8" s="10" customFormat="1" x14ac:dyDescent="0.25">
      <c r="B230" t="s">
        <v>539</v>
      </c>
      <c r="C230" t="s">
        <v>540</v>
      </c>
      <c r="D230" s="11">
        <v>0</v>
      </c>
      <c r="E230" s="9">
        <v>0</v>
      </c>
      <c r="F230">
        <v>0</v>
      </c>
      <c r="G230">
        <v>0</v>
      </c>
      <c r="H230">
        <v>0</v>
      </c>
    </row>
    <row r="231" spans="2:8" s="10" customFormat="1" x14ac:dyDescent="0.25">
      <c r="B231" t="s">
        <v>541</v>
      </c>
      <c r="C231" t="s">
        <v>542</v>
      </c>
      <c r="D231" s="11">
        <v>998850.88</v>
      </c>
      <c r="E231" s="9">
        <v>0</v>
      </c>
      <c r="F231">
        <v>998850.88</v>
      </c>
      <c r="G231">
        <v>0</v>
      </c>
      <c r="H231">
        <v>0</v>
      </c>
    </row>
    <row r="232" spans="2:8" s="10" customFormat="1" x14ac:dyDescent="0.25">
      <c r="B232" t="s">
        <v>543</v>
      </c>
      <c r="C232" t="s">
        <v>544</v>
      </c>
      <c r="D232" s="11">
        <v>998850.88</v>
      </c>
      <c r="E232" s="9">
        <v>0</v>
      </c>
      <c r="F232">
        <v>998850.88</v>
      </c>
      <c r="G232">
        <v>0</v>
      </c>
      <c r="H232">
        <v>0</v>
      </c>
    </row>
    <row r="233" spans="2:8" s="10" customFormat="1" x14ac:dyDescent="0.25">
      <c r="B233" t="s">
        <v>545</v>
      </c>
      <c r="C233" t="s">
        <v>546</v>
      </c>
      <c r="D233" s="11">
        <v>998850.88</v>
      </c>
      <c r="E233" s="9">
        <v>0</v>
      </c>
      <c r="F233">
        <v>998850.88</v>
      </c>
      <c r="G233">
        <v>0</v>
      </c>
      <c r="H233">
        <v>0</v>
      </c>
    </row>
    <row r="234" spans="2:8" s="10" customFormat="1" x14ac:dyDescent="0.25">
      <c r="B234" t="s">
        <v>547</v>
      </c>
      <c r="C234" t="s">
        <v>548</v>
      </c>
      <c r="D234" s="11">
        <v>998850.88</v>
      </c>
      <c r="E234" s="9">
        <v>0</v>
      </c>
      <c r="F234">
        <v>998850.88</v>
      </c>
      <c r="G234">
        <v>0</v>
      </c>
      <c r="H234">
        <v>0</v>
      </c>
    </row>
    <row r="235" spans="2:8" s="10" customFormat="1" x14ac:dyDescent="0.25">
      <c r="B235" t="s">
        <v>549</v>
      </c>
      <c r="C235" t="s">
        <v>550</v>
      </c>
      <c r="D235" s="11">
        <v>998850.88</v>
      </c>
      <c r="E235" s="9">
        <v>0</v>
      </c>
      <c r="F235">
        <v>998850.88</v>
      </c>
      <c r="G235">
        <v>0</v>
      </c>
      <c r="H235">
        <v>0</v>
      </c>
    </row>
    <row r="236" spans="2:8" s="10" customFormat="1" x14ac:dyDescent="0.25">
      <c r="B236" t="s">
        <v>551</v>
      </c>
      <c r="C236" t="s">
        <v>552</v>
      </c>
      <c r="D236" s="11">
        <v>0</v>
      </c>
      <c r="E236" s="9">
        <v>0</v>
      </c>
      <c r="F236">
        <v>0</v>
      </c>
      <c r="G236">
        <v>0</v>
      </c>
      <c r="H236">
        <v>0</v>
      </c>
    </row>
    <row r="237" spans="2:8" s="10" customFormat="1" x14ac:dyDescent="0.25">
      <c r="B237" t="s">
        <v>553</v>
      </c>
      <c r="C237" t="s">
        <v>554</v>
      </c>
      <c r="D237" s="11">
        <v>0</v>
      </c>
      <c r="E237" s="9">
        <v>0</v>
      </c>
      <c r="F237">
        <v>0</v>
      </c>
      <c r="G237">
        <v>0</v>
      </c>
      <c r="H237">
        <v>0</v>
      </c>
    </row>
    <row r="238" spans="2:8" s="10" customFormat="1" x14ac:dyDescent="0.25">
      <c r="B238" t="s">
        <v>555</v>
      </c>
      <c r="C238" t="s">
        <v>556</v>
      </c>
      <c r="D238" s="11">
        <v>0</v>
      </c>
      <c r="E238" s="9">
        <v>0</v>
      </c>
      <c r="F238">
        <v>0</v>
      </c>
      <c r="G238">
        <v>0</v>
      </c>
      <c r="H238">
        <v>0</v>
      </c>
    </row>
    <row r="239" spans="2:8" s="10" customFormat="1" x14ac:dyDescent="0.25">
      <c r="B239" t="s">
        <v>557</v>
      </c>
      <c r="C239" t="s">
        <v>558</v>
      </c>
      <c r="D239" s="11">
        <v>0</v>
      </c>
      <c r="E239" s="9">
        <v>0</v>
      </c>
      <c r="F239">
        <v>0</v>
      </c>
      <c r="G239">
        <v>0</v>
      </c>
      <c r="H239">
        <v>0</v>
      </c>
    </row>
    <row r="240" spans="2:8" s="10" customFormat="1" x14ac:dyDescent="0.25">
      <c r="B240" t="s">
        <v>559</v>
      </c>
      <c r="C240" t="s">
        <v>560</v>
      </c>
      <c r="D240" s="11">
        <v>0</v>
      </c>
      <c r="E240" s="9">
        <v>0</v>
      </c>
      <c r="F240">
        <v>0</v>
      </c>
      <c r="G240">
        <v>0</v>
      </c>
      <c r="H240">
        <v>0</v>
      </c>
    </row>
    <row r="241" spans="2:8" s="10" customFormat="1" x14ac:dyDescent="0.25">
      <c r="B241" t="s">
        <v>561</v>
      </c>
      <c r="C241" t="s">
        <v>562</v>
      </c>
      <c r="D241" s="11">
        <v>0</v>
      </c>
      <c r="E241" s="9">
        <v>0</v>
      </c>
      <c r="F241">
        <v>0</v>
      </c>
      <c r="G241">
        <v>0</v>
      </c>
      <c r="H241">
        <v>0</v>
      </c>
    </row>
    <row r="242" spans="2:8" s="10" customFormat="1" x14ac:dyDescent="0.25">
      <c r="B242" t="s">
        <v>563</v>
      </c>
      <c r="C242" t="s">
        <v>564</v>
      </c>
      <c r="D242" s="11">
        <v>0</v>
      </c>
      <c r="E242" s="9">
        <v>0</v>
      </c>
      <c r="F242">
        <v>0</v>
      </c>
      <c r="G242">
        <v>0</v>
      </c>
      <c r="H242">
        <v>0</v>
      </c>
    </row>
    <row r="243" spans="2:8" s="10" customFormat="1" x14ac:dyDescent="0.25">
      <c r="B243" t="s">
        <v>565</v>
      </c>
      <c r="C243" t="s">
        <v>566</v>
      </c>
      <c r="D243" s="11">
        <v>0</v>
      </c>
      <c r="E243" s="9">
        <v>0</v>
      </c>
      <c r="F243">
        <v>0</v>
      </c>
      <c r="G243">
        <v>0</v>
      </c>
      <c r="H243">
        <v>0</v>
      </c>
    </row>
    <row r="244" spans="2:8" s="10" customFormat="1" x14ac:dyDescent="0.25">
      <c r="B244" t="s">
        <v>567</v>
      </c>
      <c r="C244" t="s">
        <v>568</v>
      </c>
      <c r="D244" s="11">
        <v>0</v>
      </c>
      <c r="E244" s="9">
        <v>0</v>
      </c>
      <c r="F244">
        <v>0</v>
      </c>
      <c r="G244">
        <v>0</v>
      </c>
      <c r="H244">
        <v>0</v>
      </c>
    </row>
    <row r="245" spans="2:8" s="10" customFormat="1" x14ac:dyDescent="0.25">
      <c r="B245" t="s">
        <v>569</v>
      </c>
      <c r="C245" t="s">
        <v>570</v>
      </c>
      <c r="D245" s="11">
        <v>0</v>
      </c>
      <c r="E245" s="9">
        <v>0</v>
      </c>
      <c r="F245">
        <v>0</v>
      </c>
      <c r="G245">
        <v>0</v>
      </c>
      <c r="H245">
        <v>0</v>
      </c>
    </row>
    <row r="246" spans="2:8" s="10" customFormat="1" x14ac:dyDescent="0.25">
      <c r="B246" t="s">
        <v>571</v>
      </c>
      <c r="C246" t="s">
        <v>572</v>
      </c>
      <c r="D246" s="11">
        <v>0</v>
      </c>
      <c r="E246" s="9">
        <v>0</v>
      </c>
      <c r="F246">
        <v>0</v>
      </c>
      <c r="G246">
        <v>0</v>
      </c>
      <c r="H246">
        <v>0</v>
      </c>
    </row>
    <row r="247" spans="2:8" s="10" customFormat="1" x14ac:dyDescent="0.25">
      <c r="B247" t="s">
        <v>573</v>
      </c>
      <c r="C247" t="s">
        <v>574</v>
      </c>
      <c r="D247" s="11">
        <v>0</v>
      </c>
      <c r="E247" s="9">
        <v>0</v>
      </c>
      <c r="F247">
        <v>0</v>
      </c>
      <c r="G247">
        <v>0</v>
      </c>
      <c r="H247">
        <v>0</v>
      </c>
    </row>
    <row r="248" spans="2:8" s="10" customFormat="1" x14ac:dyDescent="0.25">
      <c r="B248" t="s">
        <v>575</v>
      </c>
      <c r="C248" t="s">
        <v>576</v>
      </c>
      <c r="D248" s="11">
        <v>0</v>
      </c>
      <c r="E248" s="9">
        <v>0</v>
      </c>
      <c r="F248">
        <v>0</v>
      </c>
      <c r="G248">
        <v>0</v>
      </c>
      <c r="H248">
        <v>0</v>
      </c>
    </row>
    <row r="249" spans="2:8" s="10" customFormat="1" x14ac:dyDescent="0.25">
      <c r="B249" t="s">
        <v>577</v>
      </c>
      <c r="C249" t="s">
        <v>578</v>
      </c>
      <c r="D249" s="11">
        <v>0</v>
      </c>
      <c r="E249" s="9">
        <v>0</v>
      </c>
      <c r="F249">
        <v>0</v>
      </c>
      <c r="G249">
        <v>0</v>
      </c>
      <c r="H249">
        <v>0</v>
      </c>
    </row>
    <row r="250" spans="2:8" s="10" customFormat="1" x14ac:dyDescent="0.25">
      <c r="B250" t="s">
        <v>579</v>
      </c>
      <c r="C250" t="s">
        <v>580</v>
      </c>
      <c r="D250" s="11">
        <v>0</v>
      </c>
      <c r="E250" s="9">
        <v>0</v>
      </c>
      <c r="F250">
        <v>0</v>
      </c>
      <c r="G250">
        <v>0</v>
      </c>
      <c r="H250">
        <v>0</v>
      </c>
    </row>
    <row r="251" spans="2:8" s="10" customFormat="1" x14ac:dyDescent="0.25">
      <c r="B251" t="s">
        <v>581</v>
      </c>
      <c r="C251" t="s">
        <v>582</v>
      </c>
      <c r="D251" s="11">
        <v>0</v>
      </c>
      <c r="E251" s="9">
        <v>0</v>
      </c>
      <c r="F251">
        <v>0</v>
      </c>
      <c r="G251">
        <v>0</v>
      </c>
      <c r="H251">
        <v>0</v>
      </c>
    </row>
    <row r="252" spans="2:8" s="10" customFormat="1" x14ac:dyDescent="0.25">
      <c r="B252" t="s">
        <v>583</v>
      </c>
      <c r="C252" t="s">
        <v>584</v>
      </c>
      <c r="D252" s="11">
        <v>0</v>
      </c>
      <c r="E252" s="9">
        <v>0</v>
      </c>
      <c r="F252">
        <v>0</v>
      </c>
      <c r="G252">
        <v>0</v>
      </c>
      <c r="H252">
        <v>0</v>
      </c>
    </row>
    <row r="253" spans="2:8" s="10" customFormat="1" x14ac:dyDescent="0.25">
      <c r="B253" t="s">
        <v>585</v>
      </c>
      <c r="C253" t="s">
        <v>586</v>
      </c>
      <c r="D253" s="11">
        <v>0</v>
      </c>
      <c r="E253" s="9">
        <v>0</v>
      </c>
      <c r="F253">
        <v>0</v>
      </c>
      <c r="G253">
        <v>0</v>
      </c>
      <c r="H253">
        <v>0</v>
      </c>
    </row>
    <row r="254" spans="2:8" s="10" customFormat="1" x14ac:dyDescent="0.25">
      <c r="B254" t="s">
        <v>587</v>
      </c>
      <c r="C254" t="s">
        <v>588</v>
      </c>
      <c r="D254" s="11">
        <v>0</v>
      </c>
      <c r="E254" s="9">
        <v>0</v>
      </c>
      <c r="F254">
        <v>0</v>
      </c>
      <c r="G254">
        <v>0</v>
      </c>
      <c r="H254">
        <v>0</v>
      </c>
    </row>
    <row r="255" spans="2:8" s="10" customFormat="1" x14ac:dyDescent="0.25">
      <c r="B255" t="s">
        <v>589</v>
      </c>
      <c r="C255" t="s">
        <v>590</v>
      </c>
      <c r="D255" s="11">
        <v>0</v>
      </c>
      <c r="E255" s="9">
        <v>0</v>
      </c>
      <c r="F255">
        <v>0</v>
      </c>
      <c r="G255">
        <v>0</v>
      </c>
      <c r="H255">
        <v>0</v>
      </c>
    </row>
    <row r="256" spans="2:8" s="10" customFormat="1" x14ac:dyDescent="0.25">
      <c r="B256" t="s">
        <v>591</v>
      </c>
      <c r="C256" t="s">
        <v>592</v>
      </c>
      <c r="D256" s="11">
        <v>0</v>
      </c>
      <c r="E256" s="9">
        <v>0</v>
      </c>
      <c r="F256">
        <v>0</v>
      </c>
      <c r="G256">
        <v>0</v>
      </c>
      <c r="H256">
        <v>0</v>
      </c>
    </row>
    <row r="257" spans="2:8" s="10" customFormat="1" x14ac:dyDescent="0.25">
      <c r="B257" t="s">
        <v>593</v>
      </c>
      <c r="C257" t="s">
        <v>594</v>
      </c>
      <c r="D257" s="11">
        <v>0</v>
      </c>
      <c r="E257" s="9">
        <v>0</v>
      </c>
      <c r="F257">
        <v>0</v>
      </c>
      <c r="G257">
        <v>0</v>
      </c>
      <c r="H257">
        <v>0</v>
      </c>
    </row>
    <row r="258" spans="2:8" s="10" customFormat="1" x14ac:dyDescent="0.25">
      <c r="B258" t="s">
        <v>595</v>
      </c>
      <c r="C258" t="s">
        <v>596</v>
      </c>
      <c r="D258" s="11">
        <v>0</v>
      </c>
      <c r="E258" s="9">
        <v>0</v>
      </c>
      <c r="F258">
        <v>0</v>
      </c>
      <c r="G258">
        <v>0</v>
      </c>
      <c r="H258">
        <v>0</v>
      </c>
    </row>
    <row r="259" spans="2:8" s="10" customFormat="1" x14ac:dyDescent="0.25">
      <c r="B259" t="s">
        <v>597</v>
      </c>
      <c r="C259" t="s">
        <v>598</v>
      </c>
      <c r="D259" s="11">
        <v>0</v>
      </c>
      <c r="E259" s="9">
        <v>0</v>
      </c>
      <c r="F259">
        <v>0</v>
      </c>
      <c r="G259">
        <v>0</v>
      </c>
      <c r="H259">
        <v>0</v>
      </c>
    </row>
    <row r="260" spans="2:8" s="10" customFormat="1" x14ac:dyDescent="0.25">
      <c r="B260" t="s">
        <v>599</v>
      </c>
      <c r="C260" t="s">
        <v>600</v>
      </c>
      <c r="D260" s="11">
        <v>0</v>
      </c>
      <c r="E260" s="9">
        <v>0</v>
      </c>
      <c r="F260">
        <v>0</v>
      </c>
      <c r="G260">
        <v>0</v>
      </c>
      <c r="H260">
        <v>0</v>
      </c>
    </row>
    <row r="261" spans="2:8" s="10" customFormat="1" x14ac:dyDescent="0.25">
      <c r="B261" t="s">
        <v>601</v>
      </c>
      <c r="C261" t="s">
        <v>602</v>
      </c>
      <c r="D261" s="11">
        <v>0</v>
      </c>
      <c r="E261" s="9">
        <v>0</v>
      </c>
      <c r="F261">
        <v>0</v>
      </c>
      <c r="G261">
        <v>0</v>
      </c>
      <c r="H261">
        <v>0</v>
      </c>
    </row>
    <row r="262" spans="2:8" s="10" customFormat="1" x14ac:dyDescent="0.25">
      <c r="B262" t="s">
        <v>603</v>
      </c>
      <c r="C262" t="s">
        <v>604</v>
      </c>
      <c r="D262" s="11">
        <v>0</v>
      </c>
      <c r="E262" s="9">
        <v>0</v>
      </c>
      <c r="F262">
        <v>0</v>
      </c>
      <c r="G262">
        <v>0</v>
      </c>
      <c r="H262">
        <v>0</v>
      </c>
    </row>
    <row r="263" spans="2:8" s="10" customFormat="1" x14ac:dyDescent="0.25">
      <c r="B263" t="s">
        <v>605</v>
      </c>
      <c r="C263" t="s">
        <v>606</v>
      </c>
      <c r="D263" s="11">
        <v>0</v>
      </c>
      <c r="E263" s="9">
        <v>0</v>
      </c>
      <c r="F263">
        <v>0</v>
      </c>
      <c r="G263">
        <v>0</v>
      </c>
      <c r="H263">
        <v>0</v>
      </c>
    </row>
    <row r="264" spans="2:8" s="10" customFormat="1" x14ac:dyDescent="0.25">
      <c r="B264" t="s">
        <v>607</v>
      </c>
      <c r="C264" t="s">
        <v>608</v>
      </c>
      <c r="D264" s="11">
        <v>0</v>
      </c>
      <c r="E264" s="9">
        <v>0</v>
      </c>
      <c r="F264">
        <v>0</v>
      </c>
      <c r="G264">
        <v>0</v>
      </c>
      <c r="H264">
        <v>0</v>
      </c>
    </row>
    <row r="265" spans="2:8" s="10" customFormat="1" x14ac:dyDescent="0.25">
      <c r="B265" t="s">
        <v>609</v>
      </c>
      <c r="C265" t="s">
        <v>610</v>
      </c>
      <c r="D265" s="11">
        <v>0</v>
      </c>
      <c r="E265" s="9">
        <v>0</v>
      </c>
      <c r="F265">
        <v>0</v>
      </c>
      <c r="G265">
        <v>0</v>
      </c>
      <c r="H265">
        <v>0</v>
      </c>
    </row>
    <row r="266" spans="2:8" s="10" customFormat="1" x14ac:dyDescent="0.25">
      <c r="B266" t="s">
        <v>611</v>
      </c>
      <c r="C266" t="s">
        <v>612</v>
      </c>
      <c r="D266" s="11">
        <v>0</v>
      </c>
      <c r="E266" s="9">
        <v>0</v>
      </c>
      <c r="F266">
        <v>0</v>
      </c>
      <c r="G266">
        <v>0</v>
      </c>
      <c r="H266">
        <v>0</v>
      </c>
    </row>
    <row r="267" spans="2:8" s="10" customFormat="1" x14ac:dyDescent="0.25">
      <c r="B267" t="s">
        <v>613</v>
      </c>
      <c r="C267" t="s">
        <v>614</v>
      </c>
      <c r="D267" s="11">
        <v>0</v>
      </c>
      <c r="E267" s="9">
        <v>0</v>
      </c>
      <c r="F267">
        <v>0</v>
      </c>
      <c r="G267">
        <v>0</v>
      </c>
      <c r="H267">
        <v>0</v>
      </c>
    </row>
    <row r="268" spans="2:8" s="10" customFormat="1" x14ac:dyDescent="0.25">
      <c r="B268" t="s">
        <v>615</v>
      </c>
      <c r="C268" t="s">
        <v>616</v>
      </c>
      <c r="D268" s="11">
        <v>0</v>
      </c>
      <c r="E268" s="9">
        <v>0</v>
      </c>
      <c r="F268">
        <v>0</v>
      </c>
      <c r="G268">
        <v>0</v>
      </c>
      <c r="H268">
        <v>0</v>
      </c>
    </row>
    <row r="269" spans="2:8" s="10" customFormat="1" x14ac:dyDescent="0.25">
      <c r="B269" t="s">
        <v>617</v>
      </c>
      <c r="C269" t="s">
        <v>618</v>
      </c>
      <c r="D269" s="11">
        <v>0</v>
      </c>
      <c r="E269" s="9">
        <v>0</v>
      </c>
      <c r="F269">
        <v>0</v>
      </c>
      <c r="G269">
        <v>0</v>
      </c>
      <c r="H269">
        <v>0</v>
      </c>
    </row>
    <row r="270" spans="2:8" s="10" customFormat="1" x14ac:dyDescent="0.25">
      <c r="B270" t="s">
        <v>619</v>
      </c>
      <c r="C270" t="s">
        <v>620</v>
      </c>
      <c r="D270" s="11">
        <v>0</v>
      </c>
      <c r="E270" s="9">
        <v>0</v>
      </c>
      <c r="F270">
        <v>0</v>
      </c>
      <c r="G270">
        <v>0</v>
      </c>
      <c r="H270">
        <v>0</v>
      </c>
    </row>
    <row r="271" spans="2:8" s="10" customFormat="1" x14ac:dyDescent="0.25">
      <c r="B271" t="s">
        <v>621</v>
      </c>
      <c r="C271" t="s">
        <v>622</v>
      </c>
      <c r="D271" s="11">
        <v>0</v>
      </c>
      <c r="E271" s="9">
        <v>0</v>
      </c>
      <c r="F271">
        <v>0</v>
      </c>
      <c r="G271">
        <v>0</v>
      </c>
      <c r="H271">
        <v>0</v>
      </c>
    </row>
    <row r="272" spans="2:8" s="10" customFormat="1" x14ac:dyDescent="0.25">
      <c r="B272" t="s">
        <v>623</v>
      </c>
      <c r="C272" t="s">
        <v>624</v>
      </c>
      <c r="D272" s="11">
        <v>0</v>
      </c>
      <c r="E272" s="9">
        <v>0</v>
      </c>
      <c r="F272">
        <v>0</v>
      </c>
      <c r="G272">
        <v>0</v>
      </c>
      <c r="H272">
        <v>0</v>
      </c>
    </row>
    <row r="273" spans="2:8" s="10" customFormat="1" x14ac:dyDescent="0.25">
      <c r="B273" t="s">
        <v>625</v>
      </c>
      <c r="C273" t="s">
        <v>626</v>
      </c>
      <c r="D273" s="11">
        <v>0</v>
      </c>
      <c r="E273" s="9">
        <v>0</v>
      </c>
      <c r="F273">
        <v>0</v>
      </c>
      <c r="G273">
        <v>0</v>
      </c>
      <c r="H273">
        <v>0</v>
      </c>
    </row>
    <row r="274" spans="2:8" s="10" customFormat="1" x14ac:dyDescent="0.25">
      <c r="B274" t="s">
        <v>627</v>
      </c>
      <c r="C274" t="s">
        <v>628</v>
      </c>
      <c r="D274" s="11">
        <v>0</v>
      </c>
      <c r="E274" s="9">
        <v>0</v>
      </c>
      <c r="F274">
        <v>0</v>
      </c>
      <c r="G274">
        <v>0</v>
      </c>
      <c r="H274">
        <v>0</v>
      </c>
    </row>
    <row r="275" spans="2:8" s="10" customFormat="1" x14ac:dyDescent="0.25">
      <c r="B275" t="s">
        <v>629</v>
      </c>
      <c r="C275" t="s">
        <v>630</v>
      </c>
      <c r="D275" s="11">
        <v>0</v>
      </c>
      <c r="E275" s="9">
        <v>0</v>
      </c>
      <c r="F275">
        <v>0</v>
      </c>
      <c r="G275">
        <v>0</v>
      </c>
      <c r="H275">
        <v>0</v>
      </c>
    </row>
    <row r="276" spans="2:8" s="10" customFormat="1" x14ac:dyDescent="0.25">
      <c r="B276" t="s">
        <v>631</v>
      </c>
      <c r="C276" t="s">
        <v>632</v>
      </c>
      <c r="D276" s="11">
        <v>0</v>
      </c>
      <c r="E276" s="9">
        <v>0</v>
      </c>
      <c r="F276">
        <v>0</v>
      </c>
      <c r="G276">
        <v>0</v>
      </c>
      <c r="H276">
        <v>0</v>
      </c>
    </row>
    <row r="277" spans="2:8" s="10" customFormat="1" x14ac:dyDescent="0.25">
      <c r="B277" t="s">
        <v>633</v>
      </c>
      <c r="C277" t="s">
        <v>634</v>
      </c>
      <c r="D277" s="11">
        <v>0</v>
      </c>
      <c r="E277" s="9">
        <v>0</v>
      </c>
      <c r="F277">
        <v>0</v>
      </c>
      <c r="G277">
        <v>0</v>
      </c>
      <c r="H277">
        <v>0</v>
      </c>
    </row>
    <row r="278" spans="2:8" s="10" customFormat="1" x14ac:dyDescent="0.25">
      <c r="B278" t="s">
        <v>635</v>
      </c>
      <c r="C278" t="s">
        <v>636</v>
      </c>
      <c r="D278" s="11">
        <v>0</v>
      </c>
      <c r="E278" s="9">
        <v>0</v>
      </c>
      <c r="F278">
        <v>0</v>
      </c>
      <c r="G278">
        <v>0</v>
      </c>
      <c r="H278">
        <v>0</v>
      </c>
    </row>
    <row r="279" spans="2:8" s="10" customFormat="1" x14ac:dyDescent="0.25">
      <c r="B279" t="s">
        <v>637</v>
      </c>
      <c r="C279" t="s">
        <v>638</v>
      </c>
      <c r="D279" s="11">
        <v>0</v>
      </c>
      <c r="E279" s="9">
        <v>0</v>
      </c>
      <c r="F279">
        <v>0</v>
      </c>
      <c r="G279">
        <v>0</v>
      </c>
      <c r="H279">
        <v>0</v>
      </c>
    </row>
    <row r="280" spans="2:8" s="10" customFormat="1" x14ac:dyDescent="0.25">
      <c r="B280" t="s">
        <v>639</v>
      </c>
      <c r="C280" t="s">
        <v>640</v>
      </c>
      <c r="D280" s="11">
        <v>0</v>
      </c>
      <c r="E280" s="9">
        <v>0</v>
      </c>
      <c r="F280">
        <v>0</v>
      </c>
      <c r="G280">
        <v>0</v>
      </c>
      <c r="H280">
        <v>0</v>
      </c>
    </row>
    <row r="281" spans="2:8" s="10" customFormat="1" x14ac:dyDescent="0.25">
      <c r="B281" t="s">
        <v>641</v>
      </c>
      <c r="C281" t="s">
        <v>642</v>
      </c>
      <c r="D281" s="11">
        <v>0</v>
      </c>
      <c r="E281" s="9">
        <v>0</v>
      </c>
      <c r="F281">
        <v>0</v>
      </c>
      <c r="G281">
        <v>0</v>
      </c>
      <c r="H281">
        <v>0</v>
      </c>
    </row>
    <row r="282" spans="2:8" s="10" customFormat="1" x14ac:dyDescent="0.25">
      <c r="B282" t="s">
        <v>643</v>
      </c>
      <c r="C282" t="s">
        <v>644</v>
      </c>
      <c r="D282" s="11">
        <v>0</v>
      </c>
      <c r="E282" s="9">
        <v>0</v>
      </c>
      <c r="F282">
        <v>0</v>
      </c>
      <c r="G282">
        <v>0</v>
      </c>
      <c r="H282">
        <v>0</v>
      </c>
    </row>
    <row r="283" spans="2:8" s="10" customFormat="1" x14ac:dyDescent="0.25">
      <c r="B283" t="s">
        <v>645</v>
      </c>
      <c r="C283" t="s">
        <v>646</v>
      </c>
      <c r="D283" s="11">
        <v>0</v>
      </c>
      <c r="E283" s="9">
        <v>0</v>
      </c>
      <c r="F283">
        <v>0</v>
      </c>
      <c r="G283">
        <v>0</v>
      </c>
      <c r="H283">
        <v>0</v>
      </c>
    </row>
    <row r="284" spans="2:8" s="10" customFormat="1" x14ac:dyDescent="0.25">
      <c r="B284" t="s">
        <v>647</v>
      </c>
      <c r="C284" t="s">
        <v>648</v>
      </c>
      <c r="D284" s="11">
        <v>0</v>
      </c>
      <c r="E284" s="9">
        <v>0</v>
      </c>
      <c r="F284">
        <v>0</v>
      </c>
      <c r="G284">
        <v>0</v>
      </c>
      <c r="H284">
        <v>0</v>
      </c>
    </row>
    <row r="285" spans="2:8" s="10" customFormat="1" x14ac:dyDescent="0.25">
      <c r="B285" t="s">
        <v>649</v>
      </c>
      <c r="C285" t="s">
        <v>650</v>
      </c>
      <c r="D285" s="11">
        <v>0</v>
      </c>
      <c r="E285" s="9">
        <v>0</v>
      </c>
      <c r="F285">
        <v>0</v>
      </c>
      <c r="G285">
        <v>0</v>
      </c>
      <c r="H285">
        <v>0</v>
      </c>
    </row>
    <row r="286" spans="2:8" s="10" customFormat="1" x14ac:dyDescent="0.25">
      <c r="B286" t="s">
        <v>651</v>
      </c>
      <c r="C286" t="s">
        <v>652</v>
      </c>
      <c r="D286" s="11">
        <v>0</v>
      </c>
      <c r="E286" s="9">
        <v>0</v>
      </c>
      <c r="F286">
        <v>0</v>
      </c>
      <c r="G286">
        <v>0</v>
      </c>
      <c r="H286">
        <v>0</v>
      </c>
    </row>
    <row r="287" spans="2:8" s="10" customFormat="1" x14ac:dyDescent="0.25">
      <c r="B287" t="s">
        <v>653</v>
      </c>
      <c r="C287" t="s">
        <v>654</v>
      </c>
      <c r="D287" s="11">
        <v>0</v>
      </c>
      <c r="E287" s="9">
        <v>0</v>
      </c>
      <c r="F287">
        <v>0</v>
      </c>
      <c r="G287">
        <v>0</v>
      </c>
      <c r="H287">
        <v>0</v>
      </c>
    </row>
    <row r="288" spans="2:8" s="10" customFormat="1" x14ac:dyDescent="0.25">
      <c r="B288" t="s">
        <v>655</v>
      </c>
      <c r="C288" t="s">
        <v>656</v>
      </c>
      <c r="D288" s="11">
        <v>0</v>
      </c>
      <c r="E288" s="9">
        <v>0</v>
      </c>
      <c r="F288">
        <v>0</v>
      </c>
      <c r="G288">
        <v>0</v>
      </c>
      <c r="H288">
        <v>0</v>
      </c>
    </row>
    <row r="289" spans="2:8" s="10" customFormat="1" x14ac:dyDescent="0.25">
      <c r="B289" t="s">
        <v>657</v>
      </c>
      <c r="C289" t="s">
        <v>658</v>
      </c>
      <c r="D289" s="11">
        <v>0</v>
      </c>
      <c r="E289" s="9">
        <v>0</v>
      </c>
      <c r="F289">
        <v>0</v>
      </c>
      <c r="G289">
        <v>0</v>
      </c>
      <c r="H289">
        <v>0</v>
      </c>
    </row>
    <row r="290" spans="2:8" s="10" customFormat="1" x14ac:dyDescent="0.25">
      <c r="B290" t="s">
        <v>659</v>
      </c>
      <c r="C290" t="s">
        <v>660</v>
      </c>
      <c r="D290" s="11">
        <v>0</v>
      </c>
      <c r="E290" s="9">
        <v>0</v>
      </c>
      <c r="F290">
        <v>0</v>
      </c>
      <c r="G290">
        <v>0</v>
      </c>
      <c r="H290">
        <v>0</v>
      </c>
    </row>
    <row r="291" spans="2:8" s="10" customFormat="1" x14ac:dyDescent="0.25">
      <c r="B291" t="s">
        <v>661</v>
      </c>
      <c r="C291" t="s">
        <v>662</v>
      </c>
      <c r="D291" s="11">
        <v>0</v>
      </c>
      <c r="E291" s="9">
        <v>0</v>
      </c>
      <c r="F291">
        <v>0</v>
      </c>
      <c r="G291">
        <v>0</v>
      </c>
      <c r="H291">
        <v>0</v>
      </c>
    </row>
    <row r="292" spans="2:8" s="10" customFormat="1" x14ac:dyDescent="0.25">
      <c r="B292" t="s">
        <v>663</v>
      </c>
      <c r="C292" t="s">
        <v>664</v>
      </c>
      <c r="D292" s="11">
        <v>0</v>
      </c>
      <c r="E292" s="9">
        <v>0</v>
      </c>
      <c r="F292">
        <v>0</v>
      </c>
      <c r="G292">
        <v>0</v>
      </c>
      <c r="H292">
        <v>0</v>
      </c>
    </row>
    <row r="293" spans="2:8" s="10" customFormat="1" x14ac:dyDescent="0.25">
      <c r="B293" t="s">
        <v>665</v>
      </c>
      <c r="C293" t="s">
        <v>666</v>
      </c>
      <c r="D293" s="11">
        <v>0</v>
      </c>
      <c r="E293" s="9">
        <v>0</v>
      </c>
      <c r="F293">
        <v>0</v>
      </c>
      <c r="G293">
        <v>0</v>
      </c>
      <c r="H293">
        <v>0</v>
      </c>
    </row>
    <row r="294" spans="2:8" s="10" customFormat="1" x14ac:dyDescent="0.25">
      <c r="B294" t="s">
        <v>667</v>
      </c>
      <c r="C294" t="s">
        <v>668</v>
      </c>
      <c r="D294" s="11">
        <v>0</v>
      </c>
      <c r="E294" s="9">
        <v>0</v>
      </c>
      <c r="F294">
        <v>0</v>
      </c>
      <c r="G294">
        <v>0</v>
      </c>
      <c r="H294">
        <v>0</v>
      </c>
    </row>
    <row r="295" spans="2:8" s="10" customFormat="1" x14ac:dyDescent="0.25">
      <c r="B295" t="s">
        <v>669</v>
      </c>
      <c r="C295" t="s">
        <v>670</v>
      </c>
      <c r="D295" s="11">
        <v>0</v>
      </c>
      <c r="E295" s="9">
        <v>0</v>
      </c>
      <c r="F295">
        <v>0</v>
      </c>
      <c r="G295">
        <v>0</v>
      </c>
      <c r="H295">
        <v>0</v>
      </c>
    </row>
    <row r="296" spans="2:8" s="10" customFormat="1" x14ac:dyDescent="0.25">
      <c r="B296" t="s">
        <v>671</v>
      </c>
      <c r="C296" t="s">
        <v>672</v>
      </c>
      <c r="D296" s="11">
        <v>0</v>
      </c>
      <c r="E296" s="9">
        <v>0</v>
      </c>
      <c r="F296">
        <v>0</v>
      </c>
      <c r="G296">
        <v>0</v>
      </c>
      <c r="H296">
        <v>0</v>
      </c>
    </row>
    <row r="297" spans="2:8" s="10" customFormat="1" x14ac:dyDescent="0.25">
      <c r="B297" t="s">
        <v>673</v>
      </c>
      <c r="C297" t="s">
        <v>674</v>
      </c>
      <c r="D297" s="11">
        <v>0</v>
      </c>
      <c r="E297" s="9">
        <v>0</v>
      </c>
      <c r="F297">
        <v>0</v>
      </c>
      <c r="G297">
        <v>0</v>
      </c>
      <c r="H297">
        <v>0</v>
      </c>
    </row>
    <row r="298" spans="2:8" s="10" customFormat="1" x14ac:dyDescent="0.25">
      <c r="B298" t="s">
        <v>675</v>
      </c>
      <c r="C298" t="s">
        <v>676</v>
      </c>
      <c r="D298" s="11">
        <v>0</v>
      </c>
      <c r="E298" s="9">
        <v>0</v>
      </c>
      <c r="F298">
        <v>0</v>
      </c>
      <c r="G298">
        <v>0</v>
      </c>
      <c r="H298">
        <v>0</v>
      </c>
    </row>
    <row r="299" spans="2:8" s="10" customFormat="1" x14ac:dyDescent="0.25">
      <c r="B299" t="s">
        <v>677</v>
      </c>
      <c r="C299" t="s">
        <v>678</v>
      </c>
      <c r="D299" s="11">
        <v>0</v>
      </c>
      <c r="E299" s="9">
        <v>0</v>
      </c>
      <c r="F299">
        <v>0</v>
      </c>
      <c r="G299">
        <v>0</v>
      </c>
      <c r="H299">
        <v>0</v>
      </c>
    </row>
    <row r="300" spans="2:8" s="10" customFormat="1" x14ac:dyDescent="0.25">
      <c r="B300" t="s">
        <v>679</v>
      </c>
      <c r="C300" t="s">
        <v>680</v>
      </c>
      <c r="D300" s="11">
        <v>0</v>
      </c>
      <c r="E300" s="9">
        <v>0</v>
      </c>
      <c r="F300">
        <v>0</v>
      </c>
      <c r="G300">
        <v>0</v>
      </c>
      <c r="H300">
        <v>0</v>
      </c>
    </row>
    <row r="301" spans="2:8" s="10" customFormat="1" x14ac:dyDescent="0.25">
      <c r="B301" t="s">
        <v>681</v>
      </c>
      <c r="C301" t="s">
        <v>682</v>
      </c>
      <c r="D301" s="11">
        <v>0</v>
      </c>
      <c r="E301" s="9">
        <v>0</v>
      </c>
      <c r="F301">
        <v>0</v>
      </c>
      <c r="G301">
        <v>0</v>
      </c>
      <c r="H301">
        <v>0</v>
      </c>
    </row>
    <row r="302" spans="2:8" s="10" customFormat="1" x14ac:dyDescent="0.25">
      <c r="B302" t="s">
        <v>683</v>
      </c>
      <c r="C302" t="s">
        <v>684</v>
      </c>
      <c r="D302" s="11">
        <v>0</v>
      </c>
      <c r="E302" s="9">
        <v>0</v>
      </c>
      <c r="F302">
        <v>0</v>
      </c>
      <c r="G302">
        <v>0</v>
      </c>
      <c r="H302">
        <v>0</v>
      </c>
    </row>
    <row r="303" spans="2:8" s="10" customFormat="1" x14ac:dyDescent="0.25">
      <c r="B303" t="s">
        <v>685</v>
      </c>
      <c r="C303" t="s">
        <v>686</v>
      </c>
      <c r="D303" s="11">
        <v>0</v>
      </c>
      <c r="E303" s="9">
        <v>0</v>
      </c>
      <c r="F303">
        <v>0</v>
      </c>
      <c r="G303">
        <v>0</v>
      </c>
      <c r="H303">
        <v>0</v>
      </c>
    </row>
    <row r="304" spans="2:8" s="10" customFormat="1" x14ac:dyDescent="0.25">
      <c r="B304" t="s">
        <v>687</v>
      </c>
      <c r="C304" t="s">
        <v>688</v>
      </c>
      <c r="D304" s="11">
        <v>0</v>
      </c>
      <c r="E304" s="9">
        <v>0</v>
      </c>
      <c r="F304">
        <v>0</v>
      </c>
      <c r="G304">
        <v>0</v>
      </c>
      <c r="H304">
        <v>0</v>
      </c>
    </row>
    <row r="305" spans="2:8" s="10" customFormat="1" x14ac:dyDescent="0.25">
      <c r="B305" t="s">
        <v>689</v>
      </c>
      <c r="C305" t="s">
        <v>690</v>
      </c>
      <c r="D305" s="11">
        <v>0</v>
      </c>
      <c r="E305" s="9">
        <v>0</v>
      </c>
      <c r="F305">
        <v>0</v>
      </c>
      <c r="G305">
        <v>0</v>
      </c>
      <c r="H305">
        <v>0</v>
      </c>
    </row>
    <row r="306" spans="2:8" s="10" customFormat="1" x14ac:dyDescent="0.25">
      <c r="B306" t="s">
        <v>691</v>
      </c>
      <c r="C306" t="s">
        <v>692</v>
      </c>
      <c r="D306" s="11">
        <v>0</v>
      </c>
      <c r="E306" s="9">
        <v>0</v>
      </c>
      <c r="F306">
        <v>0</v>
      </c>
      <c r="G306">
        <v>0</v>
      </c>
      <c r="H306">
        <v>0</v>
      </c>
    </row>
    <row r="307" spans="2:8" s="10" customFormat="1" x14ac:dyDescent="0.25">
      <c r="B307" t="s">
        <v>693</v>
      </c>
      <c r="C307" t="s">
        <v>694</v>
      </c>
      <c r="D307" s="11">
        <v>0</v>
      </c>
      <c r="E307" s="9">
        <v>0</v>
      </c>
      <c r="F307">
        <v>0</v>
      </c>
      <c r="G307">
        <v>0</v>
      </c>
      <c r="H307">
        <v>0</v>
      </c>
    </row>
    <row r="308" spans="2:8" s="10" customFormat="1" x14ac:dyDescent="0.25">
      <c r="B308" t="s">
        <v>695</v>
      </c>
      <c r="C308" t="s">
        <v>696</v>
      </c>
      <c r="D308" s="11">
        <v>0</v>
      </c>
      <c r="E308" s="9">
        <v>0</v>
      </c>
      <c r="F308">
        <v>0</v>
      </c>
      <c r="G308">
        <v>0</v>
      </c>
      <c r="H308">
        <v>0</v>
      </c>
    </row>
    <row r="309" spans="2:8" s="10" customFormat="1" x14ac:dyDescent="0.25">
      <c r="B309" t="s">
        <v>697</v>
      </c>
      <c r="C309" t="s">
        <v>698</v>
      </c>
      <c r="D309" s="11">
        <v>0</v>
      </c>
      <c r="E309" s="9">
        <v>0</v>
      </c>
      <c r="F309">
        <v>0</v>
      </c>
      <c r="G309">
        <v>0</v>
      </c>
      <c r="H309">
        <v>0</v>
      </c>
    </row>
    <row r="310" spans="2:8" s="10" customFormat="1" x14ac:dyDescent="0.25">
      <c r="B310" t="s">
        <v>699</v>
      </c>
      <c r="C310" t="s">
        <v>700</v>
      </c>
      <c r="D310" s="11">
        <v>0</v>
      </c>
      <c r="E310" s="9">
        <v>0</v>
      </c>
      <c r="F310">
        <v>0</v>
      </c>
      <c r="G310">
        <v>0</v>
      </c>
      <c r="H310">
        <v>0</v>
      </c>
    </row>
    <row r="311" spans="2:8" s="10" customFormat="1" x14ac:dyDescent="0.25">
      <c r="B311" t="s">
        <v>701</v>
      </c>
      <c r="C311" t="s">
        <v>702</v>
      </c>
      <c r="D311" s="11">
        <v>0</v>
      </c>
      <c r="E311" s="9">
        <v>0</v>
      </c>
      <c r="F311">
        <v>0</v>
      </c>
      <c r="G311">
        <v>0</v>
      </c>
      <c r="H311">
        <v>0</v>
      </c>
    </row>
    <row r="312" spans="2:8" s="10" customFormat="1" x14ac:dyDescent="0.25">
      <c r="B312" t="s">
        <v>703</v>
      </c>
      <c r="C312" t="s">
        <v>704</v>
      </c>
      <c r="D312" s="11">
        <v>0</v>
      </c>
      <c r="E312" s="9">
        <v>0</v>
      </c>
      <c r="F312">
        <v>0</v>
      </c>
      <c r="G312">
        <v>0</v>
      </c>
      <c r="H312">
        <v>0</v>
      </c>
    </row>
    <row r="313" spans="2:8" s="10" customFormat="1" x14ac:dyDescent="0.25">
      <c r="B313" t="s">
        <v>705</v>
      </c>
      <c r="C313" t="s">
        <v>706</v>
      </c>
      <c r="D313" s="11">
        <v>0</v>
      </c>
      <c r="E313" s="9">
        <v>0</v>
      </c>
      <c r="F313">
        <v>0</v>
      </c>
      <c r="G313">
        <v>0</v>
      </c>
      <c r="H313">
        <v>0</v>
      </c>
    </row>
    <row r="314" spans="2:8" s="10" customFormat="1" x14ac:dyDescent="0.25">
      <c r="B314" t="s">
        <v>707</v>
      </c>
      <c r="C314" t="s">
        <v>708</v>
      </c>
      <c r="D314" s="11">
        <v>0</v>
      </c>
      <c r="E314" s="9">
        <v>0</v>
      </c>
      <c r="F314">
        <v>0</v>
      </c>
      <c r="G314">
        <v>0</v>
      </c>
      <c r="H314">
        <v>0</v>
      </c>
    </row>
    <row r="315" spans="2:8" s="10" customFormat="1" x14ac:dyDescent="0.25">
      <c r="B315" t="s">
        <v>709</v>
      </c>
      <c r="C315" t="s">
        <v>710</v>
      </c>
      <c r="D315" s="11">
        <v>0</v>
      </c>
      <c r="E315" s="9">
        <v>0</v>
      </c>
      <c r="F315">
        <v>0</v>
      </c>
      <c r="G315">
        <v>0</v>
      </c>
      <c r="H315">
        <v>0</v>
      </c>
    </row>
    <row r="316" spans="2:8" s="10" customFormat="1" x14ac:dyDescent="0.25">
      <c r="B316" t="s">
        <v>711</v>
      </c>
      <c r="C316" t="s">
        <v>712</v>
      </c>
      <c r="D316" s="11">
        <v>0</v>
      </c>
      <c r="E316" s="9">
        <v>0</v>
      </c>
      <c r="F316">
        <v>0</v>
      </c>
      <c r="G316">
        <v>0</v>
      </c>
      <c r="H316">
        <v>0</v>
      </c>
    </row>
    <row r="317" spans="2:8" s="10" customFormat="1" x14ac:dyDescent="0.25">
      <c r="B317" t="s">
        <v>713</v>
      </c>
      <c r="C317" t="s">
        <v>714</v>
      </c>
      <c r="D317" s="11">
        <v>0</v>
      </c>
      <c r="E317" s="9">
        <v>0</v>
      </c>
      <c r="F317">
        <v>0</v>
      </c>
      <c r="G317">
        <v>0</v>
      </c>
      <c r="H317">
        <v>0</v>
      </c>
    </row>
    <row r="318" spans="2:8" s="10" customFormat="1" x14ac:dyDescent="0.25">
      <c r="B318" t="s">
        <v>715</v>
      </c>
      <c r="C318" t="s">
        <v>716</v>
      </c>
      <c r="D318" s="11">
        <v>0</v>
      </c>
      <c r="E318" s="9">
        <v>0</v>
      </c>
      <c r="F318">
        <v>0</v>
      </c>
      <c r="G318">
        <v>0</v>
      </c>
      <c r="H318">
        <v>0</v>
      </c>
    </row>
    <row r="319" spans="2:8" s="10" customFormat="1" x14ac:dyDescent="0.25">
      <c r="B319" t="s">
        <v>717</v>
      </c>
      <c r="C319" t="s">
        <v>718</v>
      </c>
      <c r="D319" s="11">
        <v>0</v>
      </c>
      <c r="E319" s="9">
        <v>0</v>
      </c>
      <c r="F319">
        <v>0</v>
      </c>
      <c r="G319">
        <v>0</v>
      </c>
      <c r="H319">
        <v>0</v>
      </c>
    </row>
    <row r="320" spans="2:8" s="10" customFormat="1" x14ac:dyDescent="0.25">
      <c r="B320" t="s">
        <v>719</v>
      </c>
      <c r="C320" t="s">
        <v>720</v>
      </c>
      <c r="D320" s="11">
        <v>0</v>
      </c>
      <c r="E320" s="9">
        <v>0</v>
      </c>
      <c r="F320">
        <v>0</v>
      </c>
      <c r="G320">
        <v>0</v>
      </c>
      <c r="H320">
        <v>0</v>
      </c>
    </row>
    <row r="321" spans="2:8" s="10" customFormat="1" x14ac:dyDescent="0.25">
      <c r="B321" t="s">
        <v>721</v>
      </c>
      <c r="C321" t="s">
        <v>722</v>
      </c>
      <c r="D321" s="11">
        <v>0</v>
      </c>
      <c r="E321" s="9">
        <v>0</v>
      </c>
      <c r="F321">
        <v>0</v>
      </c>
      <c r="G321">
        <v>0</v>
      </c>
      <c r="H321">
        <v>0</v>
      </c>
    </row>
    <row r="322" spans="2:8" s="10" customFormat="1" x14ac:dyDescent="0.25">
      <c r="B322" t="s">
        <v>723</v>
      </c>
      <c r="C322" t="s">
        <v>724</v>
      </c>
      <c r="D322" s="11">
        <v>0</v>
      </c>
      <c r="E322" s="9">
        <v>0</v>
      </c>
      <c r="F322">
        <v>0</v>
      </c>
      <c r="G322">
        <v>0</v>
      </c>
      <c r="H322">
        <v>0</v>
      </c>
    </row>
    <row r="323" spans="2:8" s="10" customFormat="1" x14ac:dyDescent="0.25">
      <c r="B323" t="s">
        <v>725</v>
      </c>
      <c r="C323" t="s">
        <v>726</v>
      </c>
      <c r="D323" s="11">
        <v>0</v>
      </c>
      <c r="E323" s="9">
        <v>0</v>
      </c>
      <c r="F323">
        <v>0</v>
      </c>
      <c r="G323">
        <v>0</v>
      </c>
      <c r="H323">
        <v>0</v>
      </c>
    </row>
    <row r="324" spans="2:8" s="10" customFormat="1" x14ac:dyDescent="0.25">
      <c r="B324" t="s">
        <v>727</v>
      </c>
      <c r="C324" t="s">
        <v>728</v>
      </c>
      <c r="D324" s="11">
        <v>0</v>
      </c>
      <c r="E324" s="9">
        <v>0</v>
      </c>
      <c r="F324">
        <v>0</v>
      </c>
      <c r="G324">
        <v>0</v>
      </c>
      <c r="H324">
        <v>0</v>
      </c>
    </row>
    <row r="325" spans="2:8" s="10" customFormat="1" x14ac:dyDescent="0.25">
      <c r="B325" t="s">
        <v>729</v>
      </c>
      <c r="C325" t="s">
        <v>730</v>
      </c>
      <c r="D325" s="11">
        <v>0</v>
      </c>
      <c r="E325" s="9">
        <v>0</v>
      </c>
      <c r="F325">
        <v>0</v>
      </c>
      <c r="G325">
        <v>0</v>
      </c>
      <c r="H325">
        <v>0</v>
      </c>
    </row>
    <row r="326" spans="2:8" s="10" customFormat="1" x14ac:dyDescent="0.25">
      <c r="B326" t="s">
        <v>731</v>
      </c>
      <c r="C326" t="s">
        <v>732</v>
      </c>
      <c r="D326" s="11">
        <v>0</v>
      </c>
      <c r="E326" s="9">
        <v>0</v>
      </c>
      <c r="F326">
        <v>0</v>
      </c>
      <c r="G326">
        <v>0</v>
      </c>
      <c r="H326">
        <v>0</v>
      </c>
    </row>
    <row r="327" spans="2:8" s="10" customFormat="1" x14ac:dyDescent="0.25">
      <c r="B327" t="s">
        <v>733</v>
      </c>
      <c r="C327" t="s">
        <v>734</v>
      </c>
      <c r="D327" s="11">
        <v>0</v>
      </c>
      <c r="E327" s="9">
        <v>0</v>
      </c>
      <c r="F327">
        <v>0</v>
      </c>
      <c r="G327">
        <v>0</v>
      </c>
      <c r="H327">
        <v>0</v>
      </c>
    </row>
    <row r="328" spans="2:8" s="10" customFormat="1" x14ac:dyDescent="0.25">
      <c r="B328" t="s">
        <v>735</v>
      </c>
      <c r="C328" t="s">
        <v>736</v>
      </c>
      <c r="D328" s="11">
        <v>0</v>
      </c>
      <c r="E328" s="9">
        <v>0</v>
      </c>
      <c r="F328">
        <v>0</v>
      </c>
      <c r="G328">
        <v>0</v>
      </c>
      <c r="H328">
        <v>0</v>
      </c>
    </row>
    <row r="329" spans="2:8" s="10" customFormat="1" x14ac:dyDescent="0.25">
      <c r="B329" t="s">
        <v>737</v>
      </c>
      <c r="C329" t="s">
        <v>738</v>
      </c>
      <c r="D329" s="11">
        <v>0</v>
      </c>
      <c r="E329" s="9">
        <v>0</v>
      </c>
      <c r="F329">
        <v>0</v>
      </c>
      <c r="G329">
        <v>0</v>
      </c>
      <c r="H329">
        <v>0</v>
      </c>
    </row>
    <row r="330" spans="2:8" s="10" customFormat="1" x14ac:dyDescent="0.25">
      <c r="B330" t="s">
        <v>739</v>
      </c>
      <c r="C330" t="s">
        <v>740</v>
      </c>
      <c r="D330" s="11">
        <v>0</v>
      </c>
      <c r="E330" s="9">
        <v>0</v>
      </c>
      <c r="F330">
        <v>0</v>
      </c>
      <c r="G330">
        <v>0</v>
      </c>
      <c r="H330">
        <v>0</v>
      </c>
    </row>
    <row r="331" spans="2:8" s="10" customFormat="1" x14ac:dyDescent="0.25">
      <c r="B331" t="s">
        <v>741</v>
      </c>
      <c r="C331" t="s">
        <v>742</v>
      </c>
      <c r="D331" s="11">
        <v>0</v>
      </c>
      <c r="E331" s="9">
        <v>0</v>
      </c>
      <c r="F331">
        <v>0</v>
      </c>
      <c r="G331">
        <v>0</v>
      </c>
      <c r="H331">
        <v>0</v>
      </c>
    </row>
    <row r="332" spans="2:8" s="10" customFormat="1" x14ac:dyDescent="0.25">
      <c r="B332" t="s">
        <v>743</v>
      </c>
      <c r="C332" t="s">
        <v>744</v>
      </c>
      <c r="D332" s="11">
        <v>0</v>
      </c>
      <c r="E332" s="9">
        <v>0</v>
      </c>
      <c r="F332">
        <v>0</v>
      </c>
      <c r="G332">
        <v>0</v>
      </c>
      <c r="H332">
        <v>0</v>
      </c>
    </row>
    <row r="333" spans="2:8" s="10" customFormat="1" x14ac:dyDescent="0.25">
      <c r="B333" t="s">
        <v>745</v>
      </c>
      <c r="C333" t="s">
        <v>746</v>
      </c>
      <c r="D333" s="11">
        <v>0</v>
      </c>
      <c r="E333" s="9">
        <v>0</v>
      </c>
      <c r="F333">
        <v>0</v>
      </c>
      <c r="G333">
        <v>0</v>
      </c>
      <c r="H333">
        <v>0</v>
      </c>
    </row>
    <row r="334" spans="2:8" s="10" customFormat="1" x14ac:dyDescent="0.25">
      <c r="B334" t="s">
        <v>747</v>
      </c>
      <c r="C334" t="s">
        <v>748</v>
      </c>
      <c r="D334" s="11">
        <v>0</v>
      </c>
      <c r="E334" s="9">
        <v>0</v>
      </c>
      <c r="F334">
        <v>0</v>
      </c>
      <c r="G334">
        <v>0</v>
      </c>
      <c r="H334">
        <v>0</v>
      </c>
    </row>
    <row r="335" spans="2:8" s="10" customFormat="1" x14ac:dyDescent="0.25">
      <c r="B335" t="s">
        <v>749</v>
      </c>
      <c r="C335" t="s">
        <v>750</v>
      </c>
      <c r="D335" s="11">
        <v>0</v>
      </c>
      <c r="E335" s="9">
        <v>0</v>
      </c>
      <c r="F335">
        <v>0</v>
      </c>
      <c r="G335">
        <v>0</v>
      </c>
      <c r="H335">
        <v>0</v>
      </c>
    </row>
    <row r="336" spans="2:8" s="10" customFormat="1" x14ac:dyDescent="0.25">
      <c r="B336" t="s">
        <v>751</v>
      </c>
      <c r="C336" t="s">
        <v>752</v>
      </c>
      <c r="D336" s="11">
        <v>0</v>
      </c>
      <c r="E336" s="9">
        <v>0</v>
      </c>
      <c r="F336">
        <v>0</v>
      </c>
      <c r="G336">
        <v>0</v>
      </c>
      <c r="H336">
        <v>0</v>
      </c>
    </row>
    <row r="337" spans="2:8" s="10" customFormat="1" x14ac:dyDescent="0.25">
      <c r="B337" t="s">
        <v>753</v>
      </c>
      <c r="C337" t="s">
        <v>754</v>
      </c>
      <c r="D337" s="11">
        <v>0</v>
      </c>
      <c r="E337" s="9">
        <v>0</v>
      </c>
      <c r="F337">
        <v>0</v>
      </c>
      <c r="G337">
        <v>0</v>
      </c>
      <c r="H337">
        <v>0</v>
      </c>
    </row>
    <row r="338" spans="2:8" s="10" customFormat="1" x14ac:dyDescent="0.25">
      <c r="B338" t="s">
        <v>755</v>
      </c>
      <c r="C338" t="s">
        <v>756</v>
      </c>
      <c r="D338" s="11">
        <v>0</v>
      </c>
      <c r="E338" s="9">
        <v>0</v>
      </c>
      <c r="F338">
        <v>0</v>
      </c>
      <c r="G338">
        <v>0</v>
      </c>
      <c r="H338">
        <v>0</v>
      </c>
    </row>
    <row r="339" spans="2:8" s="10" customFormat="1" x14ac:dyDescent="0.25">
      <c r="B339" t="s">
        <v>757</v>
      </c>
      <c r="C339" t="s">
        <v>758</v>
      </c>
      <c r="D339" s="11">
        <v>0</v>
      </c>
      <c r="E339" s="9">
        <v>0</v>
      </c>
      <c r="F339">
        <v>0</v>
      </c>
      <c r="G339">
        <v>0</v>
      </c>
      <c r="H339">
        <v>0</v>
      </c>
    </row>
    <row r="340" spans="2:8" s="10" customFormat="1" x14ac:dyDescent="0.25">
      <c r="B340" t="s">
        <v>759</v>
      </c>
      <c r="C340" t="s">
        <v>760</v>
      </c>
      <c r="D340" s="11">
        <v>0</v>
      </c>
      <c r="E340" s="9">
        <v>0</v>
      </c>
      <c r="F340">
        <v>0</v>
      </c>
      <c r="G340">
        <v>0</v>
      </c>
      <c r="H340">
        <v>0</v>
      </c>
    </row>
    <row r="341" spans="2:8" s="10" customFormat="1" x14ac:dyDescent="0.25">
      <c r="B341" t="s">
        <v>761</v>
      </c>
      <c r="C341" t="s">
        <v>762</v>
      </c>
      <c r="D341" s="11">
        <v>0</v>
      </c>
      <c r="E341" s="9">
        <v>0</v>
      </c>
      <c r="F341">
        <v>0</v>
      </c>
      <c r="G341">
        <v>0</v>
      </c>
      <c r="H341">
        <v>0</v>
      </c>
    </row>
    <row r="342" spans="2:8" s="10" customFormat="1" x14ac:dyDescent="0.25">
      <c r="B342" t="s">
        <v>763</v>
      </c>
      <c r="C342" t="s">
        <v>764</v>
      </c>
      <c r="D342" s="11">
        <v>0</v>
      </c>
      <c r="E342" s="9">
        <v>0</v>
      </c>
      <c r="F342">
        <v>0</v>
      </c>
      <c r="G342">
        <v>0</v>
      </c>
      <c r="H342">
        <v>0</v>
      </c>
    </row>
    <row r="343" spans="2:8" s="10" customFormat="1" x14ac:dyDescent="0.25">
      <c r="B343" t="s">
        <v>765</v>
      </c>
      <c r="C343" t="s">
        <v>766</v>
      </c>
      <c r="D343" s="11">
        <v>0</v>
      </c>
      <c r="E343" s="9">
        <v>0</v>
      </c>
      <c r="F343">
        <v>0</v>
      </c>
      <c r="G343">
        <v>0</v>
      </c>
      <c r="H343">
        <v>0</v>
      </c>
    </row>
    <row r="344" spans="2:8" s="10" customFormat="1" x14ac:dyDescent="0.25">
      <c r="B344" t="s">
        <v>767</v>
      </c>
      <c r="C344" t="s">
        <v>768</v>
      </c>
      <c r="D344" s="11">
        <v>0</v>
      </c>
      <c r="E344" s="9">
        <v>0</v>
      </c>
      <c r="F344">
        <v>0</v>
      </c>
      <c r="G344">
        <v>0</v>
      </c>
      <c r="H344">
        <v>0</v>
      </c>
    </row>
    <row r="345" spans="2:8" s="10" customFormat="1" x14ac:dyDescent="0.25">
      <c r="B345" t="s">
        <v>769</v>
      </c>
      <c r="C345" t="s">
        <v>770</v>
      </c>
      <c r="D345" s="11">
        <v>0</v>
      </c>
      <c r="E345" s="9">
        <v>0</v>
      </c>
      <c r="F345">
        <v>0</v>
      </c>
      <c r="G345">
        <v>0</v>
      </c>
      <c r="H345">
        <v>0</v>
      </c>
    </row>
    <row r="346" spans="2:8" s="10" customFormat="1" x14ac:dyDescent="0.25">
      <c r="B346" t="s">
        <v>771</v>
      </c>
      <c r="C346" t="s">
        <v>772</v>
      </c>
      <c r="D346" s="11">
        <v>0</v>
      </c>
      <c r="E346" s="9">
        <v>0</v>
      </c>
      <c r="F346">
        <v>0</v>
      </c>
      <c r="G346">
        <v>0</v>
      </c>
      <c r="H346">
        <v>0</v>
      </c>
    </row>
    <row r="347" spans="2:8" s="10" customFormat="1" x14ac:dyDescent="0.25">
      <c r="B347" t="s">
        <v>773</v>
      </c>
      <c r="C347" t="s">
        <v>774</v>
      </c>
      <c r="D347" s="11">
        <v>0</v>
      </c>
      <c r="E347" s="9">
        <v>0</v>
      </c>
      <c r="F347">
        <v>0</v>
      </c>
      <c r="G347">
        <v>0</v>
      </c>
      <c r="H347">
        <v>0</v>
      </c>
    </row>
    <row r="348" spans="2:8" s="10" customFormat="1" x14ac:dyDescent="0.25">
      <c r="B348" t="s">
        <v>775</v>
      </c>
      <c r="C348" t="s">
        <v>776</v>
      </c>
      <c r="D348" s="11">
        <v>0</v>
      </c>
      <c r="E348" s="9">
        <v>0</v>
      </c>
      <c r="F348">
        <v>0</v>
      </c>
      <c r="G348">
        <v>0</v>
      </c>
      <c r="H348">
        <v>0</v>
      </c>
    </row>
    <row r="349" spans="2:8" s="10" customFormat="1" x14ac:dyDescent="0.25">
      <c r="B349" t="s">
        <v>777</v>
      </c>
      <c r="C349" t="s">
        <v>778</v>
      </c>
      <c r="D349" s="11">
        <v>0</v>
      </c>
      <c r="E349" s="9">
        <v>0</v>
      </c>
      <c r="F349">
        <v>0</v>
      </c>
      <c r="G349">
        <v>0</v>
      </c>
      <c r="H349">
        <v>0</v>
      </c>
    </row>
    <row r="350" spans="2:8" s="10" customFormat="1" x14ac:dyDescent="0.25">
      <c r="B350" t="s">
        <v>779</v>
      </c>
      <c r="C350" t="s">
        <v>780</v>
      </c>
      <c r="D350" s="11">
        <v>0</v>
      </c>
      <c r="E350" s="9">
        <v>0</v>
      </c>
      <c r="F350">
        <v>0</v>
      </c>
      <c r="G350">
        <v>0</v>
      </c>
      <c r="H350">
        <v>0</v>
      </c>
    </row>
    <row r="351" spans="2:8" s="10" customFormat="1" x14ac:dyDescent="0.25">
      <c r="B351" t="s">
        <v>781</v>
      </c>
      <c r="C351" t="s">
        <v>782</v>
      </c>
      <c r="D351" s="11">
        <v>0</v>
      </c>
      <c r="E351" s="9">
        <v>0</v>
      </c>
      <c r="F351">
        <v>0</v>
      </c>
      <c r="G351">
        <v>0</v>
      </c>
      <c r="H351">
        <v>0</v>
      </c>
    </row>
    <row r="352" spans="2:8" s="10" customFormat="1" x14ac:dyDescent="0.25">
      <c r="B352" t="s">
        <v>783</v>
      </c>
      <c r="C352" t="s">
        <v>784</v>
      </c>
      <c r="D352" s="11">
        <v>0</v>
      </c>
      <c r="E352" s="9">
        <v>0</v>
      </c>
      <c r="F352">
        <v>0</v>
      </c>
      <c r="G352">
        <v>0</v>
      </c>
      <c r="H352">
        <v>0</v>
      </c>
    </row>
    <row r="353" spans="2:8" s="10" customFormat="1" x14ac:dyDescent="0.25">
      <c r="B353" t="s">
        <v>785</v>
      </c>
      <c r="C353" t="s">
        <v>786</v>
      </c>
      <c r="D353" s="11">
        <v>0</v>
      </c>
      <c r="E353" s="9">
        <v>0</v>
      </c>
      <c r="F353">
        <v>0</v>
      </c>
      <c r="G353">
        <v>0</v>
      </c>
      <c r="H353">
        <v>0</v>
      </c>
    </row>
    <row r="354" spans="2:8" s="10" customFormat="1" x14ac:dyDescent="0.25">
      <c r="B354" t="s">
        <v>787</v>
      </c>
      <c r="C354" t="s">
        <v>788</v>
      </c>
      <c r="D354" s="11">
        <v>0</v>
      </c>
      <c r="E354" s="9">
        <v>0</v>
      </c>
      <c r="F354">
        <v>0</v>
      </c>
      <c r="G354">
        <v>0</v>
      </c>
      <c r="H354">
        <v>0</v>
      </c>
    </row>
    <row r="355" spans="2:8" s="10" customFormat="1" x14ac:dyDescent="0.25">
      <c r="B355" t="s">
        <v>789</v>
      </c>
      <c r="C355" t="s">
        <v>790</v>
      </c>
      <c r="D355" s="11">
        <v>0</v>
      </c>
      <c r="E355" s="9">
        <v>0</v>
      </c>
      <c r="F355">
        <v>0</v>
      </c>
      <c r="G355">
        <v>0</v>
      </c>
      <c r="H355">
        <v>0</v>
      </c>
    </row>
    <row r="356" spans="2:8" s="10" customFormat="1" x14ac:dyDescent="0.25">
      <c r="B356" t="s">
        <v>791</v>
      </c>
      <c r="C356" t="s">
        <v>792</v>
      </c>
      <c r="D356" s="11">
        <v>0</v>
      </c>
      <c r="E356" s="9">
        <v>0</v>
      </c>
      <c r="F356">
        <v>0</v>
      </c>
      <c r="G356">
        <v>0</v>
      </c>
      <c r="H356">
        <v>0</v>
      </c>
    </row>
    <row r="357" spans="2:8" s="10" customFormat="1" x14ac:dyDescent="0.25">
      <c r="B357" t="s">
        <v>793</v>
      </c>
      <c r="C357" t="s">
        <v>794</v>
      </c>
      <c r="D357" s="11">
        <v>0</v>
      </c>
      <c r="E357" s="9">
        <v>0</v>
      </c>
      <c r="F357">
        <v>0</v>
      </c>
      <c r="G357">
        <v>0</v>
      </c>
      <c r="H357">
        <v>0</v>
      </c>
    </row>
    <row r="358" spans="2:8" s="10" customFormat="1" x14ac:dyDescent="0.25">
      <c r="B358" t="s">
        <v>795</v>
      </c>
      <c r="C358" t="s">
        <v>796</v>
      </c>
      <c r="D358" s="11">
        <v>0</v>
      </c>
      <c r="E358" s="9">
        <v>0</v>
      </c>
      <c r="F358">
        <v>0</v>
      </c>
      <c r="G358">
        <v>0</v>
      </c>
      <c r="H358">
        <v>0</v>
      </c>
    </row>
    <row r="359" spans="2:8" s="10" customFormat="1" x14ac:dyDescent="0.25">
      <c r="B359" t="s">
        <v>797</v>
      </c>
      <c r="C359" t="s">
        <v>798</v>
      </c>
      <c r="D359" s="11">
        <v>0</v>
      </c>
      <c r="E359" s="9">
        <v>0</v>
      </c>
      <c r="F359">
        <v>0</v>
      </c>
      <c r="G359">
        <v>0</v>
      </c>
      <c r="H359">
        <v>0</v>
      </c>
    </row>
    <row r="360" spans="2:8" s="10" customFormat="1" x14ac:dyDescent="0.25">
      <c r="B360" t="s">
        <v>799</v>
      </c>
      <c r="C360" t="s">
        <v>800</v>
      </c>
      <c r="D360" s="11">
        <v>0</v>
      </c>
      <c r="E360" s="9">
        <v>0</v>
      </c>
      <c r="F360">
        <v>0</v>
      </c>
      <c r="G360">
        <v>0</v>
      </c>
      <c r="H360">
        <v>0</v>
      </c>
    </row>
    <row r="361" spans="2:8" s="10" customFormat="1" x14ac:dyDescent="0.25">
      <c r="B361" t="s">
        <v>801</v>
      </c>
      <c r="C361" t="s">
        <v>802</v>
      </c>
      <c r="D361" s="11">
        <v>0</v>
      </c>
      <c r="E361" s="9">
        <v>0</v>
      </c>
      <c r="F361">
        <v>0</v>
      </c>
      <c r="G361">
        <v>0</v>
      </c>
      <c r="H361">
        <v>0</v>
      </c>
    </row>
    <row r="362" spans="2:8" s="10" customFormat="1" x14ac:dyDescent="0.25">
      <c r="B362" t="s">
        <v>803</v>
      </c>
      <c r="C362" t="s">
        <v>804</v>
      </c>
      <c r="D362" s="11">
        <v>0</v>
      </c>
      <c r="E362" s="9">
        <v>0</v>
      </c>
      <c r="F362">
        <v>0</v>
      </c>
      <c r="G362">
        <v>0</v>
      </c>
      <c r="H362">
        <v>0</v>
      </c>
    </row>
    <row r="363" spans="2:8" s="10" customFormat="1" x14ac:dyDescent="0.25">
      <c r="B363" t="s">
        <v>805</v>
      </c>
      <c r="C363" t="s">
        <v>806</v>
      </c>
      <c r="D363" s="11">
        <v>0</v>
      </c>
      <c r="E363" s="9">
        <v>0</v>
      </c>
      <c r="F363">
        <v>0</v>
      </c>
      <c r="G363">
        <v>0</v>
      </c>
      <c r="H363">
        <v>0</v>
      </c>
    </row>
    <row r="364" spans="2:8" s="10" customFormat="1" x14ac:dyDescent="0.25">
      <c r="B364" t="s">
        <v>807</v>
      </c>
      <c r="C364" t="s">
        <v>808</v>
      </c>
      <c r="D364" s="11">
        <v>0</v>
      </c>
      <c r="E364" s="9">
        <v>0</v>
      </c>
      <c r="F364">
        <v>0</v>
      </c>
      <c r="G364">
        <v>0</v>
      </c>
      <c r="H364">
        <v>0</v>
      </c>
    </row>
    <row r="365" spans="2:8" s="10" customFormat="1" x14ac:dyDescent="0.25">
      <c r="B365" t="s">
        <v>809</v>
      </c>
      <c r="C365" t="s">
        <v>810</v>
      </c>
      <c r="D365" s="11">
        <v>0</v>
      </c>
      <c r="E365" s="9">
        <v>0</v>
      </c>
      <c r="F365">
        <v>0</v>
      </c>
      <c r="G365">
        <v>0</v>
      </c>
      <c r="H365">
        <v>0</v>
      </c>
    </row>
    <row r="366" spans="2:8" s="10" customFormat="1" x14ac:dyDescent="0.25">
      <c r="B366" t="s">
        <v>811</v>
      </c>
      <c r="C366" t="s">
        <v>812</v>
      </c>
      <c r="D366" s="11">
        <v>0</v>
      </c>
      <c r="E366" s="9">
        <v>0</v>
      </c>
      <c r="F366">
        <v>0</v>
      </c>
      <c r="G366">
        <v>0</v>
      </c>
      <c r="H366">
        <v>0</v>
      </c>
    </row>
    <row r="367" spans="2:8" s="10" customFormat="1" x14ac:dyDescent="0.25">
      <c r="B367" t="s">
        <v>813</v>
      </c>
      <c r="C367" t="s">
        <v>814</v>
      </c>
      <c r="D367" s="11">
        <v>0</v>
      </c>
      <c r="E367" s="9">
        <v>0</v>
      </c>
      <c r="F367">
        <v>0</v>
      </c>
      <c r="G367">
        <v>0</v>
      </c>
      <c r="H367">
        <v>0</v>
      </c>
    </row>
    <row r="368" spans="2:8" s="10" customFormat="1" x14ac:dyDescent="0.25">
      <c r="B368" t="s">
        <v>815</v>
      </c>
      <c r="C368" t="s">
        <v>816</v>
      </c>
      <c r="D368" s="11">
        <v>0</v>
      </c>
      <c r="E368" s="9">
        <v>0</v>
      </c>
      <c r="F368">
        <v>0</v>
      </c>
      <c r="G368">
        <v>0</v>
      </c>
      <c r="H368">
        <v>0</v>
      </c>
    </row>
    <row r="369" spans="2:8" s="10" customFormat="1" x14ac:dyDescent="0.25">
      <c r="B369" t="s">
        <v>817</v>
      </c>
      <c r="C369" t="s">
        <v>818</v>
      </c>
      <c r="D369" s="11">
        <v>0</v>
      </c>
      <c r="E369" s="9">
        <v>0</v>
      </c>
      <c r="F369">
        <v>0</v>
      </c>
      <c r="G369">
        <v>0</v>
      </c>
      <c r="H369">
        <v>0</v>
      </c>
    </row>
    <row r="370" spans="2:8" s="10" customFormat="1" x14ac:dyDescent="0.25">
      <c r="B370" t="s">
        <v>819</v>
      </c>
      <c r="C370" t="s">
        <v>820</v>
      </c>
      <c r="D370" s="11">
        <v>0</v>
      </c>
      <c r="E370" s="9">
        <v>0</v>
      </c>
      <c r="F370">
        <v>0</v>
      </c>
      <c r="G370">
        <v>0</v>
      </c>
      <c r="H370">
        <v>0</v>
      </c>
    </row>
    <row r="371" spans="2:8" s="10" customFormat="1" x14ac:dyDescent="0.25">
      <c r="B371" t="s">
        <v>821</v>
      </c>
      <c r="C371" t="s">
        <v>822</v>
      </c>
      <c r="D371" s="11">
        <v>0</v>
      </c>
      <c r="E371" s="9">
        <v>0</v>
      </c>
      <c r="F371">
        <v>0</v>
      </c>
      <c r="G371">
        <v>0</v>
      </c>
      <c r="H371">
        <v>0</v>
      </c>
    </row>
    <row r="372" spans="2:8" s="10" customFormat="1" x14ac:dyDescent="0.25">
      <c r="B372" t="s">
        <v>823</v>
      </c>
      <c r="C372" t="s">
        <v>824</v>
      </c>
      <c r="D372" s="11">
        <v>0</v>
      </c>
      <c r="E372" s="9">
        <v>0</v>
      </c>
      <c r="F372">
        <v>0</v>
      </c>
      <c r="G372">
        <v>0</v>
      </c>
      <c r="H372">
        <v>0</v>
      </c>
    </row>
    <row r="373" spans="2:8" s="10" customFormat="1" x14ac:dyDescent="0.25">
      <c r="B373" t="s">
        <v>825</v>
      </c>
      <c r="C373" t="s">
        <v>826</v>
      </c>
      <c r="D373" s="11">
        <v>0</v>
      </c>
      <c r="E373" s="9">
        <v>0</v>
      </c>
      <c r="F373">
        <v>0</v>
      </c>
      <c r="G373">
        <v>0</v>
      </c>
      <c r="H373">
        <v>0</v>
      </c>
    </row>
    <row r="374" spans="2:8" s="10" customFormat="1" x14ac:dyDescent="0.25">
      <c r="B374" t="s">
        <v>827</v>
      </c>
      <c r="C374" t="s">
        <v>828</v>
      </c>
      <c r="D374" s="11">
        <v>0</v>
      </c>
      <c r="E374" s="9">
        <v>0</v>
      </c>
      <c r="F374">
        <v>0</v>
      </c>
      <c r="G374">
        <v>0</v>
      </c>
      <c r="H374">
        <v>0</v>
      </c>
    </row>
    <row r="375" spans="2:8" s="10" customFormat="1" x14ac:dyDescent="0.25">
      <c r="B375" t="s">
        <v>829</v>
      </c>
      <c r="C375" t="s">
        <v>830</v>
      </c>
      <c r="D375" s="11">
        <v>0</v>
      </c>
      <c r="E375" s="9">
        <v>0</v>
      </c>
      <c r="F375">
        <v>0</v>
      </c>
      <c r="G375">
        <v>0</v>
      </c>
      <c r="H375">
        <v>0</v>
      </c>
    </row>
    <row r="376" spans="2:8" s="10" customFormat="1" x14ac:dyDescent="0.25">
      <c r="B376" t="s">
        <v>831</v>
      </c>
      <c r="C376" t="s">
        <v>832</v>
      </c>
      <c r="D376" s="11">
        <v>0</v>
      </c>
      <c r="E376" s="9">
        <v>0</v>
      </c>
      <c r="F376">
        <v>0</v>
      </c>
      <c r="G376">
        <v>0</v>
      </c>
      <c r="H376">
        <v>0</v>
      </c>
    </row>
    <row r="377" spans="2:8" s="10" customFormat="1" x14ac:dyDescent="0.25">
      <c r="B377" t="s">
        <v>833</v>
      </c>
      <c r="C377" t="s">
        <v>834</v>
      </c>
      <c r="D377" s="11">
        <v>0</v>
      </c>
      <c r="E377" s="9">
        <v>0</v>
      </c>
      <c r="F377">
        <v>0</v>
      </c>
      <c r="G377">
        <v>0</v>
      </c>
      <c r="H377">
        <v>0</v>
      </c>
    </row>
    <row r="378" spans="2:8" s="10" customFormat="1" x14ac:dyDescent="0.25">
      <c r="B378" t="s">
        <v>835</v>
      </c>
      <c r="C378" t="s">
        <v>836</v>
      </c>
      <c r="D378" s="11">
        <v>0</v>
      </c>
      <c r="E378" s="9">
        <v>0</v>
      </c>
      <c r="F378">
        <v>0</v>
      </c>
      <c r="G378">
        <v>0</v>
      </c>
      <c r="H378">
        <v>0</v>
      </c>
    </row>
    <row r="379" spans="2:8" s="10" customFormat="1" x14ac:dyDescent="0.25">
      <c r="B379" t="s">
        <v>837</v>
      </c>
      <c r="C379" t="s">
        <v>838</v>
      </c>
      <c r="D379" s="11">
        <v>0</v>
      </c>
      <c r="E379" s="9">
        <v>0</v>
      </c>
      <c r="F379">
        <v>0</v>
      </c>
      <c r="G379">
        <v>0</v>
      </c>
      <c r="H379">
        <v>0</v>
      </c>
    </row>
    <row r="380" spans="2:8" s="10" customFormat="1" x14ac:dyDescent="0.25">
      <c r="B380" t="s">
        <v>839</v>
      </c>
      <c r="C380" t="s">
        <v>840</v>
      </c>
      <c r="D380" s="11">
        <v>0</v>
      </c>
      <c r="E380" s="9">
        <v>0</v>
      </c>
      <c r="F380">
        <v>0</v>
      </c>
      <c r="G380">
        <v>0</v>
      </c>
      <c r="H380">
        <v>0</v>
      </c>
    </row>
    <row r="381" spans="2:8" s="10" customFormat="1" x14ac:dyDescent="0.25">
      <c r="B381" t="s">
        <v>841</v>
      </c>
      <c r="C381" t="s">
        <v>842</v>
      </c>
      <c r="D381" s="11">
        <v>0</v>
      </c>
      <c r="E381" s="9">
        <v>0</v>
      </c>
      <c r="F381">
        <v>0</v>
      </c>
      <c r="G381">
        <v>0</v>
      </c>
      <c r="H381">
        <v>0</v>
      </c>
    </row>
    <row r="382" spans="2:8" s="10" customFormat="1" x14ac:dyDescent="0.25">
      <c r="B382" t="s">
        <v>843</v>
      </c>
      <c r="C382" t="s">
        <v>844</v>
      </c>
      <c r="D382" s="11">
        <v>0</v>
      </c>
      <c r="E382" s="9">
        <v>0</v>
      </c>
      <c r="F382">
        <v>0</v>
      </c>
      <c r="G382">
        <v>0</v>
      </c>
      <c r="H382">
        <v>0</v>
      </c>
    </row>
    <row r="383" spans="2:8" s="10" customFormat="1" x14ac:dyDescent="0.25">
      <c r="B383" t="s">
        <v>845</v>
      </c>
      <c r="C383" t="s">
        <v>846</v>
      </c>
      <c r="D383" s="11">
        <v>0</v>
      </c>
      <c r="E383" s="9">
        <v>0</v>
      </c>
      <c r="F383">
        <v>0</v>
      </c>
      <c r="G383">
        <v>0</v>
      </c>
      <c r="H383">
        <v>0</v>
      </c>
    </row>
    <row r="384" spans="2:8" s="10" customFormat="1" x14ac:dyDescent="0.25">
      <c r="B384" t="s">
        <v>847</v>
      </c>
      <c r="C384" t="s">
        <v>848</v>
      </c>
      <c r="D384" s="11">
        <v>0</v>
      </c>
      <c r="E384" s="9">
        <v>0</v>
      </c>
      <c r="F384">
        <v>0</v>
      </c>
      <c r="G384">
        <v>0</v>
      </c>
      <c r="H384">
        <v>0</v>
      </c>
    </row>
    <row r="385" spans="2:8" s="10" customFormat="1" x14ac:dyDescent="0.25">
      <c r="B385" t="s">
        <v>849</v>
      </c>
      <c r="C385" t="s">
        <v>850</v>
      </c>
      <c r="D385" s="11">
        <v>0</v>
      </c>
      <c r="E385" s="9">
        <v>0</v>
      </c>
      <c r="F385">
        <v>0</v>
      </c>
      <c r="G385">
        <v>0</v>
      </c>
      <c r="H385">
        <v>0</v>
      </c>
    </row>
    <row r="386" spans="2:8" s="10" customFormat="1" x14ac:dyDescent="0.25">
      <c r="B386" t="s">
        <v>851</v>
      </c>
      <c r="C386" t="s">
        <v>852</v>
      </c>
      <c r="D386" s="11">
        <v>0</v>
      </c>
      <c r="E386" s="9">
        <v>0</v>
      </c>
      <c r="F386">
        <v>0</v>
      </c>
      <c r="G386">
        <v>0</v>
      </c>
      <c r="H386">
        <v>0</v>
      </c>
    </row>
    <row r="387" spans="2:8" s="10" customFormat="1" x14ac:dyDescent="0.25">
      <c r="B387" t="s">
        <v>853</v>
      </c>
      <c r="C387" t="s">
        <v>854</v>
      </c>
      <c r="D387" s="11">
        <v>0</v>
      </c>
      <c r="E387" s="9">
        <v>0</v>
      </c>
      <c r="F387">
        <v>0</v>
      </c>
      <c r="G387">
        <v>0</v>
      </c>
      <c r="H387">
        <v>0</v>
      </c>
    </row>
    <row r="388" spans="2:8" s="10" customFormat="1" x14ac:dyDescent="0.25">
      <c r="B388" t="s">
        <v>855</v>
      </c>
      <c r="C388" t="s">
        <v>856</v>
      </c>
      <c r="D388" s="11">
        <v>0</v>
      </c>
      <c r="E388" s="9">
        <v>0</v>
      </c>
      <c r="F388">
        <v>0</v>
      </c>
      <c r="G388">
        <v>0</v>
      </c>
      <c r="H388">
        <v>0</v>
      </c>
    </row>
    <row r="389" spans="2:8" s="10" customFormat="1" x14ac:dyDescent="0.25">
      <c r="B389" t="s">
        <v>857</v>
      </c>
      <c r="C389" t="s">
        <v>858</v>
      </c>
      <c r="D389" s="11">
        <v>0</v>
      </c>
      <c r="E389" s="9">
        <v>0</v>
      </c>
      <c r="F389">
        <v>0</v>
      </c>
      <c r="G389">
        <v>0</v>
      </c>
      <c r="H389">
        <v>0</v>
      </c>
    </row>
    <row r="390" spans="2:8" s="10" customFormat="1" x14ac:dyDescent="0.25">
      <c r="B390" t="s">
        <v>859</v>
      </c>
      <c r="C390" t="s">
        <v>860</v>
      </c>
      <c r="D390" s="11">
        <v>0</v>
      </c>
      <c r="E390" s="9">
        <v>0</v>
      </c>
      <c r="F390">
        <v>0</v>
      </c>
      <c r="G390">
        <v>0</v>
      </c>
      <c r="H390">
        <v>0</v>
      </c>
    </row>
    <row r="391" spans="2:8" s="10" customFormat="1" x14ac:dyDescent="0.25">
      <c r="B391" t="s">
        <v>861</v>
      </c>
      <c r="C391" t="s">
        <v>862</v>
      </c>
      <c r="D391" s="11">
        <v>0</v>
      </c>
      <c r="E391" s="9">
        <v>0</v>
      </c>
      <c r="F391">
        <v>0</v>
      </c>
      <c r="G391">
        <v>0</v>
      </c>
      <c r="H391">
        <v>0</v>
      </c>
    </row>
    <row r="392" spans="2:8" s="10" customFormat="1" x14ac:dyDescent="0.25">
      <c r="B392" t="s">
        <v>863</v>
      </c>
      <c r="C392" t="s">
        <v>864</v>
      </c>
      <c r="D392" s="11">
        <v>0</v>
      </c>
      <c r="E392" s="9">
        <v>0</v>
      </c>
      <c r="F392">
        <v>0</v>
      </c>
      <c r="G392">
        <v>0</v>
      </c>
      <c r="H392">
        <v>0</v>
      </c>
    </row>
    <row r="393" spans="2:8" s="10" customFormat="1" x14ac:dyDescent="0.25">
      <c r="B393" t="s">
        <v>865</v>
      </c>
      <c r="C393" t="s">
        <v>866</v>
      </c>
      <c r="D393" s="11">
        <v>0</v>
      </c>
      <c r="E393" s="9">
        <v>0</v>
      </c>
      <c r="F393">
        <v>0</v>
      </c>
      <c r="G393">
        <v>0</v>
      </c>
      <c r="H393">
        <v>0</v>
      </c>
    </row>
    <row r="394" spans="2:8" s="10" customFormat="1" x14ac:dyDescent="0.25">
      <c r="B394" t="s">
        <v>867</v>
      </c>
      <c r="C394" t="s">
        <v>868</v>
      </c>
      <c r="D394" s="11">
        <v>0</v>
      </c>
      <c r="E394" s="9">
        <v>0</v>
      </c>
      <c r="F394">
        <v>0</v>
      </c>
      <c r="G394">
        <v>0</v>
      </c>
      <c r="H394">
        <v>0</v>
      </c>
    </row>
    <row r="395" spans="2:8" s="10" customFormat="1" x14ac:dyDescent="0.25">
      <c r="B395" t="s">
        <v>869</v>
      </c>
      <c r="C395" t="s">
        <v>870</v>
      </c>
      <c r="D395" s="11">
        <v>0</v>
      </c>
      <c r="E395" s="9">
        <v>0</v>
      </c>
      <c r="F395">
        <v>0</v>
      </c>
      <c r="G395">
        <v>0</v>
      </c>
      <c r="H395">
        <v>0</v>
      </c>
    </row>
    <row r="396" spans="2:8" s="10" customFormat="1" x14ac:dyDescent="0.25">
      <c r="B396" t="s">
        <v>871</v>
      </c>
      <c r="C396" t="s">
        <v>872</v>
      </c>
      <c r="D396" s="11">
        <v>939787715.49000001</v>
      </c>
      <c r="E396" s="9">
        <v>939787715.49000001</v>
      </c>
      <c r="F396">
        <v>0</v>
      </c>
      <c r="G396">
        <v>0</v>
      </c>
      <c r="H396">
        <v>0</v>
      </c>
    </row>
    <row r="397" spans="2:8" s="10" customFormat="1" x14ac:dyDescent="0.25">
      <c r="B397" t="s">
        <v>873</v>
      </c>
      <c r="C397" t="s">
        <v>874</v>
      </c>
      <c r="D397" s="11">
        <v>0</v>
      </c>
      <c r="E397" s="9">
        <v>0</v>
      </c>
      <c r="F397">
        <v>0</v>
      </c>
      <c r="G397">
        <v>0</v>
      </c>
      <c r="H397">
        <v>0</v>
      </c>
    </row>
    <row r="398" spans="2:8" s="10" customFormat="1" x14ac:dyDescent="0.25">
      <c r="B398" t="s">
        <v>875</v>
      </c>
      <c r="C398" t="s">
        <v>876</v>
      </c>
      <c r="D398" s="11">
        <v>0</v>
      </c>
      <c r="E398" s="9">
        <v>0</v>
      </c>
      <c r="F398">
        <v>0</v>
      </c>
      <c r="G398">
        <v>0</v>
      </c>
      <c r="H398">
        <v>0</v>
      </c>
    </row>
    <row r="399" spans="2:8" s="10" customFormat="1" x14ac:dyDescent="0.25">
      <c r="B399" t="s">
        <v>877</v>
      </c>
      <c r="C399" t="s">
        <v>878</v>
      </c>
      <c r="D399" s="11">
        <v>0</v>
      </c>
      <c r="E399" s="9">
        <v>0</v>
      </c>
      <c r="F399">
        <v>0</v>
      </c>
      <c r="G399">
        <v>0</v>
      </c>
      <c r="H399">
        <v>0</v>
      </c>
    </row>
    <row r="400" spans="2:8" s="10" customFormat="1" x14ac:dyDescent="0.25">
      <c r="B400" t="s">
        <v>879</v>
      </c>
      <c r="C400" t="s">
        <v>880</v>
      </c>
      <c r="D400" s="11">
        <v>0</v>
      </c>
      <c r="E400" s="9">
        <v>0</v>
      </c>
      <c r="F400">
        <v>0</v>
      </c>
      <c r="G400">
        <v>0</v>
      </c>
      <c r="H400">
        <v>0</v>
      </c>
    </row>
    <row r="401" spans="2:8" s="10" customFormat="1" x14ac:dyDescent="0.25">
      <c r="B401" t="s">
        <v>881</v>
      </c>
      <c r="C401" t="s">
        <v>882</v>
      </c>
      <c r="D401" s="11">
        <v>0</v>
      </c>
      <c r="E401" s="9">
        <v>0</v>
      </c>
      <c r="F401">
        <v>0</v>
      </c>
      <c r="G401">
        <v>0</v>
      </c>
      <c r="H401">
        <v>0</v>
      </c>
    </row>
    <row r="402" spans="2:8" s="10" customFormat="1" x14ac:dyDescent="0.25">
      <c r="B402" t="s">
        <v>883</v>
      </c>
      <c r="C402" t="s">
        <v>884</v>
      </c>
      <c r="D402" s="11">
        <v>0</v>
      </c>
      <c r="E402" s="9">
        <v>0</v>
      </c>
      <c r="F402">
        <v>0</v>
      </c>
      <c r="G402">
        <v>0</v>
      </c>
      <c r="H402">
        <v>0</v>
      </c>
    </row>
    <row r="403" spans="2:8" s="10" customFormat="1" x14ac:dyDescent="0.25">
      <c r="B403" t="s">
        <v>885</v>
      </c>
      <c r="C403" t="s">
        <v>886</v>
      </c>
      <c r="D403" s="11">
        <v>0</v>
      </c>
      <c r="E403" s="9">
        <v>0</v>
      </c>
      <c r="F403">
        <v>0</v>
      </c>
      <c r="G403">
        <v>0</v>
      </c>
      <c r="H403">
        <v>0</v>
      </c>
    </row>
    <row r="404" spans="2:8" s="10" customFormat="1" x14ac:dyDescent="0.25">
      <c r="B404" t="s">
        <v>887</v>
      </c>
      <c r="C404" t="s">
        <v>888</v>
      </c>
      <c r="D404" s="11">
        <v>0</v>
      </c>
      <c r="E404" s="9">
        <v>0</v>
      </c>
      <c r="F404">
        <v>0</v>
      </c>
      <c r="G404">
        <v>0</v>
      </c>
      <c r="H404">
        <v>0</v>
      </c>
    </row>
    <row r="405" spans="2:8" s="10" customFormat="1" x14ac:dyDescent="0.25">
      <c r="B405" t="s">
        <v>889</v>
      </c>
      <c r="C405" t="s">
        <v>890</v>
      </c>
      <c r="D405" s="11">
        <v>0</v>
      </c>
      <c r="E405" s="9">
        <v>0</v>
      </c>
      <c r="F405">
        <v>0</v>
      </c>
      <c r="G405">
        <v>0</v>
      </c>
      <c r="H405">
        <v>0</v>
      </c>
    </row>
    <row r="406" spans="2:8" s="10" customFormat="1" x14ac:dyDescent="0.25">
      <c r="B406" t="s">
        <v>891</v>
      </c>
      <c r="C406" t="s">
        <v>892</v>
      </c>
      <c r="D406" s="11">
        <v>0</v>
      </c>
      <c r="E406" s="9">
        <v>0</v>
      </c>
      <c r="F406">
        <v>0</v>
      </c>
      <c r="G406">
        <v>0</v>
      </c>
      <c r="H406">
        <v>0</v>
      </c>
    </row>
    <row r="407" spans="2:8" s="10" customFormat="1" x14ac:dyDescent="0.25">
      <c r="B407" t="s">
        <v>893</v>
      </c>
      <c r="C407" t="s">
        <v>894</v>
      </c>
      <c r="D407" s="11">
        <v>0</v>
      </c>
      <c r="E407" s="9">
        <v>0</v>
      </c>
      <c r="F407">
        <v>0</v>
      </c>
      <c r="G407">
        <v>0</v>
      </c>
      <c r="H407">
        <v>0</v>
      </c>
    </row>
    <row r="408" spans="2:8" s="10" customFormat="1" x14ac:dyDescent="0.25">
      <c r="B408" t="s">
        <v>895</v>
      </c>
      <c r="C408" t="s">
        <v>896</v>
      </c>
      <c r="D408" s="11">
        <v>0</v>
      </c>
      <c r="E408" s="9">
        <v>0</v>
      </c>
      <c r="F408">
        <v>0</v>
      </c>
      <c r="G408">
        <v>0</v>
      </c>
      <c r="H408">
        <v>0</v>
      </c>
    </row>
    <row r="409" spans="2:8" s="10" customFormat="1" x14ac:dyDescent="0.25">
      <c r="B409" t="s">
        <v>897</v>
      </c>
      <c r="C409" t="s">
        <v>898</v>
      </c>
      <c r="D409" s="11">
        <v>0</v>
      </c>
      <c r="E409" s="9">
        <v>0</v>
      </c>
      <c r="F409">
        <v>0</v>
      </c>
      <c r="G409">
        <v>0</v>
      </c>
      <c r="H409">
        <v>0</v>
      </c>
    </row>
    <row r="410" spans="2:8" s="10" customFormat="1" x14ac:dyDescent="0.25">
      <c r="B410" t="s">
        <v>899</v>
      </c>
      <c r="C410" t="s">
        <v>900</v>
      </c>
      <c r="D410" s="11">
        <v>0</v>
      </c>
      <c r="E410" s="9">
        <v>0</v>
      </c>
      <c r="F410">
        <v>0</v>
      </c>
      <c r="G410">
        <v>0</v>
      </c>
      <c r="H410">
        <v>0</v>
      </c>
    </row>
    <row r="411" spans="2:8" s="10" customFormat="1" x14ac:dyDescent="0.25">
      <c r="B411" t="s">
        <v>901</v>
      </c>
      <c r="C411" t="s">
        <v>902</v>
      </c>
      <c r="D411" s="11">
        <v>0</v>
      </c>
      <c r="E411" s="9">
        <v>0</v>
      </c>
      <c r="F411">
        <v>0</v>
      </c>
      <c r="G411">
        <v>0</v>
      </c>
      <c r="H411">
        <v>0</v>
      </c>
    </row>
    <row r="412" spans="2:8" s="10" customFormat="1" x14ac:dyDescent="0.25">
      <c r="B412" t="s">
        <v>903</v>
      </c>
      <c r="C412" t="s">
        <v>904</v>
      </c>
      <c r="D412" s="11">
        <v>0</v>
      </c>
      <c r="E412" s="9">
        <v>0</v>
      </c>
      <c r="F412">
        <v>0</v>
      </c>
      <c r="G412">
        <v>0</v>
      </c>
      <c r="H412">
        <v>0</v>
      </c>
    </row>
    <row r="413" spans="2:8" s="10" customFormat="1" x14ac:dyDescent="0.25">
      <c r="B413" t="s">
        <v>905</v>
      </c>
      <c r="C413" t="s">
        <v>906</v>
      </c>
      <c r="D413" s="11">
        <v>0</v>
      </c>
      <c r="E413" s="9">
        <v>0</v>
      </c>
      <c r="F413">
        <v>0</v>
      </c>
      <c r="G413">
        <v>0</v>
      </c>
      <c r="H413">
        <v>0</v>
      </c>
    </row>
    <row r="414" spans="2:8" s="10" customFormat="1" x14ac:dyDescent="0.25">
      <c r="B414" t="s">
        <v>907</v>
      </c>
      <c r="C414" t="s">
        <v>908</v>
      </c>
      <c r="D414" s="11">
        <v>0</v>
      </c>
      <c r="E414" s="9">
        <v>0</v>
      </c>
      <c r="F414">
        <v>0</v>
      </c>
      <c r="G414">
        <v>0</v>
      </c>
      <c r="H414">
        <v>0</v>
      </c>
    </row>
    <row r="415" spans="2:8" s="10" customFormat="1" x14ac:dyDescent="0.25">
      <c r="B415" t="s">
        <v>909</v>
      </c>
      <c r="C415" t="s">
        <v>910</v>
      </c>
      <c r="D415" s="11">
        <v>0</v>
      </c>
      <c r="E415" s="9">
        <v>0</v>
      </c>
      <c r="F415">
        <v>0</v>
      </c>
      <c r="G415">
        <v>0</v>
      </c>
      <c r="H415">
        <v>0</v>
      </c>
    </row>
    <row r="416" spans="2:8" s="10" customFormat="1" x14ac:dyDescent="0.25">
      <c r="B416" t="s">
        <v>911</v>
      </c>
      <c r="C416" t="s">
        <v>912</v>
      </c>
      <c r="D416" s="11">
        <v>0</v>
      </c>
      <c r="E416" s="9">
        <v>0</v>
      </c>
      <c r="F416">
        <v>0</v>
      </c>
      <c r="G416">
        <v>0</v>
      </c>
      <c r="H416">
        <v>0</v>
      </c>
    </row>
    <row r="417" spans="2:8" s="10" customFormat="1" x14ac:dyDescent="0.25">
      <c r="B417" t="s">
        <v>913</v>
      </c>
      <c r="C417" t="s">
        <v>914</v>
      </c>
      <c r="D417" s="11">
        <v>937230210.54999995</v>
      </c>
      <c r="E417" s="9">
        <v>937230210.54999995</v>
      </c>
      <c r="F417">
        <v>0</v>
      </c>
      <c r="G417">
        <v>0</v>
      </c>
      <c r="H417">
        <v>0</v>
      </c>
    </row>
    <row r="418" spans="2:8" s="10" customFormat="1" x14ac:dyDescent="0.25">
      <c r="B418" t="s">
        <v>915</v>
      </c>
      <c r="C418" t="s">
        <v>916</v>
      </c>
      <c r="D418" s="11">
        <v>0</v>
      </c>
      <c r="E418" s="9">
        <v>0</v>
      </c>
      <c r="F418">
        <v>0</v>
      </c>
      <c r="G418">
        <v>0</v>
      </c>
      <c r="H418">
        <v>0</v>
      </c>
    </row>
    <row r="419" spans="2:8" s="10" customFormat="1" x14ac:dyDescent="0.25">
      <c r="B419" t="s">
        <v>917</v>
      </c>
      <c r="C419" t="s">
        <v>918</v>
      </c>
      <c r="D419" s="11">
        <v>0</v>
      </c>
      <c r="E419" s="9">
        <v>0</v>
      </c>
      <c r="F419">
        <v>0</v>
      </c>
      <c r="G419">
        <v>0</v>
      </c>
      <c r="H419">
        <v>0</v>
      </c>
    </row>
    <row r="420" spans="2:8" s="10" customFormat="1" x14ac:dyDescent="0.25">
      <c r="B420" t="s">
        <v>919</v>
      </c>
      <c r="C420" t="s">
        <v>920</v>
      </c>
      <c r="D420" s="11">
        <v>0</v>
      </c>
      <c r="E420" s="9">
        <v>0</v>
      </c>
      <c r="F420">
        <v>0</v>
      </c>
      <c r="G420">
        <v>0</v>
      </c>
      <c r="H420">
        <v>0</v>
      </c>
    </row>
    <row r="421" spans="2:8" s="10" customFormat="1" x14ac:dyDescent="0.25">
      <c r="B421" t="s">
        <v>921</v>
      </c>
      <c r="C421" t="s">
        <v>922</v>
      </c>
      <c r="D421" s="11">
        <v>0</v>
      </c>
      <c r="E421" s="9">
        <v>0</v>
      </c>
      <c r="F421">
        <v>0</v>
      </c>
      <c r="G421">
        <v>0</v>
      </c>
      <c r="H421">
        <v>0</v>
      </c>
    </row>
    <row r="422" spans="2:8" s="10" customFormat="1" x14ac:dyDescent="0.25">
      <c r="B422" t="s">
        <v>923</v>
      </c>
      <c r="C422" t="s">
        <v>924</v>
      </c>
      <c r="D422" s="11">
        <v>0</v>
      </c>
      <c r="E422" s="9">
        <v>0</v>
      </c>
      <c r="F422">
        <v>0</v>
      </c>
      <c r="G422">
        <v>0</v>
      </c>
      <c r="H422">
        <v>0</v>
      </c>
    </row>
    <row r="423" spans="2:8" s="10" customFormat="1" x14ac:dyDescent="0.25">
      <c r="B423" t="s">
        <v>925</v>
      </c>
      <c r="C423" t="s">
        <v>926</v>
      </c>
      <c r="D423" s="11">
        <v>0</v>
      </c>
      <c r="E423" s="9">
        <v>0</v>
      </c>
      <c r="F423">
        <v>0</v>
      </c>
      <c r="G423">
        <v>0</v>
      </c>
      <c r="H423">
        <v>0</v>
      </c>
    </row>
    <row r="424" spans="2:8" s="10" customFormat="1" x14ac:dyDescent="0.25">
      <c r="B424" t="s">
        <v>927</v>
      </c>
      <c r="C424" t="s">
        <v>928</v>
      </c>
      <c r="D424" s="11">
        <v>0</v>
      </c>
      <c r="E424" s="9">
        <v>0</v>
      </c>
      <c r="F424">
        <v>0</v>
      </c>
      <c r="G424">
        <v>0</v>
      </c>
      <c r="H424">
        <v>0</v>
      </c>
    </row>
    <row r="425" spans="2:8" s="10" customFormat="1" x14ac:dyDescent="0.25">
      <c r="B425" t="s">
        <v>929</v>
      </c>
      <c r="C425" t="s">
        <v>930</v>
      </c>
      <c r="D425" s="11">
        <v>0</v>
      </c>
      <c r="E425" s="9">
        <v>0</v>
      </c>
      <c r="F425">
        <v>0</v>
      </c>
      <c r="G425">
        <v>0</v>
      </c>
      <c r="H425">
        <v>0</v>
      </c>
    </row>
    <row r="426" spans="2:8" s="10" customFormat="1" x14ac:dyDescent="0.25">
      <c r="B426" t="s">
        <v>931</v>
      </c>
      <c r="C426" t="s">
        <v>932</v>
      </c>
      <c r="D426" s="11">
        <v>0</v>
      </c>
      <c r="E426" s="9">
        <v>0</v>
      </c>
      <c r="F426">
        <v>0</v>
      </c>
      <c r="G426">
        <v>0</v>
      </c>
      <c r="H426">
        <v>0</v>
      </c>
    </row>
    <row r="427" spans="2:8" s="10" customFormat="1" x14ac:dyDescent="0.25">
      <c r="B427" t="s">
        <v>933</v>
      </c>
      <c r="C427" t="s">
        <v>934</v>
      </c>
      <c r="D427" s="11">
        <v>0</v>
      </c>
      <c r="E427" s="9">
        <v>0</v>
      </c>
      <c r="F427">
        <v>0</v>
      </c>
      <c r="G427">
        <v>0</v>
      </c>
      <c r="H427">
        <v>0</v>
      </c>
    </row>
    <row r="428" spans="2:8" s="10" customFormat="1" x14ac:dyDescent="0.25">
      <c r="B428" t="s">
        <v>935</v>
      </c>
      <c r="C428" t="s">
        <v>936</v>
      </c>
      <c r="D428" s="11">
        <v>0</v>
      </c>
      <c r="E428" s="9">
        <v>0</v>
      </c>
      <c r="F428">
        <v>0</v>
      </c>
      <c r="G428">
        <v>0</v>
      </c>
      <c r="H428">
        <v>0</v>
      </c>
    </row>
    <row r="429" spans="2:8" s="10" customFormat="1" x14ac:dyDescent="0.25">
      <c r="B429" t="s">
        <v>937</v>
      </c>
      <c r="C429" t="s">
        <v>938</v>
      </c>
      <c r="D429" s="11">
        <v>0</v>
      </c>
      <c r="E429" s="9">
        <v>0</v>
      </c>
      <c r="F429">
        <v>0</v>
      </c>
      <c r="G429">
        <v>0</v>
      </c>
      <c r="H429">
        <v>0</v>
      </c>
    </row>
    <row r="430" spans="2:8" s="10" customFormat="1" x14ac:dyDescent="0.25">
      <c r="B430" t="s">
        <v>939</v>
      </c>
      <c r="C430" t="s">
        <v>940</v>
      </c>
      <c r="D430" s="11">
        <v>0</v>
      </c>
      <c r="E430" s="9">
        <v>0</v>
      </c>
      <c r="F430">
        <v>0</v>
      </c>
      <c r="G430">
        <v>0</v>
      </c>
      <c r="H430">
        <v>0</v>
      </c>
    </row>
    <row r="431" spans="2:8" s="10" customFormat="1" x14ac:dyDescent="0.25">
      <c r="B431" t="s">
        <v>941</v>
      </c>
      <c r="C431" t="s">
        <v>942</v>
      </c>
      <c r="D431" s="11">
        <v>0</v>
      </c>
      <c r="E431" s="9">
        <v>0</v>
      </c>
      <c r="F431">
        <v>0</v>
      </c>
      <c r="G431">
        <v>0</v>
      </c>
      <c r="H431">
        <v>0</v>
      </c>
    </row>
    <row r="432" spans="2:8" s="10" customFormat="1" x14ac:dyDescent="0.25">
      <c r="B432" t="s">
        <v>943</v>
      </c>
      <c r="C432" t="s">
        <v>944</v>
      </c>
      <c r="D432" s="11">
        <v>0</v>
      </c>
      <c r="E432" s="9">
        <v>0</v>
      </c>
      <c r="F432">
        <v>0</v>
      </c>
      <c r="G432">
        <v>0</v>
      </c>
      <c r="H432">
        <v>0</v>
      </c>
    </row>
    <row r="433" spans="2:8" s="10" customFormat="1" x14ac:dyDescent="0.25">
      <c r="B433" t="s">
        <v>945</v>
      </c>
      <c r="C433" t="s">
        <v>946</v>
      </c>
      <c r="D433" s="11">
        <v>0</v>
      </c>
      <c r="E433" s="9">
        <v>0</v>
      </c>
      <c r="F433">
        <v>0</v>
      </c>
      <c r="G433">
        <v>0</v>
      </c>
      <c r="H433">
        <v>0</v>
      </c>
    </row>
    <row r="434" spans="2:8" s="10" customFormat="1" x14ac:dyDescent="0.25">
      <c r="B434" t="s">
        <v>947</v>
      </c>
      <c r="C434" t="s">
        <v>948</v>
      </c>
      <c r="D434" s="11">
        <v>0</v>
      </c>
      <c r="E434" s="9">
        <v>0</v>
      </c>
      <c r="F434">
        <v>0</v>
      </c>
      <c r="G434">
        <v>0</v>
      </c>
      <c r="H434">
        <v>0</v>
      </c>
    </row>
    <row r="435" spans="2:8" s="10" customFormat="1" x14ac:dyDescent="0.25">
      <c r="B435" t="s">
        <v>949</v>
      </c>
      <c r="C435" t="s">
        <v>950</v>
      </c>
      <c r="D435" s="11">
        <v>0</v>
      </c>
      <c r="E435" s="9">
        <v>0</v>
      </c>
      <c r="F435">
        <v>0</v>
      </c>
      <c r="G435">
        <v>0</v>
      </c>
      <c r="H435">
        <v>0</v>
      </c>
    </row>
    <row r="436" spans="2:8" s="10" customFormat="1" x14ac:dyDescent="0.25">
      <c r="B436" t="s">
        <v>951</v>
      </c>
      <c r="C436" t="s">
        <v>952</v>
      </c>
      <c r="D436" s="11">
        <v>0</v>
      </c>
      <c r="E436" s="9">
        <v>0</v>
      </c>
      <c r="F436">
        <v>0</v>
      </c>
      <c r="G436">
        <v>0</v>
      </c>
      <c r="H436">
        <v>0</v>
      </c>
    </row>
    <row r="437" spans="2:8" s="10" customFormat="1" x14ac:dyDescent="0.25">
      <c r="B437" t="s">
        <v>953</v>
      </c>
      <c r="C437" t="s">
        <v>954</v>
      </c>
      <c r="D437" s="11">
        <v>0</v>
      </c>
      <c r="E437" s="9">
        <v>0</v>
      </c>
      <c r="F437">
        <v>0</v>
      </c>
      <c r="G437">
        <v>0</v>
      </c>
      <c r="H437">
        <v>0</v>
      </c>
    </row>
    <row r="438" spans="2:8" s="10" customFormat="1" x14ac:dyDescent="0.25">
      <c r="B438" t="s">
        <v>955</v>
      </c>
      <c r="C438" t="s">
        <v>956</v>
      </c>
      <c r="D438" s="11">
        <v>0</v>
      </c>
      <c r="E438" s="9">
        <v>0</v>
      </c>
      <c r="F438">
        <v>0</v>
      </c>
      <c r="G438">
        <v>0</v>
      </c>
      <c r="H438">
        <v>0</v>
      </c>
    </row>
    <row r="439" spans="2:8" s="10" customFormat="1" x14ac:dyDescent="0.25">
      <c r="B439" t="s">
        <v>957</v>
      </c>
      <c r="C439" t="s">
        <v>958</v>
      </c>
      <c r="D439" s="11">
        <v>0</v>
      </c>
      <c r="E439" s="9">
        <v>0</v>
      </c>
      <c r="F439">
        <v>0</v>
      </c>
      <c r="G439">
        <v>0</v>
      </c>
      <c r="H439">
        <v>0</v>
      </c>
    </row>
    <row r="440" spans="2:8" s="10" customFormat="1" x14ac:dyDescent="0.25">
      <c r="B440" t="s">
        <v>959</v>
      </c>
      <c r="C440" t="s">
        <v>960</v>
      </c>
      <c r="D440" s="11">
        <v>0</v>
      </c>
      <c r="E440" s="9">
        <v>0</v>
      </c>
      <c r="F440">
        <v>0</v>
      </c>
      <c r="G440">
        <v>0</v>
      </c>
      <c r="H440">
        <v>0</v>
      </c>
    </row>
    <row r="441" spans="2:8" s="10" customFormat="1" x14ac:dyDescent="0.25">
      <c r="B441" t="s">
        <v>961</v>
      </c>
      <c r="C441" t="s">
        <v>962</v>
      </c>
      <c r="D441" s="11">
        <v>0</v>
      </c>
      <c r="E441" s="9">
        <v>0</v>
      </c>
      <c r="F441">
        <v>0</v>
      </c>
      <c r="G441">
        <v>0</v>
      </c>
      <c r="H441">
        <v>0</v>
      </c>
    </row>
    <row r="442" spans="2:8" s="10" customFormat="1" x14ac:dyDescent="0.25">
      <c r="B442" t="s">
        <v>963</v>
      </c>
      <c r="C442" t="s">
        <v>964</v>
      </c>
      <c r="D442" s="11">
        <v>0</v>
      </c>
      <c r="E442" s="9">
        <v>0</v>
      </c>
      <c r="F442">
        <v>0</v>
      </c>
      <c r="G442">
        <v>0</v>
      </c>
      <c r="H442">
        <v>0</v>
      </c>
    </row>
    <row r="443" spans="2:8" s="10" customFormat="1" x14ac:dyDescent="0.25">
      <c r="B443" t="s">
        <v>965</v>
      </c>
      <c r="C443" t="s">
        <v>966</v>
      </c>
      <c r="D443" s="11">
        <v>0</v>
      </c>
      <c r="E443" s="9">
        <v>0</v>
      </c>
      <c r="F443">
        <v>0</v>
      </c>
      <c r="G443">
        <v>0</v>
      </c>
      <c r="H443">
        <v>0</v>
      </c>
    </row>
    <row r="444" spans="2:8" s="10" customFormat="1" x14ac:dyDescent="0.25">
      <c r="B444" t="s">
        <v>967</v>
      </c>
      <c r="C444" t="s">
        <v>968</v>
      </c>
      <c r="D444" s="11">
        <v>0</v>
      </c>
      <c r="E444" s="9">
        <v>0</v>
      </c>
      <c r="F444">
        <v>0</v>
      </c>
      <c r="G444">
        <v>0</v>
      </c>
      <c r="H444">
        <v>0</v>
      </c>
    </row>
    <row r="445" spans="2:8" s="10" customFormat="1" x14ac:dyDescent="0.25">
      <c r="B445" t="s">
        <v>969</v>
      </c>
      <c r="C445" t="s">
        <v>970</v>
      </c>
      <c r="D445" s="11">
        <v>0</v>
      </c>
      <c r="E445" s="9">
        <v>0</v>
      </c>
      <c r="F445">
        <v>0</v>
      </c>
      <c r="G445">
        <v>0</v>
      </c>
      <c r="H445">
        <v>0</v>
      </c>
    </row>
    <row r="446" spans="2:8" s="10" customFormat="1" x14ac:dyDescent="0.25">
      <c r="B446" t="s">
        <v>971</v>
      </c>
      <c r="C446" t="s">
        <v>972</v>
      </c>
      <c r="D446" s="11">
        <v>0</v>
      </c>
      <c r="E446" s="9">
        <v>0</v>
      </c>
      <c r="F446">
        <v>0</v>
      </c>
      <c r="G446">
        <v>0</v>
      </c>
      <c r="H446">
        <v>0</v>
      </c>
    </row>
    <row r="447" spans="2:8" s="10" customFormat="1" x14ac:dyDescent="0.25">
      <c r="B447" t="s">
        <v>973</v>
      </c>
      <c r="C447" t="s">
        <v>974</v>
      </c>
      <c r="D447" s="11">
        <v>0</v>
      </c>
      <c r="E447" s="9">
        <v>0</v>
      </c>
      <c r="F447">
        <v>0</v>
      </c>
      <c r="G447">
        <v>0</v>
      </c>
      <c r="H447">
        <v>0</v>
      </c>
    </row>
    <row r="448" spans="2:8" s="10" customFormat="1" x14ac:dyDescent="0.25">
      <c r="B448" t="s">
        <v>975</v>
      </c>
      <c r="C448" t="s">
        <v>976</v>
      </c>
      <c r="D448" s="11">
        <v>0</v>
      </c>
      <c r="E448" s="9">
        <v>0</v>
      </c>
      <c r="F448">
        <v>0</v>
      </c>
      <c r="G448">
        <v>0</v>
      </c>
      <c r="H448">
        <v>0</v>
      </c>
    </row>
    <row r="449" spans="2:8" s="10" customFormat="1" x14ac:dyDescent="0.25">
      <c r="B449" t="s">
        <v>977</v>
      </c>
      <c r="C449" t="s">
        <v>978</v>
      </c>
      <c r="D449" s="11">
        <v>0</v>
      </c>
      <c r="E449" s="9">
        <v>0</v>
      </c>
      <c r="F449">
        <v>0</v>
      </c>
      <c r="G449">
        <v>0</v>
      </c>
      <c r="H449">
        <v>0</v>
      </c>
    </row>
    <row r="450" spans="2:8" s="10" customFormat="1" x14ac:dyDescent="0.25">
      <c r="B450" t="s">
        <v>979</v>
      </c>
      <c r="C450" t="s">
        <v>980</v>
      </c>
      <c r="D450" s="11">
        <v>0</v>
      </c>
      <c r="E450" s="9">
        <v>0</v>
      </c>
      <c r="F450">
        <v>0</v>
      </c>
      <c r="G450">
        <v>0</v>
      </c>
      <c r="H450">
        <v>0</v>
      </c>
    </row>
    <row r="451" spans="2:8" s="10" customFormat="1" x14ac:dyDescent="0.25">
      <c r="B451" t="s">
        <v>981</v>
      </c>
      <c r="C451" t="s">
        <v>982</v>
      </c>
      <c r="D451" s="11">
        <v>0</v>
      </c>
      <c r="E451" s="9">
        <v>0</v>
      </c>
      <c r="F451">
        <v>0</v>
      </c>
      <c r="G451">
        <v>0</v>
      </c>
      <c r="H451">
        <v>0</v>
      </c>
    </row>
    <row r="452" spans="2:8" s="10" customFormat="1" x14ac:dyDescent="0.25">
      <c r="B452" t="s">
        <v>983</v>
      </c>
      <c r="C452" t="s">
        <v>984</v>
      </c>
      <c r="D452" s="11">
        <v>0</v>
      </c>
      <c r="E452" s="9">
        <v>0</v>
      </c>
      <c r="F452">
        <v>0</v>
      </c>
      <c r="G452">
        <v>0</v>
      </c>
      <c r="H452">
        <v>0</v>
      </c>
    </row>
    <row r="453" spans="2:8" s="10" customFormat="1" x14ac:dyDescent="0.25">
      <c r="B453" t="s">
        <v>985</v>
      </c>
      <c r="C453" t="s">
        <v>986</v>
      </c>
      <c r="D453" s="11">
        <v>0</v>
      </c>
      <c r="E453" s="9">
        <v>0</v>
      </c>
      <c r="F453">
        <v>0</v>
      </c>
      <c r="G453">
        <v>0</v>
      </c>
      <c r="H453">
        <v>0</v>
      </c>
    </row>
    <row r="454" spans="2:8" s="10" customFormat="1" x14ac:dyDescent="0.25">
      <c r="B454" t="s">
        <v>987</v>
      </c>
      <c r="C454" t="s">
        <v>988</v>
      </c>
      <c r="D454" s="11">
        <v>0</v>
      </c>
      <c r="E454" s="9">
        <v>0</v>
      </c>
      <c r="F454">
        <v>0</v>
      </c>
      <c r="G454">
        <v>0</v>
      </c>
      <c r="H454">
        <v>0</v>
      </c>
    </row>
    <row r="455" spans="2:8" s="10" customFormat="1" x14ac:dyDescent="0.25">
      <c r="B455" t="s">
        <v>989</v>
      </c>
      <c r="C455" t="s">
        <v>990</v>
      </c>
      <c r="D455" s="11">
        <v>0</v>
      </c>
      <c r="E455" s="9">
        <v>0</v>
      </c>
      <c r="F455">
        <v>0</v>
      </c>
      <c r="G455">
        <v>0</v>
      </c>
      <c r="H455">
        <v>0</v>
      </c>
    </row>
    <row r="456" spans="2:8" s="10" customFormat="1" x14ac:dyDescent="0.25">
      <c r="B456" t="s">
        <v>991</v>
      </c>
      <c r="C456" t="s">
        <v>992</v>
      </c>
      <c r="D456" s="11">
        <v>0</v>
      </c>
      <c r="E456" s="9">
        <v>0</v>
      </c>
      <c r="F456">
        <v>0</v>
      </c>
      <c r="G456">
        <v>0</v>
      </c>
      <c r="H456">
        <v>0</v>
      </c>
    </row>
    <row r="457" spans="2:8" s="10" customFormat="1" x14ac:dyDescent="0.25">
      <c r="B457" t="s">
        <v>993</v>
      </c>
      <c r="C457" t="s">
        <v>994</v>
      </c>
      <c r="D457" s="11">
        <v>0</v>
      </c>
      <c r="E457" s="9">
        <v>0</v>
      </c>
      <c r="F457">
        <v>0</v>
      </c>
      <c r="G457">
        <v>0</v>
      </c>
      <c r="H457">
        <v>0</v>
      </c>
    </row>
    <row r="458" spans="2:8" s="10" customFormat="1" x14ac:dyDescent="0.25">
      <c r="B458" t="s">
        <v>995</v>
      </c>
      <c r="C458" t="s">
        <v>996</v>
      </c>
      <c r="D458" s="11">
        <v>0</v>
      </c>
      <c r="E458" s="9">
        <v>0</v>
      </c>
      <c r="F458">
        <v>0</v>
      </c>
      <c r="G458">
        <v>0</v>
      </c>
      <c r="H458">
        <v>0</v>
      </c>
    </row>
    <row r="459" spans="2:8" s="10" customFormat="1" x14ac:dyDescent="0.25">
      <c r="B459" t="s">
        <v>997</v>
      </c>
      <c r="C459" t="s">
        <v>998</v>
      </c>
      <c r="D459" s="11">
        <v>0</v>
      </c>
      <c r="E459" s="9">
        <v>0</v>
      </c>
      <c r="F459">
        <v>0</v>
      </c>
      <c r="G459">
        <v>0</v>
      </c>
      <c r="H459">
        <v>0</v>
      </c>
    </row>
    <row r="460" spans="2:8" s="10" customFormat="1" x14ac:dyDescent="0.25">
      <c r="B460" t="s">
        <v>999</v>
      </c>
      <c r="C460" t="s">
        <v>1000</v>
      </c>
      <c r="D460" s="11">
        <v>346332638.13999999</v>
      </c>
      <c r="E460" s="9">
        <v>346332638.13999999</v>
      </c>
      <c r="F460">
        <v>0</v>
      </c>
      <c r="G460">
        <v>0</v>
      </c>
      <c r="H460">
        <v>0</v>
      </c>
    </row>
    <row r="461" spans="2:8" s="10" customFormat="1" x14ac:dyDescent="0.25">
      <c r="B461" t="s">
        <v>1001</v>
      </c>
      <c r="C461" t="s">
        <v>1002</v>
      </c>
      <c r="D461" s="11">
        <v>238372521.93000001</v>
      </c>
      <c r="E461" s="9">
        <v>238372521.93000001</v>
      </c>
      <c r="F461">
        <v>0</v>
      </c>
      <c r="G461">
        <v>0</v>
      </c>
      <c r="H461">
        <v>0</v>
      </c>
    </row>
    <row r="462" spans="2:8" s="10" customFormat="1" x14ac:dyDescent="0.25">
      <c r="B462" t="s">
        <v>1003</v>
      </c>
      <c r="C462" t="s">
        <v>1004</v>
      </c>
      <c r="D462" s="11">
        <v>245943736.06999999</v>
      </c>
      <c r="E462" s="9">
        <v>245943736.06999999</v>
      </c>
      <c r="F462">
        <v>0</v>
      </c>
      <c r="G462">
        <v>0</v>
      </c>
      <c r="H462">
        <v>0</v>
      </c>
    </row>
    <row r="463" spans="2:8" s="10" customFormat="1" x14ac:dyDescent="0.25">
      <c r="B463" t="s">
        <v>1005</v>
      </c>
      <c r="C463" t="s">
        <v>1006</v>
      </c>
      <c r="D463" s="11">
        <v>163170292.75999999</v>
      </c>
      <c r="E463" s="9">
        <v>163170292.75999999</v>
      </c>
      <c r="F463">
        <v>0</v>
      </c>
      <c r="G463">
        <v>0</v>
      </c>
      <c r="H463">
        <v>0</v>
      </c>
    </row>
    <row r="464" spans="2:8" s="10" customFormat="1" x14ac:dyDescent="0.25">
      <c r="B464" t="s">
        <v>1007</v>
      </c>
      <c r="C464" t="s">
        <v>1008</v>
      </c>
      <c r="D464" s="11">
        <v>46835948.850000001</v>
      </c>
      <c r="E464" s="9">
        <v>46835948.850000001</v>
      </c>
      <c r="F464">
        <v>0</v>
      </c>
      <c r="G464">
        <v>0</v>
      </c>
      <c r="H464">
        <v>0</v>
      </c>
    </row>
    <row r="465" spans="2:8" s="10" customFormat="1" x14ac:dyDescent="0.25">
      <c r="B465" t="s">
        <v>1009</v>
      </c>
      <c r="C465" t="s">
        <v>1010</v>
      </c>
      <c r="D465" s="11">
        <v>35937494.460000001</v>
      </c>
      <c r="E465" s="9">
        <v>35937494.460000001</v>
      </c>
      <c r="F465">
        <v>0</v>
      </c>
      <c r="G465">
        <v>0</v>
      </c>
      <c r="H465">
        <v>0</v>
      </c>
    </row>
    <row r="466" spans="2:8" s="10" customFormat="1" x14ac:dyDescent="0.25">
      <c r="B466" t="s">
        <v>1011</v>
      </c>
      <c r="C466" t="s">
        <v>1012</v>
      </c>
      <c r="D466" s="11">
        <v>0</v>
      </c>
      <c r="E466" s="9">
        <v>0</v>
      </c>
      <c r="F466">
        <v>0</v>
      </c>
      <c r="G466">
        <v>0</v>
      </c>
      <c r="H466">
        <v>0</v>
      </c>
    </row>
    <row r="467" spans="2:8" s="10" customFormat="1" x14ac:dyDescent="0.25">
      <c r="B467" t="s">
        <v>1013</v>
      </c>
      <c r="C467" t="s">
        <v>1014</v>
      </c>
      <c r="D467" s="11">
        <v>6479931.3600000003</v>
      </c>
      <c r="E467" s="9">
        <v>0</v>
      </c>
      <c r="F467">
        <v>6479931.3600000003</v>
      </c>
      <c r="G467">
        <v>0</v>
      </c>
      <c r="H467">
        <v>0</v>
      </c>
    </row>
    <row r="468" spans="2:8" s="10" customFormat="1" x14ac:dyDescent="0.25">
      <c r="B468" t="s">
        <v>1015</v>
      </c>
      <c r="C468" t="s">
        <v>1016</v>
      </c>
      <c r="D468" s="11">
        <v>1091282.78</v>
      </c>
      <c r="E468" s="9">
        <v>0</v>
      </c>
      <c r="F468">
        <v>1091282.78</v>
      </c>
      <c r="G468">
        <v>0</v>
      </c>
      <c r="H468">
        <v>0</v>
      </c>
    </row>
    <row r="469" spans="2:8" s="10" customFormat="1" x14ac:dyDescent="0.25">
      <c r="B469" t="s">
        <v>1017</v>
      </c>
      <c r="C469" t="s">
        <v>1018</v>
      </c>
      <c r="D469" s="11">
        <v>107960116.20999999</v>
      </c>
      <c r="E469" s="9">
        <v>107960116.20999999</v>
      </c>
      <c r="F469">
        <v>0</v>
      </c>
      <c r="G469">
        <v>0</v>
      </c>
      <c r="H469">
        <v>0</v>
      </c>
    </row>
    <row r="470" spans="2:8" s="10" customFormat="1" x14ac:dyDescent="0.25">
      <c r="B470" t="s">
        <v>1019</v>
      </c>
      <c r="C470" t="s">
        <v>1020</v>
      </c>
      <c r="D470" s="11">
        <v>116359613.63</v>
      </c>
      <c r="E470" s="9">
        <v>116359613.63</v>
      </c>
      <c r="F470">
        <v>0</v>
      </c>
      <c r="G470">
        <v>0</v>
      </c>
      <c r="H470">
        <v>0</v>
      </c>
    </row>
    <row r="471" spans="2:8" s="10" customFormat="1" x14ac:dyDescent="0.25">
      <c r="B471" t="s">
        <v>1021</v>
      </c>
      <c r="C471" t="s">
        <v>1022</v>
      </c>
      <c r="D471" s="11">
        <v>106091173.56</v>
      </c>
      <c r="E471" s="9">
        <v>106091173.56</v>
      </c>
      <c r="F471">
        <v>0</v>
      </c>
      <c r="G471">
        <v>0</v>
      </c>
      <c r="H471">
        <v>0</v>
      </c>
    </row>
    <row r="472" spans="2:8" s="10" customFormat="1" x14ac:dyDescent="0.25">
      <c r="B472" t="s">
        <v>1023</v>
      </c>
      <c r="C472" t="s">
        <v>1024</v>
      </c>
      <c r="D472" s="11">
        <v>2939009.28</v>
      </c>
      <c r="E472" s="9">
        <v>2939009.28</v>
      </c>
      <c r="F472">
        <v>0</v>
      </c>
      <c r="G472">
        <v>0</v>
      </c>
      <c r="H472">
        <v>0</v>
      </c>
    </row>
    <row r="473" spans="2:8" s="10" customFormat="1" x14ac:dyDescent="0.25">
      <c r="B473" t="s">
        <v>1025</v>
      </c>
      <c r="C473" t="s">
        <v>1026</v>
      </c>
      <c r="D473" s="11">
        <v>7329430.79</v>
      </c>
      <c r="E473" s="9">
        <v>7329430.79</v>
      </c>
      <c r="F473">
        <v>0</v>
      </c>
      <c r="G473">
        <v>0</v>
      </c>
      <c r="H473">
        <v>0</v>
      </c>
    </row>
    <row r="474" spans="2:8" s="10" customFormat="1" x14ac:dyDescent="0.25">
      <c r="B474" t="s">
        <v>1027</v>
      </c>
      <c r="C474" t="s">
        <v>1028</v>
      </c>
      <c r="D474" s="11">
        <v>0</v>
      </c>
      <c r="E474" s="9">
        <v>0</v>
      </c>
      <c r="F474">
        <v>0</v>
      </c>
      <c r="G474">
        <v>0</v>
      </c>
      <c r="H474">
        <v>0</v>
      </c>
    </row>
    <row r="475" spans="2:8" s="10" customFormat="1" x14ac:dyDescent="0.25">
      <c r="B475" t="s">
        <v>1029</v>
      </c>
      <c r="C475" t="s">
        <v>1030</v>
      </c>
      <c r="D475" s="11">
        <v>1032251.86</v>
      </c>
      <c r="E475" s="9">
        <v>0</v>
      </c>
      <c r="F475">
        <v>1032251.86</v>
      </c>
      <c r="G475">
        <v>0</v>
      </c>
      <c r="H475">
        <v>0</v>
      </c>
    </row>
    <row r="476" spans="2:8" s="10" customFormat="1" x14ac:dyDescent="0.25">
      <c r="B476" t="s">
        <v>1031</v>
      </c>
      <c r="C476" t="s">
        <v>1032</v>
      </c>
      <c r="D476" s="11">
        <v>7367245.5599999996</v>
      </c>
      <c r="E476" s="9">
        <v>0</v>
      </c>
      <c r="F476">
        <v>7367245.5599999996</v>
      </c>
      <c r="G476">
        <v>0</v>
      </c>
      <c r="H476">
        <v>0</v>
      </c>
    </row>
    <row r="477" spans="2:8" s="10" customFormat="1" x14ac:dyDescent="0.25">
      <c r="B477" t="s">
        <v>1033</v>
      </c>
      <c r="C477" t="s">
        <v>1034</v>
      </c>
      <c r="D477" s="11">
        <v>18800570.140000001</v>
      </c>
      <c r="E477" s="9">
        <v>18800570.140000001</v>
      </c>
      <c r="F477">
        <v>0</v>
      </c>
      <c r="G477">
        <v>0</v>
      </c>
      <c r="H477">
        <v>0</v>
      </c>
    </row>
    <row r="478" spans="2:8" s="10" customFormat="1" x14ac:dyDescent="0.25">
      <c r="B478" t="s">
        <v>1035</v>
      </c>
      <c r="C478" t="s">
        <v>1036</v>
      </c>
      <c r="D478" s="11">
        <v>18800570.140000001</v>
      </c>
      <c r="E478" s="9">
        <v>18800570.140000001</v>
      </c>
      <c r="F478">
        <v>0</v>
      </c>
      <c r="G478">
        <v>0</v>
      </c>
      <c r="H478">
        <v>0</v>
      </c>
    </row>
    <row r="479" spans="2:8" s="10" customFormat="1" x14ac:dyDescent="0.25">
      <c r="B479" t="s">
        <v>1037</v>
      </c>
      <c r="C479" t="s">
        <v>1038</v>
      </c>
      <c r="D479" s="11">
        <v>19338617.260000002</v>
      </c>
      <c r="E479" s="9">
        <v>19338617.260000002</v>
      </c>
      <c r="F479">
        <v>0</v>
      </c>
      <c r="G479">
        <v>0</v>
      </c>
      <c r="H479">
        <v>0</v>
      </c>
    </row>
    <row r="480" spans="2:8" s="10" customFormat="1" x14ac:dyDescent="0.25">
      <c r="B480" t="s">
        <v>1039</v>
      </c>
      <c r="C480" t="s">
        <v>1040</v>
      </c>
      <c r="D480" s="11">
        <v>7289904.0899999999</v>
      </c>
      <c r="E480" s="9">
        <v>7289904.0899999999</v>
      </c>
      <c r="F480">
        <v>0</v>
      </c>
      <c r="G480">
        <v>0</v>
      </c>
      <c r="H480">
        <v>0</v>
      </c>
    </row>
    <row r="481" spans="2:8" s="10" customFormat="1" x14ac:dyDescent="0.25">
      <c r="B481" t="s">
        <v>1041</v>
      </c>
      <c r="C481" t="s">
        <v>1042</v>
      </c>
      <c r="D481" s="11">
        <v>216551.49</v>
      </c>
      <c r="E481" s="9">
        <v>216551.49</v>
      </c>
      <c r="F481">
        <v>0</v>
      </c>
      <c r="G481">
        <v>0</v>
      </c>
      <c r="H481">
        <v>0</v>
      </c>
    </row>
    <row r="482" spans="2:8" s="10" customFormat="1" x14ac:dyDescent="0.25">
      <c r="B482" t="s">
        <v>1043</v>
      </c>
      <c r="C482" t="s">
        <v>1044</v>
      </c>
      <c r="D482" s="11">
        <v>11832161.68</v>
      </c>
      <c r="E482" s="9">
        <v>11832161.68</v>
      </c>
      <c r="F482">
        <v>0</v>
      </c>
      <c r="G482">
        <v>0</v>
      </c>
      <c r="H482">
        <v>0</v>
      </c>
    </row>
    <row r="483" spans="2:8" s="10" customFormat="1" x14ac:dyDescent="0.25">
      <c r="B483" t="s">
        <v>1045</v>
      </c>
      <c r="C483" t="s">
        <v>1046</v>
      </c>
      <c r="D483" s="11">
        <v>0</v>
      </c>
      <c r="E483" s="9">
        <v>0</v>
      </c>
      <c r="F483">
        <v>0</v>
      </c>
      <c r="G483">
        <v>0</v>
      </c>
      <c r="H483">
        <v>0</v>
      </c>
    </row>
    <row r="484" spans="2:8" s="10" customFormat="1" x14ac:dyDescent="0.25">
      <c r="B484" t="s">
        <v>1047</v>
      </c>
      <c r="C484" t="s">
        <v>1048</v>
      </c>
      <c r="D484" s="11">
        <v>378522.08</v>
      </c>
      <c r="E484" s="9">
        <v>0</v>
      </c>
      <c r="F484">
        <v>378522.08</v>
      </c>
      <c r="G484">
        <v>0</v>
      </c>
      <c r="H484">
        <v>0</v>
      </c>
    </row>
    <row r="485" spans="2:8" s="10" customFormat="1" x14ac:dyDescent="0.25">
      <c r="B485" t="s">
        <v>1049</v>
      </c>
      <c r="C485" t="s">
        <v>1050</v>
      </c>
      <c r="D485" s="11">
        <v>159525.04</v>
      </c>
      <c r="E485" s="9">
        <v>0</v>
      </c>
      <c r="F485">
        <v>159525.04</v>
      </c>
      <c r="G485">
        <v>0</v>
      </c>
      <c r="H485">
        <v>0</v>
      </c>
    </row>
    <row r="486" spans="2:8" s="10" customFormat="1" x14ac:dyDescent="0.25">
      <c r="B486" t="s">
        <v>1051</v>
      </c>
      <c r="C486" t="s">
        <v>1052</v>
      </c>
      <c r="D486" s="11">
        <v>0</v>
      </c>
      <c r="E486" s="9">
        <v>0</v>
      </c>
      <c r="F486">
        <v>0</v>
      </c>
      <c r="G486">
        <v>0</v>
      </c>
      <c r="H486">
        <v>0</v>
      </c>
    </row>
    <row r="487" spans="2:8" s="10" customFormat="1" x14ac:dyDescent="0.25">
      <c r="B487" t="s">
        <v>1053</v>
      </c>
      <c r="C487" t="s">
        <v>1054</v>
      </c>
      <c r="D487" s="11">
        <v>0</v>
      </c>
      <c r="E487" s="9">
        <v>0</v>
      </c>
      <c r="F487">
        <v>0</v>
      </c>
      <c r="G487">
        <v>0</v>
      </c>
      <c r="H487">
        <v>0</v>
      </c>
    </row>
    <row r="488" spans="2:8" s="10" customFormat="1" x14ac:dyDescent="0.25">
      <c r="B488" t="s">
        <v>1055</v>
      </c>
      <c r="C488" t="s">
        <v>1056</v>
      </c>
      <c r="D488" s="11">
        <v>0</v>
      </c>
      <c r="E488" s="9">
        <v>0</v>
      </c>
      <c r="F488">
        <v>0</v>
      </c>
      <c r="G488">
        <v>0</v>
      </c>
      <c r="H488">
        <v>0</v>
      </c>
    </row>
    <row r="489" spans="2:8" s="10" customFormat="1" x14ac:dyDescent="0.25">
      <c r="B489" t="s">
        <v>1057</v>
      </c>
      <c r="C489" t="s">
        <v>1058</v>
      </c>
      <c r="D489" s="11">
        <v>0</v>
      </c>
      <c r="E489" s="9">
        <v>0</v>
      </c>
      <c r="F489">
        <v>0</v>
      </c>
      <c r="G489">
        <v>0</v>
      </c>
      <c r="H489">
        <v>0</v>
      </c>
    </row>
    <row r="490" spans="2:8" s="10" customFormat="1" x14ac:dyDescent="0.25">
      <c r="B490" t="s">
        <v>1059</v>
      </c>
      <c r="C490" t="s">
        <v>1060</v>
      </c>
      <c r="D490" s="11">
        <v>0</v>
      </c>
      <c r="E490" s="9">
        <v>0</v>
      </c>
      <c r="F490">
        <v>0</v>
      </c>
      <c r="G490">
        <v>0</v>
      </c>
      <c r="H490">
        <v>0</v>
      </c>
    </row>
    <row r="491" spans="2:8" s="10" customFormat="1" x14ac:dyDescent="0.25">
      <c r="B491" t="s">
        <v>1061</v>
      </c>
      <c r="C491" t="s">
        <v>1062</v>
      </c>
      <c r="D491" s="11">
        <v>0</v>
      </c>
      <c r="E491" s="9">
        <v>0</v>
      </c>
      <c r="F491">
        <v>0</v>
      </c>
      <c r="G491">
        <v>0</v>
      </c>
      <c r="H491">
        <v>0</v>
      </c>
    </row>
    <row r="492" spans="2:8" s="10" customFormat="1" x14ac:dyDescent="0.25">
      <c r="B492" t="s">
        <v>1063</v>
      </c>
      <c r="C492" t="s">
        <v>1064</v>
      </c>
      <c r="D492" s="11">
        <v>0</v>
      </c>
      <c r="E492" s="9">
        <v>0</v>
      </c>
      <c r="F492">
        <v>0</v>
      </c>
      <c r="G492">
        <v>0</v>
      </c>
      <c r="H492">
        <v>0</v>
      </c>
    </row>
    <row r="493" spans="2:8" s="10" customFormat="1" x14ac:dyDescent="0.25">
      <c r="B493" t="s">
        <v>1065</v>
      </c>
      <c r="C493" t="s">
        <v>1066</v>
      </c>
      <c r="D493" s="11">
        <v>0</v>
      </c>
      <c r="E493" s="9">
        <v>0</v>
      </c>
      <c r="F493">
        <v>0</v>
      </c>
      <c r="G493">
        <v>0</v>
      </c>
      <c r="H493">
        <v>0</v>
      </c>
    </row>
    <row r="494" spans="2:8" s="10" customFormat="1" x14ac:dyDescent="0.25">
      <c r="B494" t="s">
        <v>1067</v>
      </c>
      <c r="C494" t="s">
        <v>1068</v>
      </c>
      <c r="D494" s="11">
        <v>329265187.83999997</v>
      </c>
      <c r="E494" s="9">
        <v>329265187.83999997</v>
      </c>
      <c r="F494">
        <v>0</v>
      </c>
      <c r="G494">
        <v>0</v>
      </c>
      <c r="H494">
        <v>0</v>
      </c>
    </row>
    <row r="495" spans="2:8" s="10" customFormat="1" x14ac:dyDescent="0.25">
      <c r="B495" t="s">
        <v>1069</v>
      </c>
      <c r="C495" t="s">
        <v>1070</v>
      </c>
      <c r="D495" s="11">
        <v>191616203.05000001</v>
      </c>
      <c r="E495" s="9">
        <v>191616203.05000001</v>
      </c>
      <c r="F495">
        <v>0</v>
      </c>
      <c r="G495">
        <v>0</v>
      </c>
      <c r="H495">
        <v>0</v>
      </c>
    </row>
    <row r="496" spans="2:8" s="10" customFormat="1" x14ac:dyDescent="0.25">
      <c r="B496" t="s">
        <v>1071</v>
      </c>
      <c r="C496" t="s">
        <v>1072</v>
      </c>
      <c r="D496" s="11">
        <v>202094620.16999999</v>
      </c>
      <c r="E496" s="9">
        <v>202094620.16999999</v>
      </c>
      <c r="F496">
        <v>0</v>
      </c>
      <c r="G496">
        <v>0</v>
      </c>
      <c r="H496">
        <v>0</v>
      </c>
    </row>
    <row r="497" spans="2:8" s="10" customFormat="1" x14ac:dyDescent="0.25">
      <c r="B497" t="s">
        <v>1073</v>
      </c>
      <c r="C497" t="s">
        <v>1074</v>
      </c>
      <c r="D497" s="11">
        <v>159180502.13</v>
      </c>
      <c r="E497" s="9">
        <v>159180502.13</v>
      </c>
      <c r="F497">
        <v>0</v>
      </c>
      <c r="G497">
        <v>0</v>
      </c>
      <c r="H497">
        <v>0</v>
      </c>
    </row>
    <row r="498" spans="2:8" s="10" customFormat="1" x14ac:dyDescent="0.25">
      <c r="B498" t="s">
        <v>1075</v>
      </c>
      <c r="C498" t="s">
        <v>1076</v>
      </c>
      <c r="D498" s="11">
        <v>23947112.539999999</v>
      </c>
      <c r="E498" s="9">
        <v>23947112.539999999</v>
      </c>
      <c r="F498">
        <v>0</v>
      </c>
      <c r="G498">
        <v>0</v>
      </c>
      <c r="H498">
        <v>0</v>
      </c>
    </row>
    <row r="499" spans="2:8" s="10" customFormat="1" x14ac:dyDescent="0.25">
      <c r="B499" t="s">
        <v>1077</v>
      </c>
      <c r="C499" t="s">
        <v>1078</v>
      </c>
      <c r="D499" s="11">
        <v>18967005.5</v>
      </c>
      <c r="E499" s="9">
        <v>18967005.5</v>
      </c>
      <c r="F499">
        <v>0</v>
      </c>
      <c r="G499">
        <v>0</v>
      </c>
      <c r="H499">
        <v>0</v>
      </c>
    </row>
    <row r="500" spans="2:8" s="10" customFormat="1" x14ac:dyDescent="0.25">
      <c r="B500" t="s">
        <v>1079</v>
      </c>
      <c r="C500" t="s">
        <v>1080</v>
      </c>
      <c r="D500" s="11">
        <v>0</v>
      </c>
      <c r="E500" s="9">
        <v>0</v>
      </c>
      <c r="F500">
        <v>0</v>
      </c>
      <c r="G500">
        <v>0</v>
      </c>
      <c r="H500">
        <v>0</v>
      </c>
    </row>
    <row r="501" spans="2:8" s="10" customFormat="1" x14ac:dyDescent="0.25">
      <c r="B501" t="s">
        <v>1081</v>
      </c>
      <c r="C501" t="s">
        <v>1082</v>
      </c>
      <c r="D501" s="11">
        <v>830705.58</v>
      </c>
      <c r="E501" s="9">
        <v>0</v>
      </c>
      <c r="F501">
        <v>830705.58</v>
      </c>
      <c r="G501">
        <v>0</v>
      </c>
      <c r="H501">
        <v>0</v>
      </c>
    </row>
    <row r="502" spans="2:8" s="10" customFormat="1" x14ac:dyDescent="0.25">
      <c r="B502" t="s">
        <v>1083</v>
      </c>
      <c r="C502" t="s">
        <v>1084</v>
      </c>
      <c r="D502" s="11">
        <v>9647711.5399999991</v>
      </c>
      <c r="E502" s="9">
        <v>0</v>
      </c>
      <c r="F502">
        <v>9647711.5399999991</v>
      </c>
      <c r="G502">
        <v>0</v>
      </c>
      <c r="H502">
        <v>0</v>
      </c>
    </row>
    <row r="503" spans="2:8" s="10" customFormat="1" x14ac:dyDescent="0.25">
      <c r="B503" t="s">
        <v>1085</v>
      </c>
      <c r="C503" t="s">
        <v>1086</v>
      </c>
      <c r="D503" s="11">
        <v>137648984.78999999</v>
      </c>
      <c r="E503" s="9">
        <v>137648984.78999999</v>
      </c>
      <c r="F503">
        <v>0</v>
      </c>
      <c r="G503">
        <v>0</v>
      </c>
      <c r="H503">
        <v>0</v>
      </c>
    </row>
    <row r="504" spans="2:8" s="10" customFormat="1" x14ac:dyDescent="0.25">
      <c r="B504" t="s">
        <v>1087</v>
      </c>
      <c r="C504" t="s">
        <v>1088</v>
      </c>
      <c r="D504" s="11">
        <v>146215425.09</v>
      </c>
      <c r="E504" s="9">
        <v>146215425.09</v>
      </c>
      <c r="F504">
        <v>0</v>
      </c>
      <c r="G504">
        <v>0</v>
      </c>
      <c r="H504">
        <v>0</v>
      </c>
    </row>
    <row r="505" spans="2:8" s="10" customFormat="1" x14ac:dyDescent="0.25">
      <c r="B505" t="s">
        <v>1089</v>
      </c>
      <c r="C505" t="s">
        <v>1090</v>
      </c>
      <c r="D505" s="11">
        <v>110523758.40000001</v>
      </c>
      <c r="E505" s="9">
        <v>110523758.40000001</v>
      </c>
      <c r="F505">
        <v>0</v>
      </c>
      <c r="G505">
        <v>0</v>
      </c>
      <c r="H505">
        <v>0</v>
      </c>
    </row>
    <row r="506" spans="2:8" s="10" customFormat="1" x14ac:dyDescent="0.25">
      <c r="B506" t="s">
        <v>1091</v>
      </c>
      <c r="C506" t="s">
        <v>1092</v>
      </c>
      <c r="D506" s="11">
        <v>25931666.690000001</v>
      </c>
      <c r="E506" s="9">
        <v>25931666.690000001</v>
      </c>
      <c r="F506">
        <v>0</v>
      </c>
      <c r="G506">
        <v>0</v>
      </c>
      <c r="H506">
        <v>0</v>
      </c>
    </row>
    <row r="507" spans="2:8" s="10" customFormat="1" x14ac:dyDescent="0.25">
      <c r="B507" t="s">
        <v>1093</v>
      </c>
      <c r="C507" t="s">
        <v>1094</v>
      </c>
      <c r="D507" s="11">
        <v>9760000</v>
      </c>
      <c r="E507" s="9">
        <v>9760000</v>
      </c>
      <c r="F507">
        <v>0</v>
      </c>
      <c r="G507">
        <v>0</v>
      </c>
      <c r="H507">
        <v>0</v>
      </c>
    </row>
    <row r="508" spans="2:8" s="10" customFormat="1" x14ac:dyDescent="0.25">
      <c r="B508" t="s">
        <v>1095</v>
      </c>
      <c r="C508" t="s">
        <v>1096</v>
      </c>
      <c r="D508" s="11">
        <v>0</v>
      </c>
      <c r="E508" s="9">
        <v>0</v>
      </c>
      <c r="F508">
        <v>0</v>
      </c>
      <c r="G508">
        <v>0</v>
      </c>
      <c r="H508">
        <v>0</v>
      </c>
    </row>
    <row r="509" spans="2:8" s="10" customFormat="1" x14ac:dyDescent="0.25">
      <c r="B509" t="s">
        <v>1097</v>
      </c>
      <c r="C509" t="s">
        <v>1098</v>
      </c>
      <c r="D509" s="11">
        <v>49297.11</v>
      </c>
      <c r="E509" s="9">
        <v>0</v>
      </c>
      <c r="F509">
        <v>49297.11</v>
      </c>
      <c r="G509">
        <v>0</v>
      </c>
      <c r="H509">
        <v>0</v>
      </c>
    </row>
    <row r="510" spans="2:8" s="10" customFormat="1" x14ac:dyDescent="0.25">
      <c r="B510" t="s">
        <v>1099</v>
      </c>
      <c r="C510" t="s">
        <v>1100</v>
      </c>
      <c r="D510" s="11">
        <v>8517143.1899999995</v>
      </c>
      <c r="E510" s="9">
        <v>0</v>
      </c>
      <c r="F510">
        <v>8517143.1899999995</v>
      </c>
      <c r="G510">
        <v>0</v>
      </c>
      <c r="H510">
        <v>0</v>
      </c>
    </row>
    <row r="511" spans="2:8" s="10" customFormat="1" x14ac:dyDescent="0.25">
      <c r="B511" t="s">
        <v>1101</v>
      </c>
      <c r="C511" t="s">
        <v>1102</v>
      </c>
      <c r="D511" s="11">
        <v>0</v>
      </c>
      <c r="E511" s="9">
        <v>0</v>
      </c>
      <c r="F511">
        <v>0</v>
      </c>
      <c r="G511">
        <v>0</v>
      </c>
      <c r="H511">
        <v>0</v>
      </c>
    </row>
    <row r="512" spans="2:8" s="10" customFormat="1" x14ac:dyDescent="0.25">
      <c r="B512" t="s">
        <v>1103</v>
      </c>
      <c r="C512" t="s">
        <v>1104</v>
      </c>
      <c r="D512" s="11">
        <v>0</v>
      </c>
      <c r="E512" s="9">
        <v>0</v>
      </c>
      <c r="F512">
        <v>0</v>
      </c>
      <c r="G512">
        <v>0</v>
      </c>
      <c r="H512">
        <v>0</v>
      </c>
    </row>
    <row r="513" spans="2:8" s="10" customFormat="1" x14ac:dyDescent="0.25">
      <c r="B513" t="s">
        <v>1105</v>
      </c>
      <c r="C513" t="s">
        <v>1106</v>
      </c>
      <c r="D513" s="11">
        <v>0</v>
      </c>
      <c r="E513" s="9">
        <v>0</v>
      </c>
      <c r="F513">
        <v>0</v>
      </c>
      <c r="G513">
        <v>0</v>
      </c>
      <c r="H513">
        <v>0</v>
      </c>
    </row>
    <row r="514" spans="2:8" s="10" customFormat="1" x14ac:dyDescent="0.25">
      <c r="B514" t="s">
        <v>1107</v>
      </c>
      <c r="C514" t="s">
        <v>1108</v>
      </c>
      <c r="D514" s="11">
        <v>0</v>
      </c>
      <c r="E514" s="9">
        <v>0</v>
      </c>
      <c r="F514">
        <v>0</v>
      </c>
      <c r="G514">
        <v>0</v>
      </c>
      <c r="H514">
        <v>0</v>
      </c>
    </row>
    <row r="515" spans="2:8" s="10" customFormat="1" x14ac:dyDescent="0.25">
      <c r="B515" t="s">
        <v>1109</v>
      </c>
      <c r="C515" t="s">
        <v>1110</v>
      </c>
      <c r="D515" s="11">
        <v>0</v>
      </c>
      <c r="E515" s="9">
        <v>0</v>
      </c>
      <c r="F515">
        <v>0</v>
      </c>
      <c r="G515">
        <v>0</v>
      </c>
      <c r="H515">
        <v>0</v>
      </c>
    </row>
    <row r="516" spans="2:8" s="10" customFormat="1" x14ac:dyDescent="0.25">
      <c r="B516" t="s">
        <v>1111</v>
      </c>
      <c r="C516" t="s">
        <v>1112</v>
      </c>
      <c r="D516" s="11">
        <v>0</v>
      </c>
      <c r="E516" s="9">
        <v>0</v>
      </c>
      <c r="F516">
        <v>0</v>
      </c>
      <c r="G516">
        <v>0</v>
      </c>
      <c r="H516">
        <v>0</v>
      </c>
    </row>
    <row r="517" spans="2:8" s="10" customFormat="1" x14ac:dyDescent="0.25">
      <c r="B517" t="s">
        <v>1113</v>
      </c>
      <c r="C517" t="s">
        <v>1114</v>
      </c>
      <c r="D517" s="11">
        <v>0</v>
      </c>
      <c r="E517" s="9">
        <v>0</v>
      </c>
      <c r="F517">
        <v>0</v>
      </c>
      <c r="G517">
        <v>0</v>
      </c>
      <c r="H517">
        <v>0</v>
      </c>
    </row>
    <row r="518" spans="2:8" s="10" customFormat="1" x14ac:dyDescent="0.25">
      <c r="B518" t="s">
        <v>1115</v>
      </c>
      <c r="C518" t="s">
        <v>1116</v>
      </c>
      <c r="D518" s="11">
        <v>0</v>
      </c>
      <c r="E518" s="9">
        <v>0</v>
      </c>
      <c r="F518">
        <v>0</v>
      </c>
      <c r="G518">
        <v>0</v>
      </c>
      <c r="H518">
        <v>0</v>
      </c>
    </row>
    <row r="519" spans="2:8" s="10" customFormat="1" x14ac:dyDescent="0.25">
      <c r="B519" t="s">
        <v>1117</v>
      </c>
      <c r="C519" t="s">
        <v>1118</v>
      </c>
      <c r="D519" s="11">
        <v>13296759.810000001</v>
      </c>
      <c r="E519" s="9">
        <v>13296759.810000001</v>
      </c>
      <c r="F519">
        <v>0</v>
      </c>
      <c r="G519">
        <v>0</v>
      </c>
      <c r="H519">
        <v>0</v>
      </c>
    </row>
    <row r="520" spans="2:8" s="10" customFormat="1" x14ac:dyDescent="0.25">
      <c r="B520" t="s">
        <v>1119</v>
      </c>
      <c r="C520" t="s">
        <v>1120</v>
      </c>
      <c r="D520" s="11">
        <v>0</v>
      </c>
      <c r="E520" s="9">
        <v>0</v>
      </c>
      <c r="F520">
        <v>0</v>
      </c>
      <c r="G520">
        <v>0</v>
      </c>
      <c r="H520">
        <v>0</v>
      </c>
    </row>
    <row r="521" spans="2:8" s="10" customFormat="1" x14ac:dyDescent="0.25">
      <c r="B521" t="s">
        <v>1121</v>
      </c>
      <c r="C521" t="s">
        <v>1122</v>
      </c>
      <c r="D521" s="11">
        <v>0</v>
      </c>
      <c r="E521" s="9">
        <v>0</v>
      </c>
      <c r="F521">
        <v>0</v>
      </c>
      <c r="G521">
        <v>0</v>
      </c>
      <c r="H521">
        <v>0</v>
      </c>
    </row>
    <row r="522" spans="2:8" s="10" customFormat="1" x14ac:dyDescent="0.25">
      <c r="B522" t="s">
        <v>1123</v>
      </c>
      <c r="C522" t="s">
        <v>1124</v>
      </c>
      <c r="D522" s="11">
        <v>0</v>
      </c>
      <c r="E522" s="9">
        <v>0</v>
      </c>
      <c r="F522">
        <v>0</v>
      </c>
      <c r="G522">
        <v>0</v>
      </c>
      <c r="H522">
        <v>0</v>
      </c>
    </row>
    <row r="523" spans="2:8" s="10" customFormat="1" x14ac:dyDescent="0.25">
      <c r="B523" t="s">
        <v>1125</v>
      </c>
      <c r="C523" t="s">
        <v>1126</v>
      </c>
      <c r="D523" s="11">
        <v>0</v>
      </c>
      <c r="E523" s="9">
        <v>0</v>
      </c>
      <c r="F523">
        <v>0</v>
      </c>
      <c r="G523">
        <v>0</v>
      </c>
      <c r="H523">
        <v>0</v>
      </c>
    </row>
    <row r="524" spans="2:8" s="10" customFormat="1" x14ac:dyDescent="0.25">
      <c r="B524" t="s">
        <v>1127</v>
      </c>
      <c r="C524" t="s">
        <v>1128</v>
      </c>
      <c r="D524" s="11">
        <v>0</v>
      </c>
      <c r="E524" s="9">
        <v>0</v>
      </c>
      <c r="F524">
        <v>0</v>
      </c>
      <c r="G524">
        <v>0</v>
      </c>
      <c r="H524">
        <v>0</v>
      </c>
    </row>
    <row r="525" spans="2:8" s="10" customFormat="1" x14ac:dyDescent="0.25">
      <c r="B525" t="s">
        <v>1129</v>
      </c>
      <c r="C525" t="s">
        <v>1130</v>
      </c>
      <c r="D525" s="11">
        <v>0</v>
      </c>
      <c r="E525" s="9">
        <v>0</v>
      </c>
      <c r="F525">
        <v>0</v>
      </c>
      <c r="G525">
        <v>0</v>
      </c>
      <c r="H525">
        <v>0</v>
      </c>
    </row>
    <row r="526" spans="2:8" s="10" customFormat="1" x14ac:dyDescent="0.25">
      <c r="B526" t="s">
        <v>1131</v>
      </c>
      <c r="C526" t="s">
        <v>1132</v>
      </c>
      <c r="D526" s="11">
        <v>0</v>
      </c>
      <c r="E526" s="9">
        <v>0</v>
      </c>
      <c r="F526">
        <v>0</v>
      </c>
      <c r="G526">
        <v>0</v>
      </c>
      <c r="H526">
        <v>0</v>
      </c>
    </row>
    <row r="527" spans="2:8" s="10" customFormat="1" x14ac:dyDescent="0.25">
      <c r="B527" t="s">
        <v>1133</v>
      </c>
      <c r="C527" t="s">
        <v>1134</v>
      </c>
      <c r="D527" s="11">
        <v>0</v>
      </c>
      <c r="E527" s="9">
        <v>0</v>
      </c>
      <c r="F527">
        <v>0</v>
      </c>
      <c r="G527">
        <v>0</v>
      </c>
      <c r="H527">
        <v>0</v>
      </c>
    </row>
    <row r="528" spans="2:8" s="10" customFormat="1" x14ac:dyDescent="0.25">
      <c r="B528" t="s">
        <v>1135</v>
      </c>
      <c r="C528" t="s">
        <v>1136</v>
      </c>
      <c r="D528" s="11">
        <v>13296759.810000001</v>
      </c>
      <c r="E528" s="9">
        <v>13296759.810000001</v>
      </c>
      <c r="F528">
        <v>0</v>
      </c>
      <c r="G528">
        <v>0</v>
      </c>
      <c r="H528">
        <v>0</v>
      </c>
    </row>
    <row r="529" spans="2:8" s="10" customFormat="1" x14ac:dyDescent="0.25">
      <c r="B529" t="s">
        <v>1137</v>
      </c>
      <c r="C529" t="s">
        <v>1138</v>
      </c>
      <c r="D529" s="11">
        <v>13639737.5</v>
      </c>
      <c r="E529" s="9">
        <v>13639737.5</v>
      </c>
      <c r="F529">
        <v>0</v>
      </c>
      <c r="G529">
        <v>0</v>
      </c>
      <c r="H529">
        <v>0</v>
      </c>
    </row>
    <row r="530" spans="2:8" s="10" customFormat="1" x14ac:dyDescent="0.25">
      <c r="B530" t="s">
        <v>1139</v>
      </c>
      <c r="C530" t="s">
        <v>1140</v>
      </c>
      <c r="D530" s="11">
        <v>8639737.5</v>
      </c>
      <c r="E530" s="9">
        <v>8639737.5</v>
      </c>
      <c r="F530">
        <v>0</v>
      </c>
      <c r="G530">
        <v>0</v>
      </c>
      <c r="H530">
        <v>0</v>
      </c>
    </row>
    <row r="531" spans="2:8" s="10" customFormat="1" x14ac:dyDescent="0.25">
      <c r="B531" t="s">
        <v>1141</v>
      </c>
      <c r="C531" t="s">
        <v>1142</v>
      </c>
      <c r="D531" s="11">
        <v>5000000</v>
      </c>
      <c r="E531" s="9">
        <v>5000000</v>
      </c>
      <c r="F531">
        <v>0</v>
      </c>
      <c r="G531">
        <v>0</v>
      </c>
      <c r="H531">
        <v>0</v>
      </c>
    </row>
    <row r="532" spans="2:8" s="10" customFormat="1" x14ac:dyDescent="0.25">
      <c r="B532" t="s">
        <v>1143</v>
      </c>
      <c r="C532" t="s">
        <v>1144</v>
      </c>
      <c r="D532" s="11">
        <v>0</v>
      </c>
      <c r="E532" s="9">
        <v>0</v>
      </c>
      <c r="F532">
        <v>0</v>
      </c>
      <c r="G532">
        <v>0</v>
      </c>
      <c r="H532">
        <v>0</v>
      </c>
    </row>
    <row r="533" spans="2:8" s="10" customFormat="1" x14ac:dyDescent="0.25">
      <c r="B533" t="s">
        <v>1145</v>
      </c>
      <c r="C533" t="s">
        <v>1146</v>
      </c>
      <c r="D533" s="11">
        <v>0</v>
      </c>
      <c r="E533" s="9">
        <v>0</v>
      </c>
      <c r="F533">
        <v>0</v>
      </c>
      <c r="G533">
        <v>0</v>
      </c>
      <c r="H533">
        <v>0</v>
      </c>
    </row>
    <row r="534" spans="2:8" s="10" customFormat="1" x14ac:dyDescent="0.25">
      <c r="B534" t="s">
        <v>1147</v>
      </c>
      <c r="C534" t="s">
        <v>1148</v>
      </c>
      <c r="D534" s="11">
        <v>342977.69</v>
      </c>
      <c r="E534" s="9">
        <v>0</v>
      </c>
      <c r="F534">
        <v>342977.69</v>
      </c>
      <c r="G534">
        <v>0</v>
      </c>
      <c r="H534">
        <v>0</v>
      </c>
    </row>
    <row r="535" spans="2:8" s="10" customFormat="1" x14ac:dyDescent="0.25">
      <c r="B535" t="s">
        <v>1149</v>
      </c>
      <c r="C535" t="s">
        <v>1150</v>
      </c>
      <c r="D535" s="11">
        <v>0</v>
      </c>
      <c r="E535" s="9">
        <v>0</v>
      </c>
      <c r="F535">
        <v>0</v>
      </c>
      <c r="G535">
        <v>0</v>
      </c>
      <c r="H535">
        <v>0</v>
      </c>
    </row>
    <row r="536" spans="2:8" s="10" customFormat="1" x14ac:dyDescent="0.25">
      <c r="B536" t="s">
        <v>1151</v>
      </c>
      <c r="C536" t="s">
        <v>1152</v>
      </c>
      <c r="D536" s="11">
        <v>89171862.879999995</v>
      </c>
      <c r="E536" s="9">
        <v>89171862.879999995</v>
      </c>
      <c r="F536">
        <v>0</v>
      </c>
      <c r="G536">
        <v>0</v>
      </c>
      <c r="H536">
        <v>0</v>
      </c>
    </row>
    <row r="537" spans="2:8" s="10" customFormat="1" x14ac:dyDescent="0.25">
      <c r="B537" t="s">
        <v>1153</v>
      </c>
      <c r="C537" t="s">
        <v>1154</v>
      </c>
      <c r="D537" s="11">
        <v>90593766.870000005</v>
      </c>
      <c r="E537" s="9">
        <v>90593766.870000005</v>
      </c>
      <c r="F537">
        <v>0</v>
      </c>
      <c r="G537">
        <v>0</v>
      </c>
      <c r="H537">
        <v>0</v>
      </c>
    </row>
    <row r="538" spans="2:8" s="10" customFormat="1" x14ac:dyDescent="0.25">
      <c r="B538" t="s">
        <v>1155</v>
      </c>
      <c r="C538" t="s">
        <v>1156</v>
      </c>
      <c r="D538" s="11">
        <v>55667839.07</v>
      </c>
      <c r="E538" s="9">
        <v>55667839.07</v>
      </c>
      <c r="F538">
        <v>0</v>
      </c>
      <c r="G538">
        <v>0</v>
      </c>
      <c r="H538">
        <v>0</v>
      </c>
    </row>
    <row r="539" spans="2:8" s="10" customFormat="1" x14ac:dyDescent="0.25">
      <c r="B539" t="s">
        <v>1157</v>
      </c>
      <c r="C539" t="s">
        <v>1158</v>
      </c>
      <c r="D539" s="11">
        <v>30377341.690000001</v>
      </c>
      <c r="E539" s="9">
        <v>30377341.690000001</v>
      </c>
      <c r="F539">
        <v>0</v>
      </c>
      <c r="G539">
        <v>0</v>
      </c>
      <c r="H539">
        <v>0</v>
      </c>
    </row>
    <row r="540" spans="2:8" s="10" customFormat="1" x14ac:dyDescent="0.25">
      <c r="B540" t="s">
        <v>1159</v>
      </c>
      <c r="C540" t="s">
        <v>1160</v>
      </c>
      <c r="D540" s="11">
        <v>4548586.1100000003</v>
      </c>
      <c r="E540" s="9">
        <v>4548586.1100000003</v>
      </c>
      <c r="F540">
        <v>0</v>
      </c>
      <c r="G540">
        <v>0</v>
      </c>
      <c r="H540">
        <v>0</v>
      </c>
    </row>
    <row r="541" spans="2:8" s="10" customFormat="1" x14ac:dyDescent="0.25">
      <c r="B541" t="s">
        <v>1161</v>
      </c>
      <c r="C541" t="s">
        <v>1162</v>
      </c>
      <c r="D541" s="11">
        <v>0</v>
      </c>
      <c r="E541" s="9">
        <v>0</v>
      </c>
      <c r="F541">
        <v>0</v>
      </c>
      <c r="G541">
        <v>0</v>
      </c>
      <c r="H541">
        <v>0</v>
      </c>
    </row>
    <row r="542" spans="2:8" s="10" customFormat="1" x14ac:dyDescent="0.25">
      <c r="B542" t="s">
        <v>1163</v>
      </c>
      <c r="C542" t="s">
        <v>1164</v>
      </c>
      <c r="D542" s="11">
        <v>1058466.07</v>
      </c>
      <c r="E542" s="9">
        <v>0</v>
      </c>
      <c r="F542">
        <v>1058466.07</v>
      </c>
      <c r="G542">
        <v>0</v>
      </c>
      <c r="H542">
        <v>0</v>
      </c>
    </row>
    <row r="543" spans="2:8" s="10" customFormat="1" x14ac:dyDescent="0.25">
      <c r="B543" t="s">
        <v>1165</v>
      </c>
      <c r="C543" t="s">
        <v>1166</v>
      </c>
      <c r="D543" s="11">
        <v>363437.92</v>
      </c>
      <c r="E543" s="9">
        <v>0</v>
      </c>
      <c r="F543">
        <v>363437.92</v>
      </c>
      <c r="G543">
        <v>0</v>
      </c>
      <c r="H543">
        <v>0</v>
      </c>
    </row>
    <row r="544" spans="2:8" s="10" customFormat="1" x14ac:dyDescent="0.25">
      <c r="B544" t="s">
        <v>1167</v>
      </c>
      <c r="C544" t="s">
        <v>1168</v>
      </c>
      <c r="D544" s="11">
        <v>39178441.289999999</v>
      </c>
      <c r="E544" s="9">
        <v>39178441.289999999</v>
      </c>
      <c r="F544">
        <v>0</v>
      </c>
      <c r="G544">
        <v>0</v>
      </c>
      <c r="H544">
        <v>0</v>
      </c>
    </row>
    <row r="545" spans="2:8" s="10" customFormat="1" x14ac:dyDescent="0.25">
      <c r="B545" t="s">
        <v>1169</v>
      </c>
      <c r="C545" t="s">
        <v>1170</v>
      </c>
      <c r="D545" s="11">
        <v>0</v>
      </c>
      <c r="E545" s="9">
        <v>0</v>
      </c>
      <c r="F545">
        <v>0</v>
      </c>
      <c r="G545">
        <v>0</v>
      </c>
      <c r="H545">
        <v>0</v>
      </c>
    </row>
    <row r="546" spans="2:8" s="10" customFormat="1" x14ac:dyDescent="0.25">
      <c r="B546" t="s">
        <v>1171</v>
      </c>
      <c r="C546" t="s">
        <v>1172</v>
      </c>
      <c r="D546" s="11">
        <v>0</v>
      </c>
      <c r="E546" s="9">
        <v>0</v>
      </c>
      <c r="F546">
        <v>0</v>
      </c>
      <c r="G546">
        <v>0</v>
      </c>
      <c r="H546">
        <v>0</v>
      </c>
    </row>
    <row r="547" spans="2:8" s="10" customFormat="1" x14ac:dyDescent="0.25">
      <c r="B547" t="s">
        <v>1173</v>
      </c>
      <c r="C547" t="s">
        <v>1174</v>
      </c>
      <c r="D547" s="11">
        <v>0</v>
      </c>
      <c r="E547" s="9">
        <v>0</v>
      </c>
      <c r="F547">
        <v>0</v>
      </c>
      <c r="G547">
        <v>0</v>
      </c>
      <c r="H547">
        <v>0</v>
      </c>
    </row>
    <row r="548" spans="2:8" s="10" customFormat="1" x14ac:dyDescent="0.25">
      <c r="B548" t="s">
        <v>1175</v>
      </c>
      <c r="C548" t="s">
        <v>1176</v>
      </c>
      <c r="D548" s="11">
        <v>0</v>
      </c>
      <c r="E548" s="9">
        <v>0</v>
      </c>
      <c r="F548">
        <v>0</v>
      </c>
      <c r="G548">
        <v>0</v>
      </c>
      <c r="H548">
        <v>0</v>
      </c>
    </row>
    <row r="549" spans="2:8" s="10" customFormat="1" x14ac:dyDescent="0.25">
      <c r="B549" t="s">
        <v>1177</v>
      </c>
      <c r="C549" t="s">
        <v>1178</v>
      </c>
      <c r="D549" s="11">
        <v>0</v>
      </c>
      <c r="E549" s="9">
        <v>0</v>
      </c>
      <c r="F549">
        <v>0</v>
      </c>
      <c r="G549">
        <v>0</v>
      </c>
      <c r="H549">
        <v>0</v>
      </c>
    </row>
    <row r="550" spans="2:8" s="10" customFormat="1" x14ac:dyDescent="0.25">
      <c r="B550" t="s">
        <v>1179</v>
      </c>
      <c r="C550" t="s">
        <v>1180</v>
      </c>
      <c r="D550" s="11">
        <v>0</v>
      </c>
      <c r="E550" s="9">
        <v>0</v>
      </c>
      <c r="F550">
        <v>0</v>
      </c>
      <c r="G550">
        <v>0</v>
      </c>
      <c r="H550">
        <v>0</v>
      </c>
    </row>
    <row r="551" spans="2:8" s="10" customFormat="1" x14ac:dyDescent="0.25">
      <c r="B551" t="s">
        <v>1181</v>
      </c>
      <c r="C551" t="s">
        <v>1182</v>
      </c>
      <c r="D551" s="11">
        <v>0</v>
      </c>
      <c r="E551" s="9">
        <v>0</v>
      </c>
      <c r="F551">
        <v>0</v>
      </c>
      <c r="G551">
        <v>0</v>
      </c>
      <c r="H551">
        <v>0</v>
      </c>
    </row>
    <row r="552" spans="2:8" s="10" customFormat="1" x14ac:dyDescent="0.25">
      <c r="B552" t="s">
        <v>1183</v>
      </c>
      <c r="C552" t="s">
        <v>1184</v>
      </c>
      <c r="D552" s="11">
        <v>0</v>
      </c>
      <c r="E552" s="9">
        <v>0</v>
      </c>
      <c r="F552">
        <v>0</v>
      </c>
      <c r="G552">
        <v>0</v>
      </c>
      <c r="H552">
        <v>0</v>
      </c>
    </row>
    <row r="553" spans="2:8" s="10" customFormat="1" x14ac:dyDescent="0.25">
      <c r="B553" t="s">
        <v>1185</v>
      </c>
      <c r="C553" t="s">
        <v>1186</v>
      </c>
      <c r="D553" s="11">
        <v>208825.06</v>
      </c>
      <c r="E553" s="9">
        <v>208825.06</v>
      </c>
      <c r="F553">
        <v>0</v>
      </c>
      <c r="G553">
        <v>0</v>
      </c>
      <c r="H553">
        <v>0</v>
      </c>
    </row>
    <row r="554" spans="2:8" s="10" customFormat="1" x14ac:dyDescent="0.25">
      <c r="B554" t="s">
        <v>1187</v>
      </c>
      <c r="C554" t="s">
        <v>1188</v>
      </c>
      <c r="D554" s="11">
        <v>0</v>
      </c>
      <c r="E554" s="9">
        <v>0</v>
      </c>
      <c r="F554">
        <v>0</v>
      </c>
      <c r="G554">
        <v>0</v>
      </c>
      <c r="H554">
        <v>0</v>
      </c>
    </row>
    <row r="555" spans="2:8" s="10" customFormat="1" x14ac:dyDescent="0.25">
      <c r="B555" t="s">
        <v>1189</v>
      </c>
      <c r="C555" t="s">
        <v>1190</v>
      </c>
      <c r="D555" s="11">
        <v>0</v>
      </c>
      <c r="E555" s="9">
        <v>0</v>
      </c>
      <c r="F555">
        <v>0</v>
      </c>
      <c r="G555">
        <v>0</v>
      </c>
      <c r="H555">
        <v>0</v>
      </c>
    </row>
    <row r="556" spans="2:8" s="10" customFormat="1" x14ac:dyDescent="0.25">
      <c r="B556" t="s">
        <v>1191</v>
      </c>
      <c r="C556" t="s">
        <v>1192</v>
      </c>
      <c r="D556" s="11">
        <v>0</v>
      </c>
      <c r="E556" s="9">
        <v>0</v>
      </c>
      <c r="F556">
        <v>0</v>
      </c>
      <c r="G556">
        <v>0</v>
      </c>
      <c r="H556">
        <v>0</v>
      </c>
    </row>
    <row r="557" spans="2:8" s="10" customFormat="1" x14ac:dyDescent="0.25">
      <c r="B557" t="s">
        <v>1193</v>
      </c>
      <c r="C557" t="s">
        <v>1194</v>
      </c>
      <c r="D557" s="11">
        <v>0</v>
      </c>
      <c r="E557" s="9">
        <v>0</v>
      </c>
      <c r="F557">
        <v>0</v>
      </c>
      <c r="G557">
        <v>0</v>
      </c>
      <c r="H557">
        <v>0</v>
      </c>
    </row>
    <row r="558" spans="2:8" s="10" customFormat="1" x14ac:dyDescent="0.25">
      <c r="B558" t="s">
        <v>1195</v>
      </c>
      <c r="C558" t="s">
        <v>1196</v>
      </c>
      <c r="D558" s="11">
        <v>0</v>
      </c>
      <c r="E558" s="9">
        <v>0</v>
      </c>
      <c r="F558">
        <v>0</v>
      </c>
      <c r="G558">
        <v>0</v>
      </c>
      <c r="H558">
        <v>0</v>
      </c>
    </row>
    <row r="559" spans="2:8" s="10" customFormat="1" x14ac:dyDescent="0.25">
      <c r="B559" t="s">
        <v>1197</v>
      </c>
      <c r="C559" t="s">
        <v>1198</v>
      </c>
      <c r="D559" s="11">
        <v>0</v>
      </c>
      <c r="E559" s="9">
        <v>0</v>
      </c>
      <c r="F559">
        <v>0</v>
      </c>
      <c r="G559">
        <v>0</v>
      </c>
      <c r="H559">
        <v>0</v>
      </c>
    </row>
    <row r="560" spans="2:8" s="10" customFormat="1" x14ac:dyDescent="0.25">
      <c r="B560" t="s">
        <v>1199</v>
      </c>
      <c r="C560" t="s">
        <v>1200</v>
      </c>
      <c r="D560" s="11">
        <v>0</v>
      </c>
      <c r="E560" s="9">
        <v>0</v>
      </c>
      <c r="F560">
        <v>0</v>
      </c>
      <c r="G560">
        <v>0</v>
      </c>
      <c r="H560">
        <v>0</v>
      </c>
    </row>
    <row r="561" spans="2:8" s="10" customFormat="1" x14ac:dyDescent="0.25">
      <c r="B561" t="s">
        <v>1201</v>
      </c>
      <c r="C561" t="s">
        <v>1202</v>
      </c>
      <c r="D561" s="11">
        <v>0</v>
      </c>
      <c r="E561" s="9">
        <v>0</v>
      </c>
      <c r="F561">
        <v>0</v>
      </c>
      <c r="G561">
        <v>0</v>
      </c>
      <c r="H561">
        <v>0</v>
      </c>
    </row>
    <row r="562" spans="2:8" s="10" customFormat="1" x14ac:dyDescent="0.25">
      <c r="B562" t="s">
        <v>1203</v>
      </c>
      <c r="C562" t="s">
        <v>1204</v>
      </c>
      <c r="D562" s="11">
        <v>208825.06</v>
      </c>
      <c r="E562" s="9">
        <v>208825.06</v>
      </c>
      <c r="F562">
        <v>0</v>
      </c>
      <c r="G562">
        <v>0</v>
      </c>
      <c r="H562">
        <v>0</v>
      </c>
    </row>
    <row r="563" spans="2:8" s="10" customFormat="1" x14ac:dyDescent="0.25">
      <c r="B563" t="s">
        <v>1205</v>
      </c>
      <c r="C563" t="s">
        <v>1206</v>
      </c>
      <c r="D563" s="11">
        <v>208825.06</v>
      </c>
      <c r="E563" s="9">
        <v>208825.06</v>
      </c>
      <c r="F563">
        <v>0</v>
      </c>
      <c r="G563">
        <v>0</v>
      </c>
      <c r="H563">
        <v>0</v>
      </c>
    </row>
    <row r="564" spans="2:8" s="10" customFormat="1" x14ac:dyDescent="0.25">
      <c r="B564" t="s">
        <v>1207</v>
      </c>
      <c r="C564" t="s">
        <v>1208</v>
      </c>
      <c r="D564" s="11">
        <v>208825.06</v>
      </c>
      <c r="E564" s="9">
        <v>208825.06</v>
      </c>
      <c r="F564">
        <v>0</v>
      </c>
      <c r="G564">
        <v>0</v>
      </c>
      <c r="H564">
        <v>0</v>
      </c>
    </row>
    <row r="565" spans="2:8" s="10" customFormat="1" x14ac:dyDescent="0.25">
      <c r="B565" t="s">
        <v>1209</v>
      </c>
      <c r="C565" t="s">
        <v>1210</v>
      </c>
      <c r="D565" s="11">
        <v>0</v>
      </c>
      <c r="E565" s="9">
        <v>0</v>
      </c>
      <c r="F565">
        <v>0</v>
      </c>
      <c r="G565">
        <v>0</v>
      </c>
      <c r="H565">
        <v>0</v>
      </c>
    </row>
    <row r="566" spans="2:8" s="10" customFormat="1" x14ac:dyDescent="0.25">
      <c r="B566" t="s">
        <v>1211</v>
      </c>
      <c r="C566" t="s">
        <v>1212</v>
      </c>
      <c r="D566" s="11">
        <v>0</v>
      </c>
      <c r="E566" s="9">
        <v>0</v>
      </c>
      <c r="F566">
        <v>0</v>
      </c>
      <c r="G566">
        <v>0</v>
      </c>
      <c r="H566">
        <v>0</v>
      </c>
    </row>
    <row r="567" spans="2:8" s="10" customFormat="1" x14ac:dyDescent="0.25">
      <c r="B567" t="s">
        <v>1213</v>
      </c>
      <c r="C567" t="s">
        <v>1214</v>
      </c>
      <c r="D567" s="11">
        <v>0</v>
      </c>
      <c r="E567" s="9">
        <v>0</v>
      </c>
      <c r="F567">
        <v>0</v>
      </c>
      <c r="G567">
        <v>0</v>
      </c>
      <c r="H567">
        <v>0</v>
      </c>
    </row>
    <row r="568" spans="2:8" s="10" customFormat="1" x14ac:dyDescent="0.25">
      <c r="B568" t="s">
        <v>1215</v>
      </c>
      <c r="C568" t="s">
        <v>1216</v>
      </c>
      <c r="D568" s="11">
        <v>0</v>
      </c>
      <c r="E568" s="9">
        <v>0</v>
      </c>
      <c r="F568">
        <v>0</v>
      </c>
      <c r="G568">
        <v>0</v>
      </c>
      <c r="H568">
        <v>0</v>
      </c>
    </row>
    <row r="569" spans="2:8" s="10" customFormat="1" x14ac:dyDescent="0.25">
      <c r="B569" t="s">
        <v>1217</v>
      </c>
      <c r="C569" t="s">
        <v>1218</v>
      </c>
      <c r="D569" s="11">
        <v>0</v>
      </c>
      <c r="E569" s="9">
        <v>0</v>
      </c>
      <c r="F569">
        <v>0</v>
      </c>
      <c r="G569">
        <v>0</v>
      </c>
      <c r="H569">
        <v>0</v>
      </c>
    </row>
    <row r="570" spans="2:8" s="10" customFormat="1" x14ac:dyDescent="0.25">
      <c r="B570" t="s">
        <v>1219</v>
      </c>
      <c r="C570" t="s">
        <v>1220</v>
      </c>
      <c r="D570" s="11">
        <v>9871806.6400000006</v>
      </c>
      <c r="E570" s="9">
        <v>9871806.6400000006</v>
      </c>
      <c r="F570">
        <v>0</v>
      </c>
      <c r="G570">
        <v>0</v>
      </c>
      <c r="H570">
        <v>0</v>
      </c>
    </row>
    <row r="571" spans="2:8" s="10" customFormat="1" x14ac:dyDescent="0.25">
      <c r="B571" t="s">
        <v>1221</v>
      </c>
      <c r="C571" t="s">
        <v>1222</v>
      </c>
      <c r="D571" s="11">
        <v>9902725.3699999992</v>
      </c>
      <c r="E571" s="9">
        <v>9902725.3699999992</v>
      </c>
      <c r="F571">
        <v>0</v>
      </c>
      <c r="G571">
        <v>0</v>
      </c>
      <c r="H571">
        <v>0</v>
      </c>
    </row>
    <row r="572" spans="2:8" s="10" customFormat="1" x14ac:dyDescent="0.25">
      <c r="B572" t="s">
        <v>1223</v>
      </c>
      <c r="C572" t="s">
        <v>1224</v>
      </c>
      <c r="D572" s="11">
        <v>6954313.71</v>
      </c>
      <c r="E572" s="9">
        <v>6954313.71</v>
      </c>
      <c r="F572">
        <v>0</v>
      </c>
      <c r="G572">
        <v>0</v>
      </c>
      <c r="H572">
        <v>0</v>
      </c>
    </row>
    <row r="573" spans="2:8" s="10" customFormat="1" x14ac:dyDescent="0.25">
      <c r="B573" t="s">
        <v>1225</v>
      </c>
      <c r="C573" t="s">
        <v>1226</v>
      </c>
      <c r="D573" s="11">
        <v>888540.97</v>
      </c>
      <c r="E573" s="9">
        <v>888540.97</v>
      </c>
      <c r="F573">
        <v>0</v>
      </c>
      <c r="G573">
        <v>0</v>
      </c>
      <c r="H573">
        <v>0</v>
      </c>
    </row>
    <row r="574" spans="2:8" s="10" customFormat="1" x14ac:dyDescent="0.25">
      <c r="B574" t="s">
        <v>1227</v>
      </c>
      <c r="C574" t="s">
        <v>1228</v>
      </c>
      <c r="D574" s="11">
        <v>2059870.69</v>
      </c>
      <c r="E574" s="9">
        <v>2059870.69</v>
      </c>
      <c r="F574">
        <v>0</v>
      </c>
      <c r="G574">
        <v>0</v>
      </c>
      <c r="H574">
        <v>0</v>
      </c>
    </row>
    <row r="575" spans="2:8" s="10" customFormat="1" x14ac:dyDescent="0.25">
      <c r="B575" t="s">
        <v>1229</v>
      </c>
      <c r="C575" t="s">
        <v>1230</v>
      </c>
      <c r="D575" s="11">
        <v>0</v>
      </c>
      <c r="E575" s="9">
        <v>0</v>
      </c>
      <c r="F575">
        <v>0</v>
      </c>
      <c r="G575">
        <v>0</v>
      </c>
      <c r="H575">
        <v>0</v>
      </c>
    </row>
    <row r="576" spans="2:8" s="10" customFormat="1" x14ac:dyDescent="0.25">
      <c r="B576" t="s">
        <v>1231</v>
      </c>
      <c r="C576" t="s">
        <v>1232</v>
      </c>
      <c r="D576" s="11">
        <v>30918.73</v>
      </c>
      <c r="E576" s="9">
        <v>0</v>
      </c>
      <c r="F576">
        <v>30918.73</v>
      </c>
      <c r="G576">
        <v>0</v>
      </c>
      <c r="H576">
        <v>0</v>
      </c>
    </row>
    <row r="577" spans="2:8" s="10" customFormat="1" x14ac:dyDescent="0.25">
      <c r="B577" t="s">
        <v>1233</v>
      </c>
      <c r="C577" t="s">
        <v>1234</v>
      </c>
      <c r="D577" s="11">
        <v>0</v>
      </c>
      <c r="E577" s="9">
        <v>0</v>
      </c>
      <c r="F577">
        <v>0</v>
      </c>
      <c r="G577">
        <v>0</v>
      </c>
      <c r="H577">
        <v>0</v>
      </c>
    </row>
    <row r="578" spans="2:8" s="10" customFormat="1" x14ac:dyDescent="0.25">
      <c r="B578" t="s">
        <v>1235</v>
      </c>
      <c r="C578" t="s">
        <v>1236</v>
      </c>
      <c r="D578" s="11">
        <v>29097809.59</v>
      </c>
      <c r="E578" s="9">
        <v>29097809.59</v>
      </c>
      <c r="F578">
        <v>0</v>
      </c>
      <c r="G578">
        <v>0</v>
      </c>
      <c r="H578">
        <v>0</v>
      </c>
    </row>
    <row r="579" spans="2:8" s="10" customFormat="1" x14ac:dyDescent="0.25">
      <c r="B579" t="s">
        <v>1237</v>
      </c>
      <c r="C579" t="s">
        <v>1238</v>
      </c>
      <c r="D579" s="11">
        <v>29188865.670000002</v>
      </c>
      <c r="E579" s="9">
        <v>29188865.670000002</v>
      </c>
      <c r="F579">
        <v>0</v>
      </c>
      <c r="G579">
        <v>0</v>
      </c>
      <c r="H579">
        <v>0</v>
      </c>
    </row>
    <row r="580" spans="2:8" s="10" customFormat="1" x14ac:dyDescent="0.25">
      <c r="B580" t="s">
        <v>1239</v>
      </c>
      <c r="C580" t="s">
        <v>1240</v>
      </c>
      <c r="D580" s="11">
        <v>18280737.91</v>
      </c>
      <c r="E580" s="9">
        <v>18280737.91</v>
      </c>
      <c r="F580">
        <v>0</v>
      </c>
      <c r="G580">
        <v>0</v>
      </c>
      <c r="H580">
        <v>0</v>
      </c>
    </row>
    <row r="581" spans="2:8" s="10" customFormat="1" x14ac:dyDescent="0.25">
      <c r="B581" t="s">
        <v>1241</v>
      </c>
      <c r="C581" t="s">
        <v>1242</v>
      </c>
      <c r="D581" s="11">
        <v>3769388.39</v>
      </c>
      <c r="E581" s="9">
        <v>3769388.39</v>
      </c>
      <c r="F581">
        <v>0</v>
      </c>
      <c r="G581">
        <v>0</v>
      </c>
      <c r="H581">
        <v>0</v>
      </c>
    </row>
    <row r="582" spans="2:8" s="10" customFormat="1" x14ac:dyDescent="0.25">
      <c r="B582" t="s">
        <v>1243</v>
      </c>
      <c r="C582" t="s">
        <v>1244</v>
      </c>
      <c r="D582" s="11">
        <v>7138739.3700000001</v>
      </c>
      <c r="E582" s="9">
        <v>7138739.3700000001</v>
      </c>
      <c r="F582">
        <v>0</v>
      </c>
      <c r="G582">
        <v>0</v>
      </c>
      <c r="H582">
        <v>0</v>
      </c>
    </row>
    <row r="583" spans="2:8" s="10" customFormat="1" x14ac:dyDescent="0.25">
      <c r="B583" t="s">
        <v>1245</v>
      </c>
      <c r="C583" t="s">
        <v>1246</v>
      </c>
      <c r="D583" s="11">
        <v>0</v>
      </c>
      <c r="E583" s="9">
        <v>0</v>
      </c>
      <c r="F583">
        <v>0</v>
      </c>
      <c r="G583">
        <v>0</v>
      </c>
      <c r="H583">
        <v>0</v>
      </c>
    </row>
    <row r="584" spans="2:8" s="10" customFormat="1" x14ac:dyDescent="0.25">
      <c r="B584" t="s">
        <v>1247</v>
      </c>
      <c r="C584" t="s">
        <v>1248</v>
      </c>
      <c r="D584" s="11">
        <v>84770.53</v>
      </c>
      <c r="E584" s="9">
        <v>0</v>
      </c>
      <c r="F584">
        <v>84770.53</v>
      </c>
      <c r="G584">
        <v>0</v>
      </c>
      <c r="H584">
        <v>0</v>
      </c>
    </row>
    <row r="585" spans="2:8" s="10" customFormat="1" x14ac:dyDescent="0.25">
      <c r="B585" t="s">
        <v>1249</v>
      </c>
      <c r="C585" t="s">
        <v>1250</v>
      </c>
      <c r="D585" s="11">
        <v>6285.55</v>
      </c>
      <c r="E585" s="9">
        <v>0</v>
      </c>
      <c r="F585">
        <v>6285.55</v>
      </c>
      <c r="G585">
        <v>0</v>
      </c>
      <c r="H585">
        <v>0</v>
      </c>
    </row>
    <row r="586" spans="2:8" s="10" customFormat="1" x14ac:dyDescent="0.25">
      <c r="B586" t="s">
        <v>1251</v>
      </c>
      <c r="C586" t="s">
        <v>1252</v>
      </c>
      <c r="D586" s="11">
        <v>101184750.45</v>
      </c>
      <c r="E586" s="9">
        <v>101184750.45</v>
      </c>
      <c r="F586">
        <v>0</v>
      </c>
      <c r="G586">
        <v>0</v>
      </c>
      <c r="H586">
        <v>0</v>
      </c>
    </row>
    <row r="587" spans="2:8" s="10" customFormat="1" x14ac:dyDescent="0.25">
      <c r="B587" t="s">
        <v>1253</v>
      </c>
      <c r="C587" t="s">
        <v>1254</v>
      </c>
      <c r="D587" s="11">
        <v>102828934.28</v>
      </c>
      <c r="E587" s="9">
        <v>102828934.28</v>
      </c>
      <c r="F587">
        <v>0</v>
      </c>
      <c r="G587">
        <v>0</v>
      </c>
      <c r="H587">
        <v>0</v>
      </c>
    </row>
    <row r="588" spans="2:8" s="10" customFormat="1" x14ac:dyDescent="0.25">
      <c r="B588" t="s">
        <v>1255</v>
      </c>
      <c r="C588" t="s">
        <v>1256</v>
      </c>
      <c r="D588" s="11">
        <v>59842201.840000004</v>
      </c>
      <c r="E588" s="9">
        <v>59842201.840000004</v>
      </c>
      <c r="F588">
        <v>0</v>
      </c>
      <c r="G588">
        <v>0</v>
      </c>
      <c r="H588">
        <v>0</v>
      </c>
    </row>
    <row r="589" spans="2:8" s="10" customFormat="1" x14ac:dyDescent="0.25">
      <c r="B589" t="s">
        <v>1257</v>
      </c>
      <c r="C589" t="s">
        <v>1258</v>
      </c>
      <c r="D589" s="11">
        <v>28477192.829999998</v>
      </c>
      <c r="E589" s="9">
        <v>28477192.829999998</v>
      </c>
      <c r="F589">
        <v>0</v>
      </c>
      <c r="G589">
        <v>0</v>
      </c>
      <c r="H589">
        <v>0</v>
      </c>
    </row>
    <row r="590" spans="2:8" s="10" customFormat="1" x14ac:dyDescent="0.25">
      <c r="B590" t="s">
        <v>1259</v>
      </c>
      <c r="C590" t="s">
        <v>1260</v>
      </c>
      <c r="D590" s="11">
        <v>14509539.609999999</v>
      </c>
      <c r="E590" s="9">
        <v>14509539.609999999</v>
      </c>
      <c r="F590">
        <v>0</v>
      </c>
      <c r="G590">
        <v>0</v>
      </c>
      <c r="H590">
        <v>0</v>
      </c>
    </row>
    <row r="591" spans="2:8" s="10" customFormat="1" x14ac:dyDescent="0.25">
      <c r="B591" t="s">
        <v>1261</v>
      </c>
      <c r="C591" t="s">
        <v>1262</v>
      </c>
      <c r="D591" s="11">
        <v>0</v>
      </c>
      <c r="E591" s="9">
        <v>0</v>
      </c>
      <c r="F591">
        <v>0</v>
      </c>
      <c r="G591">
        <v>0</v>
      </c>
      <c r="H591">
        <v>0</v>
      </c>
    </row>
    <row r="592" spans="2:8" s="10" customFormat="1" x14ac:dyDescent="0.25">
      <c r="B592" t="s">
        <v>1263</v>
      </c>
      <c r="C592" t="s">
        <v>1264</v>
      </c>
      <c r="D592" s="11">
        <v>334771.31</v>
      </c>
      <c r="E592" s="9">
        <v>0</v>
      </c>
      <c r="F592">
        <v>334771.31</v>
      </c>
      <c r="G592">
        <v>0</v>
      </c>
      <c r="H592">
        <v>0</v>
      </c>
    </row>
    <row r="593" spans="2:8" s="10" customFormat="1" x14ac:dyDescent="0.25">
      <c r="B593" t="s">
        <v>1265</v>
      </c>
      <c r="C593" t="s">
        <v>1266</v>
      </c>
      <c r="D593" s="11">
        <v>1309412.52</v>
      </c>
      <c r="E593" s="9">
        <v>0</v>
      </c>
      <c r="F593">
        <v>1309412.52</v>
      </c>
      <c r="G593">
        <v>0</v>
      </c>
      <c r="H593">
        <v>0</v>
      </c>
    </row>
    <row r="594" spans="2:8" s="10" customFormat="1" x14ac:dyDescent="0.25">
      <c r="B594" t="s">
        <v>1267</v>
      </c>
      <c r="C594" t="s">
        <v>1268</v>
      </c>
      <c r="D594" s="11">
        <v>11905763.529999999</v>
      </c>
      <c r="E594" s="9">
        <v>11905763.529999999</v>
      </c>
      <c r="F594">
        <v>0</v>
      </c>
      <c r="G594">
        <v>0</v>
      </c>
      <c r="H594">
        <v>0</v>
      </c>
    </row>
    <row r="595" spans="2:8" s="10" customFormat="1" x14ac:dyDescent="0.25">
      <c r="B595" t="s">
        <v>1269</v>
      </c>
      <c r="C595" t="s">
        <v>1270</v>
      </c>
      <c r="D595" s="11">
        <v>0</v>
      </c>
      <c r="E595" s="9">
        <v>0</v>
      </c>
      <c r="F595">
        <v>0</v>
      </c>
      <c r="G595">
        <v>0</v>
      </c>
      <c r="H595">
        <v>0</v>
      </c>
    </row>
    <row r="596" spans="2:8" s="10" customFormat="1" x14ac:dyDescent="0.25">
      <c r="B596" t="s">
        <v>1271</v>
      </c>
      <c r="C596" t="s">
        <v>1272</v>
      </c>
      <c r="D596" s="11">
        <v>0</v>
      </c>
      <c r="E596" s="9">
        <v>0</v>
      </c>
      <c r="F596">
        <v>0</v>
      </c>
      <c r="G596">
        <v>0</v>
      </c>
      <c r="H596">
        <v>0</v>
      </c>
    </row>
    <row r="597" spans="2:8" s="10" customFormat="1" x14ac:dyDescent="0.25">
      <c r="B597" t="s">
        <v>1273</v>
      </c>
      <c r="C597" t="s">
        <v>1274</v>
      </c>
      <c r="D597" s="11">
        <v>0</v>
      </c>
      <c r="E597" s="9">
        <v>0</v>
      </c>
      <c r="F597">
        <v>0</v>
      </c>
      <c r="G597">
        <v>0</v>
      </c>
      <c r="H597">
        <v>0</v>
      </c>
    </row>
    <row r="598" spans="2:8" s="10" customFormat="1" x14ac:dyDescent="0.25">
      <c r="B598" t="s">
        <v>1275</v>
      </c>
      <c r="C598" t="s">
        <v>1276</v>
      </c>
      <c r="D598" s="11">
        <v>0</v>
      </c>
      <c r="E598" s="9">
        <v>0</v>
      </c>
      <c r="F598">
        <v>0</v>
      </c>
      <c r="G598">
        <v>0</v>
      </c>
      <c r="H598">
        <v>0</v>
      </c>
    </row>
    <row r="599" spans="2:8" s="10" customFormat="1" x14ac:dyDescent="0.25">
      <c r="B599" t="s">
        <v>1277</v>
      </c>
      <c r="C599" t="s">
        <v>1278</v>
      </c>
      <c r="D599" s="11">
        <v>0</v>
      </c>
      <c r="E599" s="9">
        <v>0</v>
      </c>
      <c r="F599">
        <v>0</v>
      </c>
      <c r="G599">
        <v>0</v>
      </c>
      <c r="H599">
        <v>0</v>
      </c>
    </row>
    <row r="600" spans="2:8" s="10" customFormat="1" x14ac:dyDescent="0.25">
      <c r="B600" t="s">
        <v>1279</v>
      </c>
      <c r="C600" t="s">
        <v>1280</v>
      </c>
      <c r="D600" s="11">
        <v>0</v>
      </c>
      <c r="E600" s="9">
        <v>0</v>
      </c>
      <c r="F600">
        <v>0</v>
      </c>
      <c r="G600">
        <v>0</v>
      </c>
      <c r="H600">
        <v>0</v>
      </c>
    </row>
    <row r="601" spans="2:8" s="10" customFormat="1" x14ac:dyDescent="0.25">
      <c r="B601" t="s">
        <v>1281</v>
      </c>
      <c r="C601" t="s">
        <v>1282</v>
      </c>
      <c r="D601" s="11">
        <v>0</v>
      </c>
      <c r="E601" s="9">
        <v>0</v>
      </c>
      <c r="F601">
        <v>0</v>
      </c>
      <c r="G601">
        <v>0</v>
      </c>
      <c r="H601">
        <v>0</v>
      </c>
    </row>
    <row r="602" spans="2:8" s="10" customFormat="1" x14ac:dyDescent="0.25">
      <c r="B602" t="s">
        <v>1283</v>
      </c>
      <c r="C602" t="s">
        <v>1284</v>
      </c>
      <c r="D602" s="11">
        <v>0</v>
      </c>
      <c r="E602" s="9">
        <v>0</v>
      </c>
      <c r="F602">
        <v>0</v>
      </c>
      <c r="G602">
        <v>0</v>
      </c>
      <c r="H602">
        <v>0</v>
      </c>
    </row>
    <row r="603" spans="2:8" s="10" customFormat="1" x14ac:dyDescent="0.25">
      <c r="B603" t="s">
        <v>1285</v>
      </c>
      <c r="C603" t="s">
        <v>1286</v>
      </c>
      <c r="D603" s="11">
        <v>0</v>
      </c>
      <c r="E603" s="9">
        <v>0</v>
      </c>
      <c r="F603">
        <v>0</v>
      </c>
      <c r="G603">
        <v>0</v>
      </c>
      <c r="H603">
        <v>0</v>
      </c>
    </row>
    <row r="604" spans="2:8" s="10" customFormat="1" x14ac:dyDescent="0.25">
      <c r="B604" t="s">
        <v>1287</v>
      </c>
      <c r="C604" t="s">
        <v>1288</v>
      </c>
      <c r="D604" s="11">
        <v>0</v>
      </c>
      <c r="E604" s="9">
        <v>0</v>
      </c>
      <c r="F604">
        <v>0</v>
      </c>
      <c r="G604">
        <v>0</v>
      </c>
      <c r="H604">
        <v>0</v>
      </c>
    </row>
    <row r="605" spans="2:8" s="10" customFormat="1" x14ac:dyDescent="0.25">
      <c r="B605" t="s">
        <v>1289</v>
      </c>
      <c r="C605" t="s">
        <v>1290</v>
      </c>
      <c r="D605" s="11">
        <v>0</v>
      </c>
      <c r="E605" s="9">
        <v>0</v>
      </c>
      <c r="F605">
        <v>0</v>
      </c>
      <c r="G605">
        <v>0</v>
      </c>
      <c r="H605">
        <v>0</v>
      </c>
    </row>
    <row r="606" spans="2:8" s="10" customFormat="1" x14ac:dyDescent="0.25">
      <c r="B606" t="s">
        <v>1291</v>
      </c>
      <c r="C606" t="s">
        <v>1292</v>
      </c>
      <c r="D606" s="11">
        <v>0</v>
      </c>
      <c r="E606" s="9">
        <v>0</v>
      </c>
      <c r="F606">
        <v>0</v>
      </c>
      <c r="G606">
        <v>0</v>
      </c>
      <c r="H606">
        <v>0</v>
      </c>
    </row>
    <row r="607" spans="2:8" s="10" customFormat="1" x14ac:dyDescent="0.25">
      <c r="B607" t="s">
        <v>1293</v>
      </c>
      <c r="C607" t="s">
        <v>1294</v>
      </c>
      <c r="D607" s="11">
        <v>0</v>
      </c>
      <c r="E607" s="9">
        <v>0</v>
      </c>
      <c r="F607">
        <v>0</v>
      </c>
      <c r="G607">
        <v>0</v>
      </c>
      <c r="H607">
        <v>0</v>
      </c>
    </row>
    <row r="608" spans="2:8" s="10" customFormat="1" x14ac:dyDescent="0.25">
      <c r="B608" t="s">
        <v>1295</v>
      </c>
      <c r="C608" t="s">
        <v>1296</v>
      </c>
      <c r="D608" s="11">
        <v>0</v>
      </c>
      <c r="E608" s="9">
        <v>0</v>
      </c>
      <c r="F608">
        <v>0</v>
      </c>
      <c r="G608">
        <v>0</v>
      </c>
      <c r="H608">
        <v>0</v>
      </c>
    </row>
    <row r="609" spans="2:8" s="10" customFormat="1" x14ac:dyDescent="0.25">
      <c r="B609" t="s">
        <v>1297</v>
      </c>
      <c r="C609" t="s">
        <v>1298</v>
      </c>
      <c r="D609" s="11">
        <v>0</v>
      </c>
      <c r="E609" s="9">
        <v>0</v>
      </c>
      <c r="F609">
        <v>0</v>
      </c>
      <c r="G609">
        <v>0</v>
      </c>
      <c r="H609">
        <v>0</v>
      </c>
    </row>
    <row r="610" spans="2:8" s="10" customFormat="1" x14ac:dyDescent="0.25">
      <c r="B610" t="s">
        <v>1299</v>
      </c>
      <c r="C610" t="s">
        <v>1300</v>
      </c>
      <c r="D610" s="11">
        <v>0</v>
      </c>
      <c r="E610" s="9">
        <v>0</v>
      </c>
      <c r="F610">
        <v>0</v>
      </c>
      <c r="G610">
        <v>0</v>
      </c>
      <c r="H610">
        <v>0</v>
      </c>
    </row>
    <row r="611" spans="2:8" s="10" customFormat="1" x14ac:dyDescent="0.25">
      <c r="B611" t="s">
        <v>1301</v>
      </c>
      <c r="C611" t="s">
        <v>1302</v>
      </c>
      <c r="D611" s="11">
        <v>0</v>
      </c>
      <c r="E611" s="9">
        <v>0</v>
      </c>
      <c r="F611">
        <v>0</v>
      </c>
      <c r="G611">
        <v>0</v>
      </c>
      <c r="H611">
        <v>0</v>
      </c>
    </row>
    <row r="612" spans="2:8" s="10" customFormat="1" x14ac:dyDescent="0.25">
      <c r="B612" t="s">
        <v>1303</v>
      </c>
      <c r="C612" t="s">
        <v>1304</v>
      </c>
      <c r="D612" s="11">
        <v>0</v>
      </c>
      <c r="E612" s="9">
        <v>0</v>
      </c>
      <c r="F612">
        <v>0</v>
      </c>
      <c r="G612">
        <v>0</v>
      </c>
      <c r="H612">
        <v>0</v>
      </c>
    </row>
    <row r="613" spans="2:8" s="10" customFormat="1" x14ac:dyDescent="0.25">
      <c r="B613" t="s">
        <v>1305</v>
      </c>
      <c r="C613" t="s">
        <v>1306</v>
      </c>
      <c r="D613" s="11">
        <v>0</v>
      </c>
      <c r="E613" s="9">
        <v>0</v>
      </c>
      <c r="F613">
        <v>0</v>
      </c>
      <c r="G613">
        <v>0</v>
      </c>
      <c r="H613">
        <v>0</v>
      </c>
    </row>
    <row r="614" spans="2:8" s="10" customFormat="1" x14ac:dyDescent="0.25">
      <c r="B614" t="s">
        <v>1307</v>
      </c>
      <c r="C614" t="s">
        <v>1308</v>
      </c>
      <c r="D614" s="11">
        <v>0</v>
      </c>
      <c r="E614" s="9">
        <v>0</v>
      </c>
      <c r="F614">
        <v>0</v>
      </c>
      <c r="G614">
        <v>0</v>
      </c>
      <c r="H614">
        <v>0</v>
      </c>
    </row>
    <row r="615" spans="2:8" s="10" customFormat="1" x14ac:dyDescent="0.25">
      <c r="B615" t="s">
        <v>1309</v>
      </c>
      <c r="C615" t="s">
        <v>1310</v>
      </c>
      <c r="D615" s="11">
        <v>0</v>
      </c>
      <c r="E615" s="9">
        <v>0</v>
      </c>
      <c r="F615">
        <v>0</v>
      </c>
      <c r="G615">
        <v>0</v>
      </c>
      <c r="H615">
        <v>0</v>
      </c>
    </row>
    <row r="616" spans="2:8" s="10" customFormat="1" x14ac:dyDescent="0.25">
      <c r="B616" t="s">
        <v>1311</v>
      </c>
      <c r="C616" t="s">
        <v>1312</v>
      </c>
      <c r="D616" s="11">
        <v>0</v>
      </c>
      <c r="E616" s="9">
        <v>0</v>
      </c>
      <c r="F616">
        <v>0</v>
      </c>
      <c r="G616">
        <v>0</v>
      </c>
      <c r="H616">
        <v>0</v>
      </c>
    </row>
    <row r="617" spans="2:8" s="10" customFormat="1" x14ac:dyDescent="0.25">
      <c r="B617" t="s">
        <v>1313</v>
      </c>
      <c r="C617" t="s">
        <v>1314</v>
      </c>
      <c r="D617" s="11">
        <v>0</v>
      </c>
      <c r="E617" s="9">
        <v>0</v>
      </c>
      <c r="F617">
        <v>0</v>
      </c>
      <c r="G617">
        <v>0</v>
      </c>
      <c r="H617">
        <v>0</v>
      </c>
    </row>
    <row r="618" spans="2:8" s="10" customFormat="1" x14ac:dyDescent="0.25">
      <c r="B618" t="s">
        <v>1315</v>
      </c>
      <c r="C618" t="s">
        <v>1316</v>
      </c>
      <c r="D618" s="11">
        <v>0</v>
      </c>
      <c r="E618" s="9">
        <v>0</v>
      </c>
      <c r="F618">
        <v>0</v>
      </c>
      <c r="G618">
        <v>0</v>
      </c>
      <c r="H618">
        <v>0</v>
      </c>
    </row>
    <row r="619" spans="2:8" s="10" customFormat="1" x14ac:dyDescent="0.25">
      <c r="B619" t="s">
        <v>1317</v>
      </c>
      <c r="C619" t="s">
        <v>1318</v>
      </c>
      <c r="D619" s="11">
        <v>0</v>
      </c>
      <c r="E619" s="9">
        <v>0</v>
      </c>
      <c r="F619">
        <v>0</v>
      </c>
      <c r="G619">
        <v>0</v>
      </c>
      <c r="H619">
        <v>0</v>
      </c>
    </row>
    <row r="620" spans="2:8" s="10" customFormat="1" x14ac:dyDescent="0.25">
      <c r="B620" t="s">
        <v>1319</v>
      </c>
      <c r="C620" t="s">
        <v>1320</v>
      </c>
      <c r="D620" s="11">
        <v>0</v>
      </c>
      <c r="E620" s="9">
        <v>0</v>
      </c>
      <c r="F620">
        <v>0</v>
      </c>
      <c r="G620">
        <v>0</v>
      </c>
      <c r="H620">
        <v>0</v>
      </c>
    </row>
    <row r="621" spans="2:8" s="10" customFormat="1" x14ac:dyDescent="0.25">
      <c r="B621" t="s">
        <v>1321</v>
      </c>
      <c r="C621" t="s">
        <v>1322</v>
      </c>
      <c r="D621" s="11">
        <v>0</v>
      </c>
      <c r="E621" s="9">
        <v>0</v>
      </c>
      <c r="F621">
        <v>0</v>
      </c>
      <c r="G621">
        <v>0</v>
      </c>
      <c r="H621">
        <v>0</v>
      </c>
    </row>
    <row r="622" spans="2:8" s="10" customFormat="1" x14ac:dyDescent="0.25">
      <c r="B622" t="s">
        <v>1323</v>
      </c>
      <c r="C622" t="s">
        <v>1324</v>
      </c>
      <c r="D622" s="11">
        <v>0</v>
      </c>
      <c r="E622" s="9">
        <v>0</v>
      </c>
      <c r="F622">
        <v>0</v>
      </c>
      <c r="G622">
        <v>0</v>
      </c>
      <c r="H622">
        <v>0</v>
      </c>
    </row>
    <row r="623" spans="2:8" s="10" customFormat="1" x14ac:dyDescent="0.25">
      <c r="B623" t="s">
        <v>1325</v>
      </c>
      <c r="C623" t="s">
        <v>1326</v>
      </c>
      <c r="D623" s="11">
        <v>0</v>
      </c>
      <c r="E623" s="9">
        <v>0</v>
      </c>
      <c r="F623">
        <v>0</v>
      </c>
      <c r="G623">
        <v>0</v>
      </c>
      <c r="H623">
        <v>0</v>
      </c>
    </row>
    <row r="624" spans="2:8" s="10" customFormat="1" x14ac:dyDescent="0.25">
      <c r="B624" t="s">
        <v>1327</v>
      </c>
      <c r="C624" t="s">
        <v>1328</v>
      </c>
      <c r="D624" s="11">
        <v>0</v>
      </c>
      <c r="E624" s="9">
        <v>0</v>
      </c>
      <c r="F624">
        <v>0</v>
      </c>
      <c r="G624">
        <v>0</v>
      </c>
      <c r="H624">
        <v>0</v>
      </c>
    </row>
    <row r="625" spans="2:8" s="10" customFormat="1" x14ac:dyDescent="0.25">
      <c r="B625" t="s">
        <v>1329</v>
      </c>
      <c r="C625" t="s">
        <v>1330</v>
      </c>
      <c r="D625" s="11">
        <v>0</v>
      </c>
      <c r="E625" s="9">
        <v>0</v>
      </c>
      <c r="F625">
        <v>0</v>
      </c>
      <c r="G625">
        <v>0</v>
      </c>
      <c r="H625">
        <v>0</v>
      </c>
    </row>
    <row r="626" spans="2:8" s="10" customFormat="1" x14ac:dyDescent="0.25">
      <c r="B626" t="s">
        <v>1331</v>
      </c>
      <c r="C626" t="s">
        <v>1332</v>
      </c>
      <c r="D626" s="11">
        <v>0</v>
      </c>
      <c r="E626" s="9">
        <v>0</v>
      </c>
      <c r="F626">
        <v>0</v>
      </c>
      <c r="G626">
        <v>0</v>
      </c>
      <c r="H626">
        <v>0</v>
      </c>
    </row>
    <row r="627" spans="2:8" s="10" customFormat="1" x14ac:dyDescent="0.25">
      <c r="B627" t="s">
        <v>1333</v>
      </c>
      <c r="C627" t="s">
        <v>1334</v>
      </c>
      <c r="D627" s="11">
        <v>0</v>
      </c>
      <c r="E627" s="9">
        <v>0</v>
      </c>
      <c r="F627">
        <v>0</v>
      </c>
      <c r="G627">
        <v>0</v>
      </c>
      <c r="H627">
        <v>0</v>
      </c>
    </row>
    <row r="628" spans="2:8" s="10" customFormat="1" x14ac:dyDescent="0.25">
      <c r="B628" t="s">
        <v>1335</v>
      </c>
      <c r="C628" t="s">
        <v>1336</v>
      </c>
      <c r="D628" s="11">
        <v>0</v>
      </c>
      <c r="E628" s="9">
        <v>0</v>
      </c>
      <c r="F628">
        <v>0</v>
      </c>
      <c r="G628">
        <v>0</v>
      </c>
      <c r="H628">
        <v>0</v>
      </c>
    </row>
    <row r="629" spans="2:8" s="10" customFormat="1" x14ac:dyDescent="0.25">
      <c r="B629" t="s">
        <v>1337</v>
      </c>
      <c r="C629" t="s">
        <v>1338</v>
      </c>
      <c r="D629" s="11">
        <v>0</v>
      </c>
      <c r="E629" s="9">
        <v>0</v>
      </c>
      <c r="F629">
        <v>0</v>
      </c>
      <c r="G629">
        <v>0</v>
      </c>
      <c r="H629">
        <v>0</v>
      </c>
    </row>
    <row r="630" spans="2:8" s="10" customFormat="1" x14ac:dyDescent="0.25">
      <c r="B630" t="s">
        <v>1339</v>
      </c>
      <c r="C630" t="s">
        <v>1340</v>
      </c>
      <c r="D630" s="11">
        <v>0</v>
      </c>
      <c r="E630" s="9">
        <v>0</v>
      </c>
      <c r="F630">
        <v>0</v>
      </c>
      <c r="G630">
        <v>0</v>
      </c>
      <c r="H630">
        <v>0</v>
      </c>
    </row>
    <row r="631" spans="2:8" s="10" customFormat="1" x14ac:dyDescent="0.25">
      <c r="B631" t="s">
        <v>1341</v>
      </c>
      <c r="C631" t="s">
        <v>1342</v>
      </c>
      <c r="D631" s="11">
        <v>0</v>
      </c>
      <c r="E631" s="9">
        <v>0</v>
      </c>
      <c r="F631">
        <v>0</v>
      </c>
      <c r="G631">
        <v>0</v>
      </c>
      <c r="H631">
        <v>0</v>
      </c>
    </row>
    <row r="632" spans="2:8" s="10" customFormat="1" x14ac:dyDescent="0.25">
      <c r="B632" t="s">
        <v>1343</v>
      </c>
      <c r="C632" t="s">
        <v>1344</v>
      </c>
      <c r="D632" s="11">
        <v>0</v>
      </c>
      <c r="E632" s="9">
        <v>0</v>
      </c>
      <c r="F632">
        <v>0</v>
      </c>
      <c r="G632">
        <v>0</v>
      </c>
      <c r="H632">
        <v>0</v>
      </c>
    </row>
    <row r="633" spans="2:8" s="10" customFormat="1" x14ac:dyDescent="0.25">
      <c r="B633" t="s">
        <v>1345</v>
      </c>
      <c r="C633" t="s">
        <v>1346</v>
      </c>
      <c r="D633" s="11">
        <v>0</v>
      </c>
      <c r="E633" s="9">
        <v>0</v>
      </c>
      <c r="F633">
        <v>0</v>
      </c>
      <c r="G633">
        <v>0</v>
      </c>
      <c r="H633">
        <v>0</v>
      </c>
    </row>
    <row r="634" spans="2:8" s="10" customFormat="1" x14ac:dyDescent="0.25">
      <c r="B634" t="s">
        <v>1347</v>
      </c>
      <c r="C634" t="s">
        <v>1348</v>
      </c>
      <c r="D634" s="11">
        <v>0</v>
      </c>
      <c r="E634" s="9">
        <v>0</v>
      </c>
      <c r="F634">
        <v>0</v>
      </c>
      <c r="G634">
        <v>0</v>
      </c>
      <c r="H634">
        <v>0</v>
      </c>
    </row>
    <row r="635" spans="2:8" s="10" customFormat="1" x14ac:dyDescent="0.25">
      <c r="B635" t="s">
        <v>1349</v>
      </c>
      <c r="C635" t="s">
        <v>1350</v>
      </c>
      <c r="D635" s="11">
        <v>0</v>
      </c>
      <c r="E635" s="9">
        <v>0</v>
      </c>
      <c r="F635">
        <v>0</v>
      </c>
      <c r="G635">
        <v>0</v>
      </c>
      <c r="H635">
        <v>0</v>
      </c>
    </row>
    <row r="636" spans="2:8" s="10" customFormat="1" x14ac:dyDescent="0.25">
      <c r="B636" t="s">
        <v>1351</v>
      </c>
      <c r="C636" t="s">
        <v>1352</v>
      </c>
      <c r="D636" s="11">
        <v>0</v>
      </c>
      <c r="E636" s="9">
        <v>0</v>
      </c>
      <c r="F636">
        <v>0</v>
      </c>
      <c r="G636">
        <v>0</v>
      </c>
      <c r="H636">
        <v>0</v>
      </c>
    </row>
    <row r="637" spans="2:8" s="10" customFormat="1" x14ac:dyDescent="0.25">
      <c r="B637" t="s">
        <v>1353</v>
      </c>
      <c r="C637" t="s">
        <v>1354</v>
      </c>
      <c r="D637" s="11">
        <v>4430325.3499999996</v>
      </c>
      <c r="E637" s="9">
        <v>4430325.3499999996</v>
      </c>
      <c r="F637">
        <v>0</v>
      </c>
      <c r="G637">
        <v>0</v>
      </c>
      <c r="H637">
        <v>0</v>
      </c>
    </row>
    <row r="638" spans="2:8" s="10" customFormat="1" x14ac:dyDescent="0.25">
      <c r="B638" t="s">
        <v>1355</v>
      </c>
      <c r="C638" t="s">
        <v>1356</v>
      </c>
      <c r="D638" s="11">
        <v>0</v>
      </c>
      <c r="E638" s="9">
        <v>0</v>
      </c>
      <c r="F638">
        <v>0</v>
      </c>
      <c r="G638">
        <v>0</v>
      </c>
      <c r="H638">
        <v>0</v>
      </c>
    </row>
    <row r="639" spans="2:8" s="10" customFormat="1" x14ac:dyDescent="0.25">
      <c r="B639" t="s">
        <v>1357</v>
      </c>
      <c r="C639" t="s">
        <v>1358</v>
      </c>
      <c r="D639" s="11">
        <v>0</v>
      </c>
      <c r="E639" s="9">
        <v>0</v>
      </c>
      <c r="F639">
        <v>0</v>
      </c>
      <c r="G639">
        <v>0</v>
      </c>
      <c r="H639">
        <v>0</v>
      </c>
    </row>
    <row r="640" spans="2:8" s="10" customFormat="1" x14ac:dyDescent="0.25">
      <c r="B640" t="s">
        <v>1359</v>
      </c>
      <c r="C640" t="s">
        <v>1360</v>
      </c>
      <c r="D640" s="11">
        <v>0</v>
      </c>
      <c r="E640" s="9">
        <v>0</v>
      </c>
      <c r="F640">
        <v>0</v>
      </c>
      <c r="G640">
        <v>0</v>
      </c>
      <c r="H640">
        <v>0</v>
      </c>
    </row>
    <row r="641" spans="2:8" s="10" customFormat="1" x14ac:dyDescent="0.25">
      <c r="B641" t="s">
        <v>1361</v>
      </c>
      <c r="C641" t="s">
        <v>1362</v>
      </c>
      <c r="D641" s="11">
        <v>0</v>
      </c>
      <c r="E641" s="9">
        <v>0</v>
      </c>
      <c r="F641">
        <v>0</v>
      </c>
      <c r="G641">
        <v>0</v>
      </c>
      <c r="H641">
        <v>0</v>
      </c>
    </row>
    <row r="642" spans="2:8" s="10" customFormat="1" x14ac:dyDescent="0.25">
      <c r="B642" t="s">
        <v>1363</v>
      </c>
      <c r="C642" t="s">
        <v>1364</v>
      </c>
      <c r="D642" s="11">
        <v>0</v>
      </c>
      <c r="E642" s="9">
        <v>0</v>
      </c>
      <c r="F642">
        <v>0</v>
      </c>
      <c r="G642">
        <v>0</v>
      </c>
      <c r="H642">
        <v>0</v>
      </c>
    </row>
    <row r="643" spans="2:8" s="10" customFormat="1" x14ac:dyDescent="0.25">
      <c r="B643" t="s">
        <v>1365</v>
      </c>
      <c r="C643" t="s">
        <v>1366</v>
      </c>
      <c r="D643" s="11">
        <v>0</v>
      </c>
      <c r="E643" s="9">
        <v>0</v>
      </c>
      <c r="F643">
        <v>0</v>
      </c>
      <c r="G643">
        <v>0</v>
      </c>
      <c r="H643">
        <v>0</v>
      </c>
    </row>
    <row r="644" spans="2:8" s="10" customFormat="1" x14ac:dyDescent="0.25">
      <c r="B644" t="s">
        <v>1367</v>
      </c>
      <c r="C644" t="s">
        <v>1368</v>
      </c>
      <c r="D644" s="11">
        <v>0</v>
      </c>
      <c r="E644" s="9">
        <v>0</v>
      </c>
      <c r="F644">
        <v>0</v>
      </c>
      <c r="G644">
        <v>0</v>
      </c>
      <c r="H644">
        <v>0</v>
      </c>
    </row>
    <row r="645" spans="2:8" s="10" customFormat="1" x14ac:dyDescent="0.25">
      <c r="B645" t="s">
        <v>1369</v>
      </c>
      <c r="C645" t="s">
        <v>1370</v>
      </c>
      <c r="D645" s="11">
        <v>0</v>
      </c>
      <c r="E645" s="9">
        <v>0</v>
      </c>
      <c r="F645">
        <v>0</v>
      </c>
      <c r="G645">
        <v>0</v>
      </c>
      <c r="H645">
        <v>0</v>
      </c>
    </row>
    <row r="646" spans="2:8" s="10" customFormat="1" x14ac:dyDescent="0.25">
      <c r="B646" t="s">
        <v>1371</v>
      </c>
      <c r="C646" t="s">
        <v>1372</v>
      </c>
      <c r="D646" s="11">
        <v>4430325.3499999996</v>
      </c>
      <c r="E646" s="9">
        <v>4430325.3499999996</v>
      </c>
      <c r="F646">
        <v>0</v>
      </c>
      <c r="G646">
        <v>0</v>
      </c>
      <c r="H646">
        <v>0</v>
      </c>
    </row>
    <row r="647" spans="2:8" s="10" customFormat="1" x14ac:dyDescent="0.25">
      <c r="B647" t="s">
        <v>1373</v>
      </c>
      <c r="C647" t="s">
        <v>1374</v>
      </c>
      <c r="D647" s="11">
        <v>4430325.3499999996</v>
      </c>
      <c r="E647" s="9">
        <v>4430325.3499999996</v>
      </c>
      <c r="F647">
        <v>0</v>
      </c>
      <c r="G647">
        <v>0</v>
      </c>
      <c r="H647">
        <v>0</v>
      </c>
    </row>
    <row r="648" spans="2:8" s="10" customFormat="1" x14ac:dyDescent="0.25">
      <c r="B648" t="s">
        <v>1375</v>
      </c>
      <c r="C648" t="s">
        <v>1376</v>
      </c>
      <c r="D648" s="11">
        <v>0</v>
      </c>
      <c r="E648" s="9">
        <v>0</v>
      </c>
      <c r="F648">
        <v>0</v>
      </c>
      <c r="G648">
        <v>0</v>
      </c>
      <c r="H648">
        <v>0</v>
      </c>
    </row>
    <row r="649" spans="2:8" s="10" customFormat="1" x14ac:dyDescent="0.25">
      <c r="B649" t="s">
        <v>1377</v>
      </c>
      <c r="C649" t="s">
        <v>1378</v>
      </c>
      <c r="D649" s="11">
        <v>0</v>
      </c>
      <c r="E649" s="9">
        <v>0</v>
      </c>
      <c r="F649">
        <v>0</v>
      </c>
      <c r="G649">
        <v>0</v>
      </c>
      <c r="H649">
        <v>0</v>
      </c>
    </row>
    <row r="650" spans="2:8" s="10" customFormat="1" x14ac:dyDescent="0.25">
      <c r="B650" t="s">
        <v>1379</v>
      </c>
      <c r="C650" t="s">
        <v>1380</v>
      </c>
      <c r="D650" s="11">
        <v>4430325.3499999996</v>
      </c>
      <c r="E650" s="9">
        <v>4430325.3499999996</v>
      </c>
      <c r="F650">
        <v>0</v>
      </c>
      <c r="G650">
        <v>0</v>
      </c>
      <c r="H650">
        <v>0</v>
      </c>
    </row>
    <row r="651" spans="2:8" s="10" customFormat="1" x14ac:dyDescent="0.25">
      <c r="B651" t="s">
        <v>1381</v>
      </c>
      <c r="C651" t="s">
        <v>1382</v>
      </c>
      <c r="D651" s="11">
        <v>0</v>
      </c>
      <c r="E651" s="9">
        <v>0</v>
      </c>
      <c r="F651">
        <v>0</v>
      </c>
      <c r="G651">
        <v>0</v>
      </c>
      <c r="H651">
        <v>0</v>
      </c>
    </row>
    <row r="652" spans="2:8" s="10" customFormat="1" x14ac:dyDescent="0.25">
      <c r="B652" t="s">
        <v>1383</v>
      </c>
      <c r="C652" t="s">
        <v>1384</v>
      </c>
      <c r="D652" s="11">
        <v>0</v>
      </c>
      <c r="E652" s="9">
        <v>0</v>
      </c>
      <c r="F652">
        <v>0</v>
      </c>
      <c r="G652">
        <v>0</v>
      </c>
      <c r="H652">
        <v>0</v>
      </c>
    </row>
    <row r="653" spans="2:8" s="10" customFormat="1" x14ac:dyDescent="0.25">
      <c r="B653" t="s">
        <v>1385</v>
      </c>
      <c r="C653" t="s">
        <v>1386</v>
      </c>
      <c r="D653" s="11">
        <v>0</v>
      </c>
      <c r="E653" s="9">
        <v>0</v>
      </c>
      <c r="F653">
        <v>0</v>
      </c>
      <c r="G653">
        <v>0</v>
      </c>
      <c r="H653">
        <v>0</v>
      </c>
    </row>
    <row r="654" spans="2:8" s="10" customFormat="1" x14ac:dyDescent="0.25">
      <c r="B654" t="s">
        <v>1387</v>
      </c>
      <c r="C654" t="s">
        <v>1388</v>
      </c>
      <c r="D654" s="11">
        <v>3</v>
      </c>
      <c r="E654" s="9">
        <v>3</v>
      </c>
      <c r="F654">
        <v>0</v>
      </c>
      <c r="G654">
        <v>0</v>
      </c>
      <c r="H654">
        <v>0</v>
      </c>
    </row>
    <row r="655" spans="2:8" s="10" customFormat="1" x14ac:dyDescent="0.25">
      <c r="B655" t="s">
        <v>1389</v>
      </c>
      <c r="C655" t="s">
        <v>1390</v>
      </c>
      <c r="D655" s="11">
        <v>3</v>
      </c>
      <c r="E655" s="9">
        <v>3</v>
      </c>
      <c r="F655">
        <v>0</v>
      </c>
      <c r="G655">
        <v>0</v>
      </c>
      <c r="H655">
        <v>0</v>
      </c>
    </row>
    <row r="656" spans="2:8" s="10" customFormat="1" x14ac:dyDescent="0.25">
      <c r="B656" t="s">
        <v>1391</v>
      </c>
      <c r="C656" t="s">
        <v>1392</v>
      </c>
      <c r="D656" s="11">
        <v>4</v>
      </c>
      <c r="E656" s="9">
        <v>4</v>
      </c>
      <c r="F656">
        <v>0</v>
      </c>
      <c r="G656">
        <v>0</v>
      </c>
      <c r="H656">
        <v>0</v>
      </c>
    </row>
    <row r="657" spans="2:8" s="10" customFormat="1" x14ac:dyDescent="0.25">
      <c r="B657" t="s">
        <v>1393</v>
      </c>
      <c r="C657" t="s">
        <v>1394</v>
      </c>
      <c r="D657" s="11">
        <v>0</v>
      </c>
      <c r="E657" s="9">
        <v>0</v>
      </c>
      <c r="F657">
        <v>0</v>
      </c>
      <c r="G657">
        <v>0</v>
      </c>
      <c r="H657">
        <v>0</v>
      </c>
    </row>
    <row r="658" spans="2:8" s="10" customFormat="1" x14ac:dyDescent="0.25">
      <c r="B658" t="s">
        <v>1395</v>
      </c>
      <c r="C658" t="s">
        <v>1396</v>
      </c>
      <c r="D658" s="11">
        <v>0</v>
      </c>
      <c r="E658" s="9">
        <v>0</v>
      </c>
      <c r="F658">
        <v>0</v>
      </c>
      <c r="G658">
        <v>0</v>
      </c>
      <c r="H658">
        <v>0</v>
      </c>
    </row>
    <row r="659" spans="2:8" s="10" customFormat="1" x14ac:dyDescent="0.25">
      <c r="B659" t="s">
        <v>1397</v>
      </c>
      <c r="C659" t="s">
        <v>1398</v>
      </c>
      <c r="D659" s="11">
        <v>4</v>
      </c>
      <c r="E659" s="9">
        <v>4</v>
      </c>
      <c r="F659">
        <v>0</v>
      </c>
      <c r="G659">
        <v>0</v>
      </c>
      <c r="H659">
        <v>0</v>
      </c>
    </row>
    <row r="660" spans="2:8" s="10" customFormat="1" x14ac:dyDescent="0.25">
      <c r="B660" t="s">
        <v>1399</v>
      </c>
      <c r="C660" t="s">
        <v>1400</v>
      </c>
      <c r="D660" s="11">
        <v>0</v>
      </c>
      <c r="E660" s="9">
        <v>0</v>
      </c>
      <c r="F660">
        <v>0</v>
      </c>
      <c r="G660">
        <v>0</v>
      </c>
      <c r="H660">
        <v>0</v>
      </c>
    </row>
    <row r="661" spans="2:8" s="10" customFormat="1" x14ac:dyDescent="0.25">
      <c r="B661" t="s">
        <v>1401</v>
      </c>
      <c r="C661" t="s">
        <v>1402</v>
      </c>
      <c r="D661" s="11">
        <v>0</v>
      </c>
      <c r="E661" s="9">
        <v>0</v>
      </c>
      <c r="F661">
        <v>0</v>
      </c>
      <c r="G661">
        <v>0</v>
      </c>
      <c r="H661">
        <v>0</v>
      </c>
    </row>
    <row r="662" spans="2:8" s="10" customFormat="1" x14ac:dyDescent="0.25">
      <c r="B662" t="s">
        <v>1403</v>
      </c>
      <c r="C662" t="s">
        <v>1404</v>
      </c>
      <c r="D662" s="11">
        <v>1</v>
      </c>
      <c r="E662" s="9">
        <v>0</v>
      </c>
      <c r="F662">
        <v>1</v>
      </c>
      <c r="G662">
        <v>0</v>
      </c>
      <c r="H662">
        <v>0</v>
      </c>
    </row>
    <row r="663" spans="2:8" s="10" customFormat="1" x14ac:dyDescent="0.25">
      <c r="B663" t="s">
        <v>1405</v>
      </c>
      <c r="C663" t="s">
        <v>1406</v>
      </c>
      <c r="D663" s="11">
        <v>0</v>
      </c>
      <c r="E663" s="9">
        <v>0</v>
      </c>
      <c r="F663">
        <v>0</v>
      </c>
      <c r="G663">
        <v>0</v>
      </c>
      <c r="H663">
        <v>0</v>
      </c>
    </row>
    <row r="664" spans="2:8" s="10" customFormat="1" x14ac:dyDescent="0.25">
      <c r="B664" t="s">
        <v>1407</v>
      </c>
      <c r="C664" t="s">
        <v>1408</v>
      </c>
      <c r="D664" s="11">
        <v>0</v>
      </c>
      <c r="E664" s="9">
        <v>0</v>
      </c>
      <c r="F664">
        <v>0</v>
      </c>
      <c r="G664">
        <v>0</v>
      </c>
      <c r="H664">
        <v>0</v>
      </c>
    </row>
    <row r="665" spans="2:8" s="10" customFormat="1" x14ac:dyDescent="0.25">
      <c r="B665" t="s">
        <v>1409</v>
      </c>
      <c r="C665" t="s">
        <v>1410</v>
      </c>
      <c r="D665" s="11">
        <v>0</v>
      </c>
      <c r="E665" s="9">
        <v>0</v>
      </c>
      <c r="F665">
        <v>0</v>
      </c>
      <c r="G665">
        <v>0</v>
      </c>
      <c r="H665">
        <v>0</v>
      </c>
    </row>
    <row r="666" spans="2:8" s="10" customFormat="1" x14ac:dyDescent="0.25">
      <c r="B666" t="s">
        <v>1411</v>
      </c>
      <c r="C666" t="s">
        <v>1412</v>
      </c>
      <c r="D666" s="11">
        <v>0</v>
      </c>
      <c r="E666" s="9">
        <v>0</v>
      </c>
      <c r="F666">
        <v>0</v>
      </c>
      <c r="G666">
        <v>0</v>
      </c>
      <c r="H666">
        <v>0</v>
      </c>
    </row>
    <row r="667" spans="2:8" s="10" customFormat="1" x14ac:dyDescent="0.25">
      <c r="B667" t="s">
        <v>1413</v>
      </c>
      <c r="C667" t="s">
        <v>1414</v>
      </c>
      <c r="D667" s="11">
        <v>0</v>
      </c>
      <c r="E667" s="9">
        <v>0</v>
      </c>
      <c r="F667">
        <v>0</v>
      </c>
      <c r="G667">
        <v>0</v>
      </c>
      <c r="H667">
        <v>0</v>
      </c>
    </row>
    <row r="668" spans="2:8" s="10" customFormat="1" x14ac:dyDescent="0.25">
      <c r="B668" t="s">
        <v>1415</v>
      </c>
      <c r="C668" t="s">
        <v>1416</v>
      </c>
      <c r="D668" s="11">
        <v>0</v>
      </c>
      <c r="E668" s="9">
        <v>0</v>
      </c>
      <c r="F668">
        <v>0</v>
      </c>
      <c r="G668">
        <v>0</v>
      </c>
      <c r="H668">
        <v>0</v>
      </c>
    </row>
    <row r="669" spans="2:8" s="10" customFormat="1" x14ac:dyDescent="0.25">
      <c r="B669" t="s">
        <v>1417</v>
      </c>
      <c r="C669" t="s">
        <v>1418</v>
      </c>
      <c r="D669" s="11">
        <v>0</v>
      </c>
      <c r="E669" s="9">
        <v>0</v>
      </c>
      <c r="F669">
        <v>0</v>
      </c>
      <c r="G669">
        <v>0</v>
      </c>
      <c r="H669">
        <v>0</v>
      </c>
    </row>
    <row r="670" spans="2:8" s="10" customFormat="1" x14ac:dyDescent="0.25">
      <c r="B670" t="s">
        <v>1419</v>
      </c>
      <c r="C670" t="s">
        <v>1420</v>
      </c>
      <c r="D670" s="11">
        <v>0</v>
      </c>
      <c r="E670" s="9">
        <v>0</v>
      </c>
      <c r="F670">
        <v>0</v>
      </c>
      <c r="G670">
        <v>0</v>
      </c>
      <c r="H670">
        <v>0</v>
      </c>
    </row>
    <row r="671" spans="2:8" s="10" customFormat="1" x14ac:dyDescent="0.25">
      <c r="B671" t="s">
        <v>1421</v>
      </c>
      <c r="C671" t="s">
        <v>1422</v>
      </c>
      <c r="D671" s="11">
        <v>6175423.1799999997</v>
      </c>
      <c r="E671" s="9">
        <v>6175423.1799999997</v>
      </c>
      <c r="F671">
        <v>0</v>
      </c>
      <c r="G671">
        <v>0</v>
      </c>
      <c r="H671">
        <v>0</v>
      </c>
    </row>
    <row r="672" spans="2:8" s="10" customFormat="1" x14ac:dyDescent="0.25">
      <c r="B672" t="s">
        <v>1423</v>
      </c>
      <c r="C672" t="s">
        <v>1424</v>
      </c>
      <c r="D672" s="11">
        <v>2</v>
      </c>
      <c r="E672" s="9">
        <v>2</v>
      </c>
      <c r="F672">
        <v>0</v>
      </c>
      <c r="G672">
        <v>0</v>
      </c>
      <c r="H672">
        <v>0</v>
      </c>
    </row>
    <row r="673" spans="2:8" s="10" customFormat="1" x14ac:dyDescent="0.25">
      <c r="B673" t="s">
        <v>1425</v>
      </c>
      <c r="C673" t="s">
        <v>1426</v>
      </c>
      <c r="D673" s="11">
        <v>3</v>
      </c>
      <c r="E673" s="9">
        <v>3</v>
      </c>
      <c r="F673">
        <v>0</v>
      </c>
      <c r="G673">
        <v>0</v>
      </c>
      <c r="H673">
        <v>0</v>
      </c>
    </row>
    <row r="674" spans="2:8" s="10" customFormat="1" x14ac:dyDescent="0.25">
      <c r="B674" t="s">
        <v>1427</v>
      </c>
      <c r="C674" t="s">
        <v>1428</v>
      </c>
      <c r="D674" s="11">
        <v>0</v>
      </c>
      <c r="E674" s="9">
        <v>0</v>
      </c>
      <c r="F674">
        <v>0</v>
      </c>
      <c r="G674">
        <v>0</v>
      </c>
      <c r="H674">
        <v>0</v>
      </c>
    </row>
    <row r="675" spans="2:8" s="10" customFormat="1" x14ac:dyDescent="0.25">
      <c r="B675" t="s">
        <v>1429</v>
      </c>
      <c r="C675" t="s">
        <v>1430</v>
      </c>
      <c r="D675" s="11">
        <v>0</v>
      </c>
      <c r="E675" s="9">
        <v>0</v>
      </c>
      <c r="F675">
        <v>0</v>
      </c>
      <c r="G675">
        <v>0</v>
      </c>
      <c r="H675">
        <v>0</v>
      </c>
    </row>
    <row r="676" spans="2:8" s="10" customFormat="1" x14ac:dyDescent="0.25">
      <c r="B676" t="s">
        <v>1431</v>
      </c>
      <c r="C676" t="s">
        <v>1432</v>
      </c>
      <c r="D676" s="11">
        <v>3</v>
      </c>
      <c r="E676" s="9">
        <v>3</v>
      </c>
      <c r="F676">
        <v>0</v>
      </c>
      <c r="G676">
        <v>0</v>
      </c>
      <c r="H676">
        <v>0</v>
      </c>
    </row>
    <row r="677" spans="2:8" s="10" customFormat="1" x14ac:dyDescent="0.25">
      <c r="B677" t="s">
        <v>1433</v>
      </c>
      <c r="C677" t="s">
        <v>1434</v>
      </c>
      <c r="D677" s="11">
        <v>0</v>
      </c>
      <c r="E677" s="9">
        <v>0</v>
      </c>
      <c r="F677">
        <v>0</v>
      </c>
      <c r="G677">
        <v>0</v>
      </c>
      <c r="H677">
        <v>0</v>
      </c>
    </row>
    <row r="678" spans="2:8" s="10" customFormat="1" x14ac:dyDescent="0.25">
      <c r="B678" t="s">
        <v>1435</v>
      </c>
      <c r="C678" t="s">
        <v>1436</v>
      </c>
      <c r="D678" s="11">
        <v>0</v>
      </c>
      <c r="E678" s="9">
        <v>0</v>
      </c>
      <c r="F678">
        <v>0</v>
      </c>
      <c r="G678">
        <v>0</v>
      </c>
      <c r="H678">
        <v>0</v>
      </c>
    </row>
    <row r="679" spans="2:8" s="10" customFormat="1" x14ac:dyDescent="0.25">
      <c r="B679" t="s">
        <v>1437</v>
      </c>
      <c r="C679" t="s">
        <v>1438</v>
      </c>
      <c r="D679" s="11">
        <v>1</v>
      </c>
      <c r="E679" s="9">
        <v>0</v>
      </c>
      <c r="F679">
        <v>1</v>
      </c>
      <c r="G679">
        <v>0</v>
      </c>
      <c r="H679">
        <v>0</v>
      </c>
    </row>
    <row r="680" spans="2:8" s="10" customFormat="1" x14ac:dyDescent="0.25">
      <c r="B680" t="s">
        <v>1439</v>
      </c>
      <c r="C680" t="s">
        <v>1440</v>
      </c>
      <c r="D680" s="11">
        <v>6175421.1799999997</v>
      </c>
      <c r="E680" s="9">
        <v>6175421.1799999997</v>
      </c>
      <c r="F680">
        <v>0</v>
      </c>
      <c r="G680">
        <v>0</v>
      </c>
      <c r="H680">
        <v>0</v>
      </c>
    </row>
    <row r="681" spans="2:8" s="10" customFormat="1" x14ac:dyDescent="0.25">
      <c r="B681" t="s">
        <v>1441</v>
      </c>
      <c r="C681" t="s">
        <v>1442</v>
      </c>
      <c r="D681" s="11">
        <v>6175421.1799999997</v>
      </c>
      <c r="E681" s="9">
        <v>6175421.1799999997</v>
      </c>
      <c r="F681">
        <v>0</v>
      </c>
      <c r="G681">
        <v>0</v>
      </c>
      <c r="H681">
        <v>0</v>
      </c>
    </row>
    <row r="682" spans="2:8" s="10" customFormat="1" x14ac:dyDescent="0.25">
      <c r="B682" t="s">
        <v>1443</v>
      </c>
      <c r="C682" t="s">
        <v>1444</v>
      </c>
      <c r="D682" s="11">
        <v>0</v>
      </c>
      <c r="E682" s="9">
        <v>0</v>
      </c>
      <c r="F682">
        <v>0</v>
      </c>
      <c r="G682">
        <v>0</v>
      </c>
      <c r="H682">
        <v>0</v>
      </c>
    </row>
    <row r="683" spans="2:8" s="10" customFormat="1" x14ac:dyDescent="0.25">
      <c r="B683" t="s">
        <v>1445</v>
      </c>
      <c r="C683" t="s">
        <v>1446</v>
      </c>
      <c r="D683" s="11">
        <v>0</v>
      </c>
      <c r="E683" s="9">
        <v>0</v>
      </c>
      <c r="F683">
        <v>0</v>
      </c>
      <c r="G683">
        <v>0</v>
      </c>
      <c r="H683">
        <v>0</v>
      </c>
    </row>
    <row r="684" spans="2:8" s="10" customFormat="1" x14ac:dyDescent="0.25">
      <c r="B684" t="s">
        <v>1447</v>
      </c>
      <c r="C684" t="s">
        <v>1448</v>
      </c>
      <c r="D684" s="11">
        <v>6175421.1799999997</v>
      </c>
      <c r="E684" s="9">
        <v>6175421.1799999997</v>
      </c>
      <c r="F684">
        <v>0</v>
      </c>
      <c r="G684">
        <v>0</v>
      </c>
      <c r="H684">
        <v>0</v>
      </c>
    </row>
    <row r="685" spans="2:8" s="10" customFormat="1" x14ac:dyDescent="0.25">
      <c r="B685" t="s">
        <v>1449</v>
      </c>
      <c r="C685" t="s">
        <v>1450</v>
      </c>
      <c r="D685" s="11">
        <v>0</v>
      </c>
      <c r="E685" s="9">
        <v>0</v>
      </c>
      <c r="F685">
        <v>0</v>
      </c>
      <c r="G685">
        <v>0</v>
      </c>
      <c r="H685">
        <v>0</v>
      </c>
    </row>
    <row r="686" spans="2:8" s="10" customFormat="1" x14ac:dyDescent="0.25">
      <c r="B686" t="s">
        <v>1451</v>
      </c>
      <c r="C686" t="s">
        <v>1452</v>
      </c>
      <c r="D686" s="11">
        <v>0</v>
      </c>
      <c r="E686" s="9">
        <v>0</v>
      </c>
      <c r="F686">
        <v>0</v>
      </c>
      <c r="G686">
        <v>0</v>
      </c>
      <c r="H686">
        <v>0</v>
      </c>
    </row>
    <row r="687" spans="2:8" s="10" customFormat="1" x14ac:dyDescent="0.25">
      <c r="B687" t="s">
        <v>1453</v>
      </c>
      <c r="C687" t="s">
        <v>1454</v>
      </c>
      <c r="D687" s="11">
        <v>0</v>
      </c>
      <c r="E687" s="9">
        <v>0</v>
      </c>
      <c r="F687">
        <v>0</v>
      </c>
      <c r="G687">
        <v>0</v>
      </c>
      <c r="H687">
        <v>0</v>
      </c>
    </row>
    <row r="688" spans="2:8" s="10" customFormat="1" x14ac:dyDescent="0.25">
      <c r="B688" t="s">
        <v>1455</v>
      </c>
      <c r="C688" t="s">
        <v>1456</v>
      </c>
      <c r="D688" s="11">
        <v>0</v>
      </c>
      <c r="E688" s="9">
        <v>0</v>
      </c>
      <c r="F688">
        <v>0</v>
      </c>
      <c r="G688">
        <v>0</v>
      </c>
      <c r="H688">
        <v>0</v>
      </c>
    </row>
    <row r="689" spans="2:8" s="10" customFormat="1" x14ac:dyDescent="0.25">
      <c r="B689" t="s">
        <v>1457</v>
      </c>
      <c r="C689" t="s">
        <v>1458</v>
      </c>
      <c r="D689" s="11">
        <v>0</v>
      </c>
      <c r="E689" s="9">
        <v>0</v>
      </c>
      <c r="F689">
        <v>0</v>
      </c>
      <c r="G689">
        <v>0</v>
      </c>
      <c r="H689">
        <v>0</v>
      </c>
    </row>
    <row r="690" spans="2:8" s="10" customFormat="1" x14ac:dyDescent="0.25">
      <c r="B690" t="s">
        <v>1459</v>
      </c>
      <c r="C690" t="s">
        <v>1460</v>
      </c>
      <c r="D690" s="11">
        <v>0</v>
      </c>
      <c r="E690" s="9">
        <v>0</v>
      </c>
      <c r="F690">
        <v>0</v>
      </c>
      <c r="G690">
        <v>0</v>
      </c>
      <c r="H690">
        <v>0</v>
      </c>
    </row>
    <row r="691" spans="2:8" s="10" customFormat="1" x14ac:dyDescent="0.25">
      <c r="B691" t="s">
        <v>1461</v>
      </c>
      <c r="C691" t="s">
        <v>1462</v>
      </c>
      <c r="D691" s="11">
        <v>0</v>
      </c>
      <c r="E691" s="9">
        <v>0</v>
      </c>
      <c r="F691">
        <v>0</v>
      </c>
      <c r="G691">
        <v>0</v>
      </c>
      <c r="H691">
        <v>0</v>
      </c>
    </row>
    <row r="692" spans="2:8" s="10" customFormat="1" x14ac:dyDescent="0.25">
      <c r="B692" t="s">
        <v>1463</v>
      </c>
      <c r="C692" t="s">
        <v>1464</v>
      </c>
      <c r="D692" s="11">
        <v>0</v>
      </c>
      <c r="E692" s="9">
        <v>0</v>
      </c>
      <c r="F692">
        <v>0</v>
      </c>
      <c r="G692">
        <v>0</v>
      </c>
      <c r="H692">
        <v>0</v>
      </c>
    </row>
    <row r="693" spans="2:8" s="10" customFormat="1" x14ac:dyDescent="0.25">
      <c r="B693" t="s">
        <v>1465</v>
      </c>
      <c r="C693" t="s">
        <v>1466</v>
      </c>
      <c r="D693" s="11">
        <v>0</v>
      </c>
      <c r="E693" s="9">
        <v>0</v>
      </c>
      <c r="F693">
        <v>0</v>
      </c>
      <c r="G693">
        <v>0</v>
      </c>
      <c r="H693">
        <v>0</v>
      </c>
    </row>
    <row r="694" spans="2:8" s="10" customFormat="1" x14ac:dyDescent="0.25">
      <c r="B694" t="s">
        <v>1467</v>
      </c>
      <c r="C694" t="s">
        <v>1468</v>
      </c>
      <c r="D694" s="11">
        <v>0</v>
      </c>
      <c r="E694" s="9">
        <v>0</v>
      </c>
      <c r="F694">
        <v>0</v>
      </c>
      <c r="G694">
        <v>0</v>
      </c>
      <c r="H694">
        <v>0</v>
      </c>
    </row>
    <row r="695" spans="2:8" s="10" customFormat="1" x14ac:dyDescent="0.25">
      <c r="B695" t="s">
        <v>1469</v>
      </c>
      <c r="C695" t="s">
        <v>1470</v>
      </c>
      <c r="D695" s="11">
        <v>0</v>
      </c>
      <c r="E695" s="9">
        <v>0</v>
      </c>
      <c r="F695">
        <v>0</v>
      </c>
      <c r="G695">
        <v>0</v>
      </c>
      <c r="H695">
        <v>0</v>
      </c>
    </row>
    <row r="696" spans="2:8" s="10" customFormat="1" x14ac:dyDescent="0.25">
      <c r="B696" t="s">
        <v>1471</v>
      </c>
      <c r="C696" t="s">
        <v>1472</v>
      </c>
      <c r="D696" s="11">
        <v>0</v>
      </c>
      <c r="E696" s="9">
        <v>0</v>
      </c>
      <c r="F696">
        <v>0</v>
      </c>
      <c r="G696">
        <v>0</v>
      </c>
      <c r="H696">
        <v>0</v>
      </c>
    </row>
    <row r="697" spans="2:8" s="10" customFormat="1" x14ac:dyDescent="0.25">
      <c r="B697" t="s">
        <v>1473</v>
      </c>
      <c r="C697" t="s">
        <v>1474</v>
      </c>
      <c r="D697" s="11">
        <v>0</v>
      </c>
      <c r="E697" s="9">
        <v>0</v>
      </c>
      <c r="F697">
        <v>0</v>
      </c>
      <c r="G697">
        <v>0</v>
      </c>
      <c r="H697">
        <v>0</v>
      </c>
    </row>
    <row r="698" spans="2:8" s="10" customFormat="1" x14ac:dyDescent="0.25">
      <c r="B698" t="s">
        <v>1475</v>
      </c>
      <c r="C698" t="s">
        <v>1476</v>
      </c>
      <c r="D698" s="11">
        <v>0</v>
      </c>
      <c r="E698" s="9">
        <v>0</v>
      </c>
      <c r="F698">
        <v>0</v>
      </c>
      <c r="G698">
        <v>0</v>
      </c>
      <c r="H698">
        <v>0</v>
      </c>
    </row>
    <row r="699" spans="2:8" s="10" customFormat="1" x14ac:dyDescent="0.25">
      <c r="B699" t="s">
        <v>1477</v>
      </c>
      <c r="C699" t="s">
        <v>1478</v>
      </c>
      <c r="D699" s="11">
        <v>0</v>
      </c>
      <c r="E699" s="9">
        <v>0</v>
      </c>
      <c r="F699">
        <v>0</v>
      </c>
      <c r="G699">
        <v>0</v>
      </c>
      <c r="H699">
        <v>0</v>
      </c>
    </row>
    <row r="700" spans="2:8" s="10" customFormat="1" x14ac:dyDescent="0.25">
      <c r="B700" t="s">
        <v>1479</v>
      </c>
      <c r="C700" t="s">
        <v>1480</v>
      </c>
      <c r="D700" s="11">
        <v>0</v>
      </c>
      <c r="E700" s="9">
        <v>0</v>
      </c>
      <c r="F700">
        <v>0</v>
      </c>
      <c r="G700">
        <v>0</v>
      </c>
      <c r="H700">
        <v>0</v>
      </c>
    </row>
    <row r="701" spans="2:8" s="10" customFormat="1" x14ac:dyDescent="0.25">
      <c r="B701" t="s">
        <v>1481</v>
      </c>
      <c r="C701" t="s">
        <v>1482</v>
      </c>
      <c r="D701" s="11">
        <v>0</v>
      </c>
      <c r="E701" s="9">
        <v>0</v>
      </c>
      <c r="F701">
        <v>0</v>
      </c>
      <c r="G701">
        <v>0</v>
      </c>
      <c r="H701">
        <v>0</v>
      </c>
    </row>
    <row r="702" spans="2:8" s="10" customFormat="1" x14ac:dyDescent="0.25">
      <c r="B702" t="s">
        <v>1483</v>
      </c>
      <c r="C702" t="s">
        <v>1484</v>
      </c>
      <c r="D702" s="11">
        <v>0</v>
      </c>
      <c r="E702" s="9">
        <v>0</v>
      </c>
      <c r="F702">
        <v>0</v>
      </c>
      <c r="G702">
        <v>0</v>
      </c>
      <c r="H702">
        <v>0</v>
      </c>
    </row>
    <row r="703" spans="2:8" s="10" customFormat="1" x14ac:dyDescent="0.25">
      <c r="B703" t="s">
        <v>1485</v>
      </c>
      <c r="C703" t="s">
        <v>1486</v>
      </c>
      <c r="D703" s="11">
        <v>0</v>
      </c>
      <c r="E703" s="9">
        <v>0</v>
      </c>
      <c r="F703">
        <v>0</v>
      </c>
      <c r="G703">
        <v>0</v>
      </c>
      <c r="H703">
        <v>0</v>
      </c>
    </row>
    <row r="704" spans="2:8" s="10" customFormat="1" x14ac:dyDescent="0.25">
      <c r="B704" t="s">
        <v>1487</v>
      </c>
      <c r="C704" t="s">
        <v>1488</v>
      </c>
      <c r="D704" s="11">
        <v>0</v>
      </c>
      <c r="E704" s="9">
        <v>0</v>
      </c>
      <c r="F704">
        <v>0</v>
      </c>
      <c r="G704">
        <v>0</v>
      </c>
      <c r="H704">
        <v>0</v>
      </c>
    </row>
    <row r="705" spans="2:8" s="10" customFormat="1" x14ac:dyDescent="0.25">
      <c r="B705" t="s">
        <v>1489</v>
      </c>
      <c r="C705" t="s">
        <v>1490</v>
      </c>
      <c r="D705" s="11">
        <v>0</v>
      </c>
      <c r="E705" s="9">
        <v>0</v>
      </c>
      <c r="F705">
        <v>0</v>
      </c>
      <c r="G705">
        <v>0</v>
      </c>
      <c r="H705">
        <v>0</v>
      </c>
    </row>
    <row r="706" spans="2:8" s="10" customFormat="1" x14ac:dyDescent="0.25">
      <c r="B706" t="s">
        <v>1491</v>
      </c>
      <c r="C706" t="s">
        <v>1492</v>
      </c>
      <c r="D706" s="11">
        <v>0</v>
      </c>
      <c r="E706" s="9">
        <v>0</v>
      </c>
      <c r="F706">
        <v>0</v>
      </c>
      <c r="G706">
        <v>0</v>
      </c>
      <c r="H706">
        <v>0</v>
      </c>
    </row>
    <row r="707" spans="2:8" s="10" customFormat="1" x14ac:dyDescent="0.25">
      <c r="B707" t="s">
        <v>1493</v>
      </c>
      <c r="C707" t="s">
        <v>1494</v>
      </c>
      <c r="D707" s="11">
        <v>0</v>
      </c>
      <c r="E707" s="9">
        <v>0</v>
      </c>
      <c r="F707">
        <v>0</v>
      </c>
      <c r="G707">
        <v>0</v>
      </c>
      <c r="H707">
        <v>0</v>
      </c>
    </row>
    <row r="708" spans="2:8" s="10" customFormat="1" x14ac:dyDescent="0.25">
      <c r="B708" t="s">
        <v>1495</v>
      </c>
      <c r="C708" t="s">
        <v>1496</v>
      </c>
      <c r="D708" s="11">
        <v>0</v>
      </c>
      <c r="E708" s="9">
        <v>0</v>
      </c>
      <c r="F708">
        <v>0</v>
      </c>
      <c r="G708">
        <v>0</v>
      </c>
      <c r="H708">
        <v>0</v>
      </c>
    </row>
    <row r="709" spans="2:8" s="10" customFormat="1" x14ac:dyDescent="0.25">
      <c r="B709" t="s">
        <v>1497</v>
      </c>
      <c r="C709" t="s">
        <v>1498</v>
      </c>
      <c r="D709" s="11">
        <v>0</v>
      </c>
      <c r="E709" s="9">
        <v>0</v>
      </c>
      <c r="F709">
        <v>0</v>
      </c>
      <c r="G709">
        <v>0</v>
      </c>
      <c r="H709">
        <v>0</v>
      </c>
    </row>
    <row r="710" spans="2:8" s="10" customFormat="1" x14ac:dyDescent="0.25">
      <c r="B710" t="s">
        <v>1499</v>
      </c>
      <c r="C710" t="s">
        <v>1500</v>
      </c>
      <c r="D710" s="11">
        <v>0</v>
      </c>
      <c r="E710" s="9">
        <v>0</v>
      </c>
      <c r="F710">
        <v>0</v>
      </c>
      <c r="G710">
        <v>0</v>
      </c>
      <c r="H710">
        <v>0</v>
      </c>
    </row>
    <row r="711" spans="2:8" s="10" customFormat="1" x14ac:dyDescent="0.25">
      <c r="B711" t="s">
        <v>1501</v>
      </c>
      <c r="C711" t="s">
        <v>1502</v>
      </c>
      <c r="D711" s="11">
        <v>0</v>
      </c>
      <c r="E711" s="9">
        <v>0</v>
      </c>
      <c r="F711">
        <v>0</v>
      </c>
      <c r="G711">
        <v>0</v>
      </c>
      <c r="H711">
        <v>0</v>
      </c>
    </row>
    <row r="712" spans="2:8" s="10" customFormat="1" x14ac:dyDescent="0.25">
      <c r="B712" t="s">
        <v>1503</v>
      </c>
      <c r="C712" t="s">
        <v>1504</v>
      </c>
      <c r="D712" s="11">
        <v>0</v>
      </c>
      <c r="E712" s="9">
        <v>0</v>
      </c>
      <c r="F712">
        <v>0</v>
      </c>
      <c r="G712">
        <v>0</v>
      </c>
      <c r="H712">
        <v>0</v>
      </c>
    </row>
    <row r="713" spans="2:8" s="10" customFormat="1" x14ac:dyDescent="0.25">
      <c r="B713" t="s">
        <v>1505</v>
      </c>
      <c r="C713" t="s">
        <v>1506</v>
      </c>
      <c r="D713" s="11">
        <v>0</v>
      </c>
      <c r="E713" s="9">
        <v>0</v>
      </c>
      <c r="F713">
        <v>0</v>
      </c>
      <c r="G713">
        <v>0</v>
      </c>
      <c r="H713">
        <v>0</v>
      </c>
    </row>
    <row r="714" spans="2:8" s="10" customFormat="1" x14ac:dyDescent="0.25">
      <c r="B714" t="s">
        <v>1507</v>
      </c>
      <c r="C714" t="s">
        <v>1508</v>
      </c>
      <c r="D714" s="11">
        <v>0</v>
      </c>
      <c r="E714" s="9">
        <v>0</v>
      </c>
      <c r="F714">
        <v>0</v>
      </c>
      <c r="G714">
        <v>0</v>
      </c>
      <c r="H714">
        <v>0</v>
      </c>
    </row>
    <row r="715" spans="2:8" s="10" customFormat="1" x14ac:dyDescent="0.25">
      <c r="B715" t="s">
        <v>1509</v>
      </c>
      <c r="C715" t="s">
        <v>1510</v>
      </c>
      <c r="D715" s="11">
        <v>0</v>
      </c>
      <c r="E715" s="9">
        <v>0</v>
      </c>
      <c r="F715">
        <v>0</v>
      </c>
      <c r="G715">
        <v>0</v>
      </c>
      <c r="H715">
        <v>0</v>
      </c>
    </row>
    <row r="716" spans="2:8" s="10" customFormat="1" x14ac:dyDescent="0.25">
      <c r="B716" t="s">
        <v>1511</v>
      </c>
      <c r="C716" t="s">
        <v>1512</v>
      </c>
      <c r="D716" s="11">
        <v>0</v>
      </c>
      <c r="E716" s="9">
        <v>0</v>
      </c>
      <c r="F716">
        <v>0</v>
      </c>
      <c r="G716">
        <v>0</v>
      </c>
      <c r="H716">
        <v>0</v>
      </c>
    </row>
    <row r="717" spans="2:8" s="10" customFormat="1" x14ac:dyDescent="0.25">
      <c r="B717" t="s">
        <v>1513</v>
      </c>
      <c r="C717" t="s">
        <v>1514</v>
      </c>
      <c r="D717" s="11">
        <v>0</v>
      </c>
      <c r="E717" s="9">
        <v>0</v>
      </c>
      <c r="F717">
        <v>0</v>
      </c>
      <c r="G717">
        <v>0</v>
      </c>
      <c r="H717">
        <v>0</v>
      </c>
    </row>
    <row r="718" spans="2:8" s="10" customFormat="1" x14ac:dyDescent="0.25">
      <c r="B718" t="s">
        <v>1515</v>
      </c>
      <c r="C718" t="s">
        <v>1516</v>
      </c>
      <c r="D718" s="11">
        <v>0</v>
      </c>
      <c r="E718" s="9">
        <v>0</v>
      </c>
      <c r="F718">
        <v>0</v>
      </c>
      <c r="G718">
        <v>0</v>
      </c>
      <c r="H718">
        <v>0</v>
      </c>
    </row>
    <row r="719" spans="2:8" s="10" customFormat="1" x14ac:dyDescent="0.25">
      <c r="B719" t="s">
        <v>1517</v>
      </c>
      <c r="C719" t="s">
        <v>1518</v>
      </c>
      <c r="D719" s="11">
        <v>0</v>
      </c>
      <c r="E719" s="9">
        <v>0</v>
      </c>
      <c r="F719">
        <v>0</v>
      </c>
      <c r="G719">
        <v>0</v>
      </c>
      <c r="H719">
        <v>0</v>
      </c>
    </row>
    <row r="720" spans="2:8" s="10" customFormat="1" x14ac:dyDescent="0.25">
      <c r="B720" t="s">
        <v>1519</v>
      </c>
      <c r="C720" t="s">
        <v>1520</v>
      </c>
      <c r="D720" s="11">
        <v>0</v>
      </c>
      <c r="E720" s="9">
        <v>0</v>
      </c>
      <c r="F720">
        <v>0</v>
      </c>
      <c r="G720">
        <v>0</v>
      </c>
      <c r="H720">
        <v>0</v>
      </c>
    </row>
    <row r="721" spans="2:8" s="10" customFormat="1" x14ac:dyDescent="0.25">
      <c r="B721" t="s">
        <v>1521</v>
      </c>
      <c r="C721" t="s">
        <v>1522</v>
      </c>
      <c r="D721" s="11">
        <v>1300000</v>
      </c>
      <c r="E721" s="9">
        <v>1300000</v>
      </c>
      <c r="F721">
        <v>0</v>
      </c>
      <c r="G721">
        <v>0</v>
      </c>
      <c r="H721">
        <v>0</v>
      </c>
    </row>
    <row r="722" spans="2:8" s="10" customFormat="1" x14ac:dyDescent="0.25">
      <c r="B722" t="s">
        <v>1523</v>
      </c>
      <c r="C722" t="s">
        <v>1524</v>
      </c>
      <c r="D722" s="11">
        <v>0</v>
      </c>
      <c r="E722" s="9">
        <v>0</v>
      </c>
      <c r="F722">
        <v>0</v>
      </c>
      <c r="G722">
        <v>0</v>
      </c>
      <c r="H722">
        <v>0</v>
      </c>
    </row>
    <row r="723" spans="2:8" s="10" customFormat="1" x14ac:dyDescent="0.25">
      <c r="B723" t="s">
        <v>1525</v>
      </c>
      <c r="C723" t="s">
        <v>1526</v>
      </c>
      <c r="D723" s="11">
        <v>0</v>
      </c>
      <c r="E723" s="9">
        <v>0</v>
      </c>
      <c r="F723">
        <v>0</v>
      </c>
      <c r="G723">
        <v>0</v>
      </c>
      <c r="H723">
        <v>0</v>
      </c>
    </row>
    <row r="724" spans="2:8" s="10" customFormat="1" x14ac:dyDescent="0.25">
      <c r="B724" t="s">
        <v>1527</v>
      </c>
      <c r="C724" t="s">
        <v>1528</v>
      </c>
      <c r="D724" s="11">
        <v>0</v>
      </c>
      <c r="E724" s="9">
        <v>0</v>
      </c>
      <c r="F724">
        <v>0</v>
      </c>
      <c r="G724">
        <v>0</v>
      </c>
      <c r="H724">
        <v>0</v>
      </c>
    </row>
    <row r="725" spans="2:8" s="10" customFormat="1" x14ac:dyDescent="0.25">
      <c r="B725" t="s">
        <v>1529</v>
      </c>
      <c r="C725" t="s">
        <v>1530</v>
      </c>
      <c r="D725" s="11">
        <v>0</v>
      </c>
      <c r="E725" s="9">
        <v>0</v>
      </c>
      <c r="F725">
        <v>0</v>
      </c>
      <c r="G725">
        <v>0</v>
      </c>
      <c r="H725">
        <v>0</v>
      </c>
    </row>
    <row r="726" spans="2:8" s="10" customFormat="1" x14ac:dyDescent="0.25">
      <c r="B726" t="s">
        <v>1531</v>
      </c>
      <c r="C726" t="s">
        <v>1532</v>
      </c>
      <c r="D726" s="11">
        <v>0</v>
      </c>
      <c r="E726" s="9">
        <v>0</v>
      </c>
      <c r="F726">
        <v>0</v>
      </c>
      <c r="G726">
        <v>0</v>
      </c>
      <c r="H726">
        <v>0</v>
      </c>
    </row>
    <row r="727" spans="2:8" s="10" customFormat="1" x14ac:dyDescent="0.25">
      <c r="B727" t="s">
        <v>1533</v>
      </c>
      <c r="C727" t="s">
        <v>1534</v>
      </c>
      <c r="D727" s="11">
        <v>0</v>
      </c>
      <c r="E727" s="9">
        <v>0</v>
      </c>
      <c r="F727">
        <v>0</v>
      </c>
      <c r="G727">
        <v>0</v>
      </c>
      <c r="H727">
        <v>0</v>
      </c>
    </row>
    <row r="728" spans="2:8" s="10" customFormat="1" x14ac:dyDescent="0.25">
      <c r="B728" t="s">
        <v>1535</v>
      </c>
      <c r="C728" t="s">
        <v>1536</v>
      </c>
      <c r="D728" s="11">
        <v>0</v>
      </c>
      <c r="E728" s="9">
        <v>0</v>
      </c>
      <c r="F728">
        <v>0</v>
      </c>
      <c r="G728">
        <v>0</v>
      </c>
      <c r="H728">
        <v>0</v>
      </c>
    </row>
    <row r="729" spans="2:8" s="10" customFormat="1" x14ac:dyDescent="0.25">
      <c r="B729" t="s">
        <v>1537</v>
      </c>
      <c r="C729" t="s">
        <v>1538</v>
      </c>
      <c r="D729" s="11">
        <v>0</v>
      </c>
      <c r="E729" s="9">
        <v>0</v>
      </c>
      <c r="F729">
        <v>0</v>
      </c>
      <c r="G729">
        <v>0</v>
      </c>
      <c r="H729">
        <v>0</v>
      </c>
    </row>
    <row r="730" spans="2:8" s="10" customFormat="1" x14ac:dyDescent="0.25">
      <c r="B730" t="s">
        <v>1539</v>
      </c>
      <c r="C730" t="s">
        <v>1540</v>
      </c>
      <c r="D730" s="11">
        <v>0</v>
      </c>
      <c r="E730" s="9">
        <v>0</v>
      </c>
      <c r="F730">
        <v>0</v>
      </c>
      <c r="G730">
        <v>0</v>
      </c>
      <c r="H730">
        <v>0</v>
      </c>
    </row>
    <row r="731" spans="2:8" s="10" customFormat="1" x14ac:dyDescent="0.25">
      <c r="B731" t="s">
        <v>1541</v>
      </c>
      <c r="C731" t="s">
        <v>1542</v>
      </c>
      <c r="D731" s="11">
        <v>0</v>
      </c>
      <c r="E731" s="9">
        <v>0</v>
      </c>
      <c r="F731">
        <v>0</v>
      </c>
      <c r="G731">
        <v>0</v>
      </c>
      <c r="H731">
        <v>0</v>
      </c>
    </row>
    <row r="732" spans="2:8" s="10" customFormat="1" x14ac:dyDescent="0.25">
      <c r="B732" t="s">
        <v>1543</v>
      </c>
      <c r="C732" t="s">
        <v>1544</v>
      </c>
      <c r="D732" s="11">
        <v>0</v>
      </c>
      <c r="E732" s="9">
        <v>0</v>
      </c>
      <c r="F732">
        <v>0</v>
      </c>
      <c r="G732">
        <v>0</v>
      </c>
      <c r="H732">
        <v>0</v>
      </c>
    </row>
    <row r="733" spans="2:8" s="10" customFormat="1" x14ac:dyDescent="0.25">
      <c r="B733" t="s">
        <v>1545</v>
      </c>
      <c r="C733" t="s">
        <v>1546</v>
      </c>
      <c r="D733" s="11">
        <v>0</v>
      </c>
      <c r="E733" s="9">
        <v>0</v>
      </c>
      <c r="F733">
        <v>0</v>
      </c>
      <c r="G733">
        <v>0</v>
      </c>
      <c r="H733">
        <v>0</v>
      </c>
    </row>
    <row r="734" spans="2:8" s="10" customFormat="1" x14ac:dyDescent="0.25">
      <c r="B734" t="s">
        <v>1547</v>
      </c>
      <c r="C734" t="s">
        <v>1548</v>
      </c>
      <c r="D734" s="11">
        <v>0</v>
      </c>
      <c r="E734" s="9">
        <v>0</v>
      </c>
      <c r="F734">
        <v>0</v>
      </c>
      <c r="G734">
        <v>0</v>
      </c>
      <c r="H734">
        <v>0</v>
      </c>
    </row>
    <row r="735" spans="2:8" s="10" customFormat="1" x14ac:dyDescent="0.25">
      <c r="B735" t="s">
        <v>1549</v>
      </c>
      <c r="C735" t="s">
        <v>1550</v>
      </c>
      <c r="D735" s="11">
        <v>0</v>
      </c>
      <c r="E735" s="9">
        <v>0</v>
      </c>
      <c r="F735">
        <v>0</v>
      </c>
      <c r="G735">
        <v>0</v>
      </c>
      <c r="H735">
        <v>0</v>
      </c>
    </row>
    <row r="736" spans="2:8" s="10" customFormat="1" x14ac:dyDescent="0.25">
      <c r="B736" t="s">
        <v>1551</v>
      </c>
      <c r="C736" t="s">
        <v>1552</v>
      </c>
      <c r="D736" s="11">
        <v>0</v>
      </c>
      <c r="E736" s="9">
        <v>0</v>
      </c>
      <c r="F736">
        <v>0</v>
      </c>
      <c r="G736">
        <v>0</v>
      </c>
      <c r="H736">
        <v>0</v>
      </c>
    </row>
    <row r="737" spans="2:8" s="10" customFormat="1" x14ac:dyDescent="0.25">
      <c r="B737" t="s">
        <v>1553</v>
      </c>
      <c r="C737" t="s">
        <v>1554</v>
      </c>
      <c r="D737" s="11">
        <v>0</v>
      </c>
      <c r="E737" s="9">
        <v>0</v>
      </c>
      <c r="F737">
        <v>0</v>
      </c>
      <c r="G737">
        <v>0</v>
      </c>
      <c r="H737">
        <v>0</v>
      </c>
    </row>
    <row r="738" spans="2:8" s="10" customFormat="1" x14ac:dyDescent="0.25">
      <c r="B738" t="s">
        <v>1555</v>
      </c>
      <c r="C738" t="s">
        <v>1556</v>
      </c>
      <c r="D738" s="11">
        <v>0</v>
      </c>
      <c r="E738" s="9">
        <v>0</v>
      </c>
      <c r="F738">
        <v>0</v>
      </c>
      <c r="G738">
        <v>0</v>
      </c>
      <c r="H738">
        <v>0</v>
      </c>
    </row>
    <row r="739" spans="2:8" s="10" customFormat="1" x14ac:dyDescent="0.25">
      <c r="B739" t="s">
        <v>1557</v>
      </c>
      <c r="C739" t="s">
        <v>1558</v>
      </c>
      <c r="D739" s="11">
        <v>0</v>
      </c>
      <c r="E739" s="9">
        <v>0</v>
      </c>
      <c r="F739">
        <v>0</v>
      </c>
      <c r="G739">
        <v>0</v>
      </c>
      <c r="H739">
        <v>0</v>
      </c>
    </row>
    <row r="740" spans="2:8" s="10" customFormat="1" x14ac:dyDescent="0.25">
      <c r="B740" t="s">
        <v>1559</v>
      </c>
      <c r="C740" t="s">
        <v>1560</v>
      </c>
      <c r="D740" s="11">
        <v>0</v>
      </c>
      <c r="E740" s="9">
        <v>0</v>
      </c>
      <c r="F740">
        <v>0</v>
      </c>
      <c r="G740">
        <v>0</v>
      </c>
      <c r="H740">
        <v>0</v>
      </c>
    </row>
    <row r="741" spans="2:8" s="10" customFormat="1" x14ac:dyDescent="0.25">
      <c r="B741" t="s">
        <v>1561</v>
      </c>
      <c r="C741" t="s">
        <v>1562</v>
      </c>
      <c r="D741" s="11">
        <v>0</v>
      </c>
      <c r="E741" s="9">
        <v>0</v>
      </c>
      <c r="F741">
        <v>0</v>
      </c>
      <c r="G741">
        <v>0</v>
      </c>
      <c r="H741">
        <v>0</v>
      </c>
    </row>
    <row r="742" spans="2:8" s="10" customFormat="1" x14ac:dyDescent="0.25">
      <c r="B742" t="s">
        <v>1563</v>
      </c>
      <c r="C742" t="s">
        <v>1564</v>
      </c>
      <c r="D742" s="11">
        <v>0</v>
      </c>
      <c r="E742" s="9">
        <v>0</v>
      </c>
      <c r="F742">
        <v>0</v>
      </c>
      <c r="G742">
        <v>0</v>
      </c>
      <c r="H742">
        <v>0</v>
      </c>
    </row>
    <row r="743" spans="2:8" s="10" customFormat="1" x14ac:dyDescent="0.25">
      <c r="B743" t="s">
        <v>1565</v>
      </c>
      <c r="C743" t="s">
        <v>1566</v>
      </c>
      <c r="D743" s="11">
        <v>0</v>
      </c>
      <c r="E743" s="9">
        <v>0</v>
      </c>
      <c r="F743">
        <v>0</v>
      </c>
      <c r="G743">
        <v>0</v>
      </c>
      <c r="H743">
        <v>0</v>
      </c>
    </row>
    <row r="744" spans="2:8" s="10" customFormat="1" x14ac:dyDescent="0.25">
      <c r="B744" t="s">
        <v>1567</v>
      </c>
      <c r="C744" t="s">
        <v>1568</v>
      </c>
      <c r="D744" s="11">
        <v>0</v>
      </c>
      <c r="E744" s="9">
        <v>0</v>
      </c>
      <c r="F744">
        <v>0</v>
      </c>
      <c r="G744">
        <v>0</v>
      </c>
      <c r="H744">
        <v>0</v>
      </c>
    </row>
    <row r="745" spans="2:8" s="10" customFormat="1" x14ac:dyDescent="0.25">
      <c r="B745" t="s">
        <v>1569</v>
      </c>
      <c r="C745" t="s">
        <v>1570</v>
      </c>
      <c r="D745" s="11">
        <v>0</v>
      </c>
      <c r="E745" s="9">
        <v>0</v>
      </c>
      <c r="F745">
        <v>0</v>
      </c>
      <c r="G745">
        <v>0</v>
      </c>
      <c r="H745">
        <v>0</v>
      </c>
    </row>
    <row r="746" spans="2:8" s="10" customFormat="1" x14ac:dyDescent="0.25">
      <c r="B746" t="s">
        <v>1571</v>
      </c>
      <c r="C746" t="s">
        <v>1572</v>
      </c>
      <c r="D746" s="11">
        <v>0</v>
      </c>
      <c r="E746" s="9">
        <v>0</v>
      </c>
      <c r="F746">
        <v>0</v>
      </c>
      <c r="G746">
        <v>0</v>
      </c>
      <c r="H746">
        <v>0</v>
      </c>
    </row>
    <row r="747" spans="2:8" s="10" customFormat="1" x14ac:dyDescent="0.25">
      <c r="B747" t="s">
        <v>1573</v>
      </c>
      <c r="C747" t="s">
        <v>1574</v>
      </c>
      <c r="D747" s="11">
        <v>0</v>
      </c>
      <c r="E747" s="9">
        <v>0</v>
      </c>
      <c r="F747">
        <v>0</v>
      </c>
      <c r="G747">
        <v>0</v>
      </c>
      <c r="H747">
        <v>0</v>
      </c>
    </row>
    <row r="748" spans="2:8" s="10" customFormat="1" x14ac:dyDescent="0.25">
      <c r="B748" t="s">
        <v>1575</v>
      </c>
      <c r="C748" t="s">
        <v>1576</v>
      </c>
      <c r="D748" s="11">
        <v>0</v>
      </c>
      <c r="E748" s="9">
        <v>0</v>
      </c>
      <c r="F748">
        <v>0</v>
      </c>
      <c r="G748">
        <v>0</v>
      </c>
      <c r="H748">
        <v>0</v>
      </c>
    </row>
    <row r="749" spans="2:8" s="10" customFormat="1" x14ac:dyDescent="0.25">
      <c r="B749" t="s">
        <v>1577</v>
      </c>
      <c r="C749" t="s">
        <v>1578</v>
      </c>
      <c r="D749" s="11">
        <v>0</v>
      </c>
      <c r="E749" s="9">
        <v>0</v>
      </c>
      <c r="F749">
        <v>0</v>
      </c>
      <c r="G749">
        <v>0</v>
      </c>
      <c r="H749">
        <v>0</v>
      </c>
    </row>
    <row r="750" spans="2:8" s="10" customFormat="1" x14ac:dyDescent="0.25">
      <c r="B750" t="s">
        <v>1579</v>
      </c>
      <c r="C750" t="s">
        <v>1580</v>
      </c>
      <c r="D750" s="11">
        <v>0</v>
      </c>
      <c r="E750" s="9">
        <v>0</v>
      </c>
      <c r="F750">
        <v>0</v>
      </c>
      <c r="G750">
        <v>0</v>
      </c>
      <c r="H750">
        <v>0</v>
      </c>
    </row>
    <row r="751" spans="2:8" s="10" customFormat="1" x14ac:dyDescent="0.25">
      <c r="B751" t="s">
        <v>1581</v>
      </c>
      <c r="C751" t="s">
        <v>1582</v>
      </c>
      <c r="D751" s="11">
        <v>0</v>
      </c>
      <c r="E751" s="9">
        <v>0</v>
      </c>
      <c r="F751">
        <v>0</v>
      </c>
      <c r="G751">
        <v>0</v>
      </c>
      <c r="H751">
        <v>0</v>
      </c>
    </row>
    <row r="752" spans="2:8" s="10" customFormat="1" x14ac:dyDescent="0.25">
      <c r="B752" t="s">
        <v>1583</v>
      </c>
      <c r="C752" t="s">
        <v>1584</v>
      </c>
      <c r="D752" s="11">
        <v>0</v>
      </c>
      <c r="E752" s="9">
        <v>0</v>
      </c>
      <c r="F752">
        <v>0</v>
      </c>
      <c r="G752">
        <v>0</v>
      </c>
      <c r="H752">
        <v>0</v>
      </c>
    </row>
    <row r="753" spans="2:8" s="10" customFormat="1" x14ac:dyDescent="0.25">
      <c r="B753" t="s">
        <v>1585</v>
      </c>
      <c r="C753" t="s">
        <v>1586</v>
      </c>
      <c r="D753" s="11">
        <v>0</v>
      </c>
      <c r="E753" s="9">
        <v>0</v>
      </c>
      <c r="F753">
        <v>0</v>
      </c>
      <c r="G753">
        <v>0</v>
      </c>
      <c r="H753">
        <v>0</v>
      </c>
    </row>
    <row r="754" spans="2:8" s="10" customFormat="1" x14ac:dyDescent="0.25">
      <c r="B754" t="s">
        <v>1587</v>
      </c>
      <c r="C754" t="s">
        <v>1588</v>
      </c>
      <c r="D754" s="11">
        <v>0</v>
      </c>
      <c r="E754" s="9">
        <v>0</v>
      </c>
      <c r="F754">
        <v>0</v>
      </c>
      <c r="G754">
        <v>0</v>
      </c>
      <c r="H754">
        <v>0</v>
      </c>
    </row>
    <row r="755" spans="2:8" s="10" customFormat="1" x14ac:dyDescent="0.25">
      <c r="B755" t="s">
        <v>1589</v>
      </c>
      <c r="C755" t="s">
        <v>1590</v>
      </c>
      <c r="D755" s="11">
        <v>1300000</v>
      </c>
      <c r="E755" s="9">
        <v>1300000</v>
      </c>
      <c r="F755">
        <v>0</v>
      </c>
      <c r="G755">
        <v>0</v>
      </c>
      <c r="H755">
        <v>0</v>
      </c>
    </row>
    <row r="756" spans="2:8" s="10" customFormat="1" x14ac:dyDescent="0.25">
      <c r="B756" t="s">
        <v>1591</v>
      </c>
      <c r="C756" t="s">
        <v>1592</v>
      </c>
      <c r="D756" s="11">
        <v>1300000</v>
      </c>
      <c r="E756" s="9">
        <v>1300000</v>
      </c>
      <c r="F756">
        <v>0</v>
      </c>
      <c r="G756">
        <v>0</v>
      </c>
      <c r="H756">
        <v>0</v>
      </c>
    </row>
    <row r="757" spans="2:8" s="10" customFormat="1" x14ac:dyDescent="0.25">
      <c r="B757" t="s">
        <v>1593</v>
      </c>
      <c r="C757" t="s">
        <v>1594</v>
      </c>
      <c r="D757" s="11">
        <v>0</v>
      </c>
      <c r="E757" s="9">
        <v>0</v>
      </c>
      <c r="F757">
        <v>0</v>
      </c>
      <c r="G757">
        <v>0</v>
      </c>
      <c r="H757">
        <v>0</v>
      </c>
    </row>
    <row r="758" spans="2:8" s="10" customFormat="1" x14ac:dyDescent="0.25">
      <c r="B758" t="s">
        <v>1595</v>
      </c>
      <c r="C758" t="s">
        <v>1596</v>
      </c>
      <c r="D758" s="11">
        <v>0</v>
      </c>
      <c r="E758" s="9">
        <v>0</v>
      </c>
      <c r="F758">
        <v>0</v>
      </c>
      <c r="G758">
        <v>0</v>
      </c>
      <c r="H758">
        <v>0</v>
      </c>
    </row>
    <row r="759" spans="2:8" s="10" customFormat="1" x14ac:dyDescent="0.25">
      <c r="B759" t="s">
        <v>1597</v>
      </c>
      <c r="C759" t="s">
        <v>1598</v>
      </c>
      <c r="D759" s="11">
        <v>1300000</v>
      </c>
      <c r="E759" s="9">
        <v>1300000</v>
      </c>
      <c r="F759">
        <v>0</v>
      </c>
      <c r="G759">
        <v>0</v>
      </c>
      <c r="H759">
        <v>0</v>
      </c>
    </row>
    <row r="760" spans="2:8" s="10" customFormat="1" x14ac:dyDescent="0.25">
      <c r="B760" t="s">
        <v>1599</v>
      </c>
      <c r="C760" t="s">
        <v>1600</v>
      </c>
      <c r="D760" s="11">
        <v>0</v>
      </c>
      <c r="E760" s="9">
        <v>0</v>
      </c>
      <c r="F760">
        <v>0</v>
      </c>
      <c r="G760">
        <v>0</v>
      </c>
      <c r="H760">
        <v>0</v>
      </c>
    </row>
    <row r="761" spans="2:8" s="10" customFormat="1" x14ac:dyDescent="0.25">
      <c r="B761" t="s">
        <v>1601</v>
      </c>
      <c r="C761" t="s">
        <v>1602</v>
      </c>
      <c r="D761" s="11">
        <v>0</v>
      </c>
      <c r="E761" s="9">
        <v>0</v>
      </c>
      <c r="F761">
        <v>0</v>
      </c>
      <c r="G761">
        <v>0</v>
      </c>
      <c r="H761">
        <v>0</v>
      </c>
    </row>
    <row r="762" spans="2:8" s="10" customFormat="1" x14ac:dyDescent="0.25">
      <c r="B762" t="s">
        <v>1603</v>
      </c>
      <c r="C762" t="s">
        <v>1604</v>
      </c>
      <c r="D762" s="11">
        <v>0</v>
      </c>
      <c r="E762" s="9">
        <v>0</v>
      </c>
      <c r="F762">
        <v>0</v>
      </c>
      <c r="G762">
        <v>0</v>
      </c>
      <c r="H762">
        <v>0</v>
      </c>
    </row>
    <row r="763" spans="2:8" s="10" customFormat="1" x14ac:dyDescent="0.25">
      <c r="B763" t="s">
        <v>1605</v>
      </c>
      <c r="C763" t="s">
        <v>1606</v>
      </c>
      <c r="D763" s="11">
        <v>12</v>
      </c>
      <c r="E763" s="9">
        <v>12</v>
      </c>
      <c r="F763">
        <v>0</v>
      </c>
      <c r="G763">
        <v>0</v>
      </c>
      <c r="H763">
        <v>0</v>
      </c>
    </row>
    <row r="764" spans="2:8" s="10" customFormat="1" x14ac:dyDescent="0.25">
      <c r="B764" t="s">
        <v>1607</v>
      </c>
      <c r="C764" t="s">
        <v>1608</v>
      </c>
      <c r="D764" s="11">
        <v>13</v>
      </c>
      <c r="E764" s="9">
        <v>13</v>
      </c>
      <c r="F764">
        <v>0</v>
      </c>
      <c r="G764">
        <v>0</v>
      </c>
      <c r="H764">
        <v>0</v>
      </c>
    </row>
    <row r="765" spans="2:8" s="10" customFormat="1" x14ac:dyDescent="0.25">
      <c r="B765" t="s">
        <v>1609</v>
      </c>
      <c r="C765" t="s">
        <v>1610</v>
      </c>
      <c r="D765" s="11">
        <v>0</v>
      </c>
      <c r="E765" s="9">
        <v>0</v>
      </c>
      <c r="F765">
        <v>0</v>
      </c>
      <c r="G765">
        <v>0</v>
      </c>
      <c r="H765">
        <v>0</v>
      </c>
    </row>
    <row r="766" spans="2:8" s="10" customFormat="1" x14ac:dyDescent="0.25">
      <c r="B766" t="s">
        <v>1611</v>
      </c>
      <c r="C766" t="s">
        <v>1612</v>
      </c>
      <c r="D766" s="11">
        <v>0</v>
      </c>
      <c r="E766" s="9">
        <v>0</v>
      </c>
      <c r="F766">
        <v>0</v>
      </c>
      <c r="G766">
        <v>0</v>
      </c>
      <c r="H766">
        <v>0</v>
      </c>
    </row>
    <row r="767" spans="2:8" s="10" customFormat="1" x14ac:dyDescent="0.25">
      <c r="B767" t="s">
        <v>1613</v>
      </c>
      <c r="C767" t="s">
        <v>1614</v>
      </c>
      <c r="D767" s="11">
        <v>13</v>
      </c>
      <c r="E767" s="9">
        <v>13</v>
      </c>
      <c r="F767">
        <v>0</v>
      </c>
      <c r="G767">
        <v>0</v>
      </c>
      <c r="H767">
        <v>0</v>
      </c>
    </row>
    <row r="768" spans="2:8" s="10" customFormat="1" x14ac:dyDescent="0.25">
      <c r="B768" t="s">
        <v>1615</v>
      </c>
      <c r="C768" t="s">
        <v>1616</v>
      </c>
      <c r="D768" s="11">
        <v>0</v>
      </c>
      <c r="E768" s="9">
        <v>0</v>
      </c>
      <c r="F768">
        <v>0</v>
      </c>
      <c r="G768">
        <v>0</v>
      </c>
      <c r="H768">
        <v>0</v>
      </c>
    </row>
    <row r="769" spans="2:8" s="10" customFormat="1" x14ac:dyDescent="0.25">
      <c r="B769" t="s">
        <v>1617</v>
      </c>
      <c r="C769" t="s">
        <v>1618</v>
      </c>
      <c r="D769" s="11">
        <v>0</v>
      </c>
      <c r="E769" s="9">
        <v>0</v>
      </c>
      <c r="F769">
        <v>0</v>
      </c>
      <c r="G769">
        <v>0</v>
      </c>
      <c r="H769">
        <v>0</v>
      </c>
    </row>
    <row r="770" spans="2:8" s="10" customFormat="1" x14ac:dyDescent="0.25">
      <c r="B770" t="s">
        <v>1619</v>
      </c>
      <c r="C770" t="s">
        <v>1620</v>
      </c>
      <c r="D770" s="11">
        <v>1</v>
      </c>
      <c r="E770" s="9">
        <v>0</v>
      </c>
      <c r="F770">
        <v>1</v>
      </c>
      <c r="G770">
        <v>0</v>
      </c>
      <c r="H770">
        <v>0</v>
      </c>
    </row>
    <row r="771" spans="2:8" s="10" customFormat="1" x14ac:dyDescent="0.25">
      <c r="B771" t="s">
        <v>1621</v>
      </c>
      <c r="C771" t="s">
        <v>1622</v>
      </c>
      <c r="D771" s="11">
        <v>0</v>
      </c>
      <c r="E771" s="9">
        <v>0</v>
      </c>
      <c r="F771">
        <v>0</v>
      </c>
      <c r="G771">
        <v>0</v>
      </c>
      <c r="H771">
        <v>0</v>
      </c>
    </row>
    <row r="772" spans="2:8" s="10" customFormat="1" x14ac:dyDescent="0.25">
      <c r="B772" t="s">
        <v>1623</v>
      </c>
      <c r="C772" t="s">
        <v>1624</v>
      </c>
      <c r="D772" s="11">
        <v>0</v>
      </c>
      <c r="E772" s="9">
        <v>0</v>
      </c>
      <c r="F772">
        <v>0</v>
      </c>
      <c r="G772">
        <v>0</v>
      </c>
      <c r="H772">
        <v>0</v>
      </c>
    </row>
    <row r="773" spans="2:8" s="10" customFormat="1" x14ac:dyDescent="0.25">
      <c r="B773" t="s">
        <v>1625</v>
      </c>
      <c r="C773" t="s">
        <v>1626</v>
      </c>
      <c r="D773" s="11">
        <v>0</v>
      </c>
      <c r="E773" s="9">
        <v>0</v>
      </c>
      <c r="F773">
        <v>0</v>
      </c>
      <c r="G773">
        <v>0</v>
      </c>
      <c r="H773">
        <v>0</v>
      </c>
    </row>
    <row r="774" spans="2:8" s="10" customFormat="1" x14ac:dyDescent="0.25">
      <c r="B774" t="s">
        <v>1627</v>
      </c>
      <c r="C774" t="s">
        <v>1628</v>
      </c>
      <c r="D774" s="11">
        <v>0</v>
      </c>
      <c r="E774" s="9">
        <v>0</v>
      </c>
      <c r="F774">
        <v>0</v>
      </c>
      <c r="G774">
        <v>0</v>
      </c>
      <c r="H774">
        <v>0</v>
      </c>
    </row>
    <row r="775" spans="2:8" s="10" customFormat="1" x14ac:dyDescent="0.25">
      <c r="B775" t="s">
        <v>1629</v>
      </c>
      <c r="C775" t="s">
        <v>1630</v>
      </c>
      <c r="D775" s="11">
        <v>0</v>
      </c>
      <c r="E775" s="9">
        <v>0</v>
      </c>
      <c r="F775">
        <v>0</v>
      </c>
      <c r="G775">
        <v>0</v>
      </c>
      <c r="H775">
        <v>0</v>
      </c>
    </row>
    <row r="776" spans="2:8" s="10" customFormat="1" x14ac:dyDescent="0.25">
      <c r="B776" t="s">
        <v>1631</v>
      </c>
      <c r="C776" t="s">
        <v>1632</v>
      </c>
      <c r="D776" s="11">
        <v>0</v>
      </c>
      <c r="E776" s="9">
        <v>0</v>
      </c>
      <c r="F776">
        <v>0</v>
      </c>
      <c r="G776">
        <v>0</v>
      </c>
      <c r="H776">
        <v>0</v>
      </c>
    </row>
    <row r="777" spans="2:8" s="10" customFormat="1" x14ac:dyDescent="0.25">
      <c r="B777" t="s">
        <v>1633</v>
      </c>
      <c r="C777" t="s">
        <v>1634</v>
      </c>
      <c r="D777" s="11">
        <v>0</v>
      </c>
      <c r="E777" s="9">
        <v>0</v>
      </c>
      <c r="F777">
        <v>0</v>
      </c>
      <c r="G777">
        <v>0</v>
      </c>
      <c r="H777">
        <v>0</v>
      </c>
    </row>
    <row r="778" spans="2:8" s="10" customFormat="1" x14ac:dyDescent="0.25">
      <c r="B778" t="s">
        <v>1635</v>
      </c>
      <c r="C778" t="s">
        <v>1636</v>
      </c>
      <c r="D778" s="11">
        <v>0</v>
      </c>
      <c r="E778" s="9">
        <v>0</v>
      </c>
      <c r="F778">
        <v>0</v>
      </c>
      <c r="G778">
        <v>0</v>
      </c>
      <c r="H778">
        <v>0</v>
      </c>
    </row>
    <row r="779" spans="2:8" s="10" customFormat="1" x14ac:dyDescent="0.25">
      <c r="B779" t="s">
        <v>1637</v>
      </c>
      <c r="C779" t="s">
        <v>1638</v>
      </c>
      <c r="D779" s="11">
        <v>0</v>
      </c>
      <c r="E779" s="9">
        <v>0</v>
      </c>
      <c r="F779">
        <v>0</v>
      </c>
      <c r="G779">
        <v>0</v>
      </c>
      <c r="H779">
        <v>0</v>
      </c>
    </row>
    <row r="780" spans="2:8" s="10" customFormat="1" x14ac:dyDescent="0.25">
      <c r="B780" t="s">
        <v>1639</v>
      </c>
      <c r="C780" t="s">
        <v>1640</v>
      </c>
      <c r="D780" s="11">
        <v>0</v>
      </c>
      <c r="E780" s="9">
        <v>0</v>
      </c>
      <c r="F780">
        <v>0</v>
      </c>
      <c r="G780">
        <v>0</v>
      </c>
      <c r="H780">
        <v>0</v>
      </c>
    </row>
    <row r="781" spans="2:8" s="10" customFormat="1" x14ac:dyDescent="0.25">
      <c r="B781" t="s">
        <v>1641</v>
      </c>
      <c r="C781" t="s">
        <v>1642</v>
      </c>
      <c r="D781" s="11">
        <v>0</v>
      </c>
      <c r="E781" s="9">
        <v>0</v>
      </c>
      <c r="F781">
        <v>0</v>
      </c>
      <c r="G781">
        <v>0</v>
      </c>
      <c r="H781">
        <v>0</v>
      </c>
    </row>
    <row r="782" spans="2:8" s="10" customFormat="1" x14ac:dyDescent="0.25">
      <c r="B782" t="s">
        <v>1643</v>
      </c>
      <c r="C782" t="s">
        <v>1644</v>
      </c>
      <c r="D782" s="11">
        <v>0</v>
      </c>
      <c r="E782" s="9">
        <v>0</v>
      </c>
      <c r="F782">
        <v>0</v>
      </c>
      <c r="G782">
        <v>0</v>
      </c>
      <c r="H782">
        <v>0</v>
      </c>
    </row>
    <row r="783" spans="2:8" s="10" customFormat="1" x14ac:dyDescent="0.25">
      <c r="B783" t="s">
        <v>1645</v>
      </c>
      <c r="C783" t="s">
        <v>1646</v>
      </c>
      <c r="D783" s="11">
        <v>0</v>
      </c>
      <c r="E783" s="9">
        <v>0</v>
      </c>
      <c r="F783">
        <v>0</v>
      </c>
      <c r="G783">
        <v>0</v>
      </c>
      <c r="H783">
        <v>0</v>
      </c>
    </row>
    <row r="784" spans="2:8" s="10" customFormat="1" x14ac:dyDescent="0.25">
      <c r="B784" t="s">
        <v>1647</v>
      </c>
      <c r="C784" t="s">
        <v>1648</v>
      </c>
      <c r="D784" s="11">
        <v>0</v>
      </c>
      <c r="E784" s="9">
        <v>0</v>
      </c>
      <c r="F784">
        <v>0</v>
      </c>
      <c r="G784">
        <v>0</v>
      </c>
      <c r="H784">
        <v>0</v>
      </c>
    </row>
    <row r="785" spans="2:8" s="10" customFormat="1" x14ac:dyDescent="0.25">
      <c r="B785" t="s">
        <v>1649</v>
      </c>
      <c r="C785" t="s">
        <v>1650</v>
      </c>
      <c r="D785" s="11">
        <v>0</v>
      </c>
      <c r="E785" s="9">
        <v>0</v>
      </c>
      <c r="F785">
        <v>0</v>
      </c>
      <c r="G785">
        <v>0</v>
      </c>
      <c r="H785">
        <v>0</v>
      </c>
    </row>
    <row r="786" spans="2:8" s="10" customFormat="1" x14ac:dyDescent="0.25">
      <c r="B786" t="s">
        <v>1651</v>
      </c>
      <c r="C786" t="s">
        <v>1652</v>
      </c>
      <c r="D786" s="11">
        <v>0</v>
      </c>
      <c r="E786" s="9">
        <v>0</v>
      </c>
      <c r="F786">
        <v>0</v>
      </c>
      <c r="G786">
        <v>0</v>
      </c>
      <c r="H786">
        <v>0</v>
      </c>
    </row>
    <row r="787" spans="2:8" s="10" customFormat="1" x14ac:dyDescent="0.25">
      <c r="B787" t="s">
        <v>1653</v>
      </c>
      <c r="C787" t="s">
        <v>1654</v>
      </c>
      <c r="D787" s="11">
        <v>0</v>
      </c>
      <c r="E787" s="9">
        <v>0</v>
      </c>
      <c r="F787">
        <v>0</v>
      </c>
      <c r="G787">
        <v>0</v>
      </c>
      <c r="H787">
        <v>0</v>
      </c>
    </row>
    <row r="788" spans="2:8" s="10" customFormat="1" x14ac:dyDescent="0.25">
      <c r="B788" t="s">
        <v>1655</v>
      </c>
      <c r="C788" t="s">
        <v>1656</v>
      </c>
      <c r="D788" s="11">
        <v>0</v>
      </c>
      <c r="E788" s="9">
        <v>0</v>
      </c>
      <c r="F788">
        <v>0</v>
      </c>
      <c r="G788">
        <v>0</v>
      </c>
      <c r="H788">
        <v>0</v>
      </c>
    </row>
    <row r="789" spans="2:8" s="10" customFormat="1" x14ac:dyDescent="0.25">
      <c r="B789" t="s">
        <v>1657</v>
      </c>
      <c r="C789" t="s">
        <v>1658</v>
      </c>
      <c r="D789" s="11">
        <v>0</v>
      </c>
      <c r="E789" s="9">
        <v>0</v>
      </c>
      <c r="F789">
        <v>0</v>
      </c>
      <c r="G789">
        <v>0</v>
      </c>
      <c r="H789">
        <v>0</v>
      </c>
    </row>
    <row r="790" spans="2:8" s="10" customFormat="1" x14ac:dyDescent="0.25">
      <c r="B790" t="s">
        <v>1659</v>
      </c>
      <c r="C790" t="s">
        <v>1660</v>
      </c>
      <c r="D790" s="11">
        <v>0</v>
      </c>
      <c r="E790" s="9">
        <v>0</v>
      </c>
      <c r="F790">
        <v>0</v>
      </c>
      <c r="G790">
        <v>0</v>
      </c>
      <c r="H790">
        <v>0</v>
      </c>
    </row>
    <row r="791" spans="2:8" s="10" customFormat="1" x14ac:dyDescent="0.25">
      <c r="B791" t="s">
        <v>1661</v>
      </c>
      <c r="C791" t="s">
        <v>1662</v>
      </c>
      <c r="D791" s="11">
        <v>0</v>
      </c>
      <c r="E791" s="9">
        <v>0</v>
      </c>
      <c r="F791">
        <v>0</v>
      </c>
      <c r="G791">
        <v>0</v>
      </c>
      <c r="H791">
        <v>0</v>
      </c>
    </row>
    <row r="792" spans="2:8" s="10" customFormat="1" x14ac:dyDescent="0.25">
      <c r="B792" t="s">
        <v>1663</v>
      </c>
      <c r="C792" t="s">
        <v>1664</v>
      </c>
      <c r="D792" s="11">
        <v>0</v>
      </c>
      <c r="E792" s="9">
        <v>0</v>
      </c>
      <c r="F792">
        <v>0</v>
      </c>
      <c r="G792">
        <v>0</v>
      </c>
      <c r="H792">
        <v>0</v>
      </c>
    </row>
    <row r="793" spans="2:8" s="10" customFormat="1" x14ac:dyDescent="0.25">
      <c r="B793" t="s">
        <v>1665</v>
      </c>
      <c r="C793" t="s">
        <v>1666</v>
      </c>
      <c r="D793" s="11">
        <v>0</v>
      </c>
      <c r="E793" s="9">
        <v>0</v>
      </c>
      <c r="F793">
        <v>0</v>
      </c>
      <c r="G793">
        <v>0</v>
      </c>
      <c r="H793">
        <v>0</v>
      </c>
    </row>
    <row r="794" spans="2:8" s="10" customFormat="1" x14ac:dyDescent="0.25">
      <c r="B794" t="s">
        <v>1667</v>
      </c>
      <c r="C794" t="s">
        <v>1668</v>
      </c>
      <c r="D794" s="11">
        <v>0</v>
      </c>
      <c r="E794" s="9">
        <v>0</v>
      </c>
      <c r="F794">
        <v>0</v>
      </c>
      <c r="G794">
        <v>0</v>
      </c>
      <c r="H794">
        <v>0</v>
      </c>
    </row>
    <row r="795" spans="2:8" s="10" customFormat="1" x14ac:dyDescent="0.25">
      <c r="B795" t="s">
        <v>1669</v>
      </c>
      <c r="C795" t="s">
        <v>1670</v>
      </c>
      <c r="D795" s="11">
        <v>0</v>
      </c>
      <c r="E795" s="9">
        <v>0</v>
      </c>
      <c r="F795">
        <v>0</v>
      </c>
      <c r="G795">
        <v>0</v>
      </c>
      <c r="H795">
        <v>0</v>
      </c>
    </row>
    <row r="796" spans="2:8" s="10" customFormat="1" x14ac:dyDescent="0.25">
      <c r="B796" t="s">
        <v>1671</v>
      </c>
      <c r="C796" t="s">
        <v>1672</v>
      </c>
      <c r="D796" s="11">
        <v>9348258.5899999999</v>
      </c>
      <c r="E796" s="9">
        <v>0</v>
      </c>
      <c r="F796">
        <v>9348258.5899999999</v>
      </c>
      <c r="G796">
        <v>0</v>
      </c>
      <c r="H796">
        <v>0</v>
      </c>
    </row>
    <row r="797" spans="2:8" s="10" customFormat="1" x14ac:dyDescent="0.25">
      <c r="B797" t="s">
        <v>1673</v>
      </c>
      <c r="C797" t="s">
        <v>1674</v>
      </c>
      <c r="D797" s="11">
        <v>0</v>
      </c>
      <c r="E797" s="9">
        <v>0</v>
      </c>
      <c r="F797">
        <v>0</v>
      </c>
      <c r="G797">
        <v>0</v>
      </c>
      <c r="H797">
        <v>0</v>
      </c>
    </row>
    <row r="798" spans="2:8" s="10" customFormat="1" x14ac:dyDescent="0.25">
      <c r="B798" t="s">
        <v>1675</v>
      </c>
      <c r="C798" t="s">
        <v>1676</v>
      </c>
      <c r="D798" s="11">
        <v>0</v>
      </c>
      <c r="E798" s="9">
        <v>0</v>
      </c>
      <c r="F798">
        <v>0</v>
      </c>
      <c r="G798">
        <v>0</v>
      </c>
      <c r="H798">
        <v>0</v>
      </c>
    </row>
    <row r="799" spans="2:8" s="10" customFormat="1" x14ac:dyDescent="0.25">
      <c r="B799" t="s">
        <v>1677</v>
      </c>
      <c r="C799" t="s">
        <v>1678</v>
      </c>
      <c r="D799" s="11">
        <v>0</v>
      </c>
      <c r="E799" s="9">
        <v>0</v>
      </c>
      <c r="F799">
        <v>0</v>
      </c>
      <c r="G799">
        <v>0</v>
      </c>
      <c r="H799">
        <v>0</v>
      </c>
    </row>
    <row r="800" spans="2:8" s="10" customFormat="1" x14ac:dyDescent="0.25">
      <c r="B800" t="s">
        <v>1679</v>
      </c>
      <c r="C800" t="s">
        <v>1680</v>
      </c>
      <c r="D800" s="11">
        <v>0</v>
      </c>
      <c r="E800" s="9">
        <v>0</v>
      </c>
      <c r="F800">
        <v>0</v>
      </c>
      <c r="G800">
        <v>0</v>
      </c>
      <c r="H800">
        <v>0</v>
      </c>
    </row>
    <row r="801" spans="2:8" s="10" customFormat="1" x14ac:dyDescent="0.25">
      <c r="B801" t="s">
        <v>1681</v>
      </c>
      <c r="C801" t="s">
        <v>1682</v>
      </c>
      <c r="D801" s="11">
        <v>0</v>
      </c>
      <c r="E801" s="9">
        <v>0</v>
      </c>
      <c r="F801">
        <v>0</v>
      </c>
      <c r="G801">
        <v>0</v>
      </c>
      <c r="H801">
        <v>0</v>
      </c>
    </row>
    <row r="802" spans="2:8" s="10" customFormat="1" x14ac:dyDescent="0.25">
      <c r="B802" t="s">
        <v>1683</v>
      </c>
      <c r="C802" t="s">
        <v>1684</v>
      </c>
      <c r="D802" s="11">
        <v>0</v>
      </c>
      <c r="E802" s="9">
        <v>0</v>
      </c>
      <c r="F802">
        <v>0</v>
      </c>
      <c r="G802">
        <v>0</v>
      </c>
      <c r="H802">
        <v>0</v>
      </c>
    </row>
    <row r="803" spans="2:8" s="10" customFormat="1" x14ac:dyDescent="0.25">
      <c r="B803" t="s">
        <v>1685</v>
      </c>
      <c r="C803" t="s">
        <v>1686</v>
      </c>
      <c r="D803" s="11">
        <v>30436422.719999999</v>
      </c>
      <c r="E803" s="9">
        <v>30436422.719999999</v>
      </c>
      <c r="F803">
        <v>0</v>
      </c>
      <c r="G803">
        <v>0</v>
      </c>
      <c r="H803">
        <v>0</v>
      </c>
    </row>
    <row r="804" spans="2:8" s="10" customFormat="1" x14ac:dyDescent="0.25">
      <c r="B804" t="s">
        <v>1687</v>
      </c>
      <c r="C804" t="s">
        <v>1688</v>
      </c>
      <c r="D804" s="11">
        <v>27777908.690000001</v>
      </c>
      <c r="E804" s="9">
        <v>27777908.690000001</v>
      </c>
      <c r="F804">
        <v>0</v>
      </c>
      <c r="G804">
        <v>0</v>
      </c>
      <c r="H804">
        <v>0</v>
      </c>
    </row>
    <row r="805" spans="2:8" s="10" customFormat="1" x14ac:dyDescent="0.25">
      <c r="B805" t="s">
        <v>1689</v>
      </c>
      <c r="C805" t="s">
        <v>1690</v>
      </c>
      <c r="D805" s="11">
        <v>3240000</v>
      </c>
      <c r="E805" s="9">
        <v>3240000</v>
      </c>
      <c r="F805">
        <v>0</v>
      </c>
      <c r="G805">
        <v>0</v>
      </c>
      <c r="H805">
        <v>0</v>
      </c>
    </row>
    <row r="806" spans="2:8" s="10" customFormat="1" x14ac:dyDescent="0.25">
      <c r="B806" t="s">
        <v>1691</v>
      </c>
      <c r="C806" t="s">
        <v>1692</v>
      </c>
      <c r="D806" s="11">
        <v>581485.97</v>
      </c>
      <c r="E806" s="9">
        <v>0</v>
      </c>
      <c r="F806">
        <v>581485.97</v>
      </c>
      <c r="G806">
        <v>0</v>
      </c>
      <c r="H806">
        <v>0</v>
      </c>
    </row>
    <row r="807" spans="2:8" s="10" customFormat="1" x14ac:dyDescent="0.25">
      <c r="B807" t="s">
        <v>1693</v>
      </c>
      <c r="C807" t="s">
        <v>1694</v>
      </c>
      <c r="D807" s="11">
        <v>0</v>
      </c>
      <c r="E807" s="9">
        <v>0</v>
      </c>
      <c r="F807">
        <v>0</v>
      </c>
      <c r="G807">
        <v>0</v>
      </c>
      <c r="H807">
        <v>0</v>
      </c>
    </row>
    <row r="808" spans="2:8" s="10" customFormat="1" x14ac:dyDescent="0.25">
      <c r="B808" t="s">
        <v>1695</v>
      </c>
      <c r="C808" t="s">
        <v>1696</v>
      </c>
      <c r="D808" s="11">
        <v>98580.34</v>
      </c>
      <c r="E808" s="9">
        <v>98580.34</v>
      </c>
      <c r="F808">
        <v>0</v>
      </c>
      <c r="G808">
        <v>0</v>
      </c>
      <c r="H808">
        <v>0</v>
      </c>
    </row>
    <row r="809" spans="2:8" s="10" customFormat="1" x14ac:dyDescent="0.25">
      <c r="B809" t="s">
        <v>1697</v>
      </c>
      <c r="C809" t="s">
        <v>1698</v>
      </c>
      <c r="D809" s="11">
        <v>0</v>
      </c>
      <c r="E809" s="9">
        <v>0</v>
      </c>
      <c r="F809">
        <v>0</v>
      </c>
      <c r="G809">
        <v>0</v>
      </c>
      <c r="H809">
        <v>0</v>
      </c>
    </row>
    <row r="810" spans="2:8" s="10" customFormat="1" x14ac:dyDescent="0.25">
      <c r="B810" t="s">
        <v>1699</v>
      </c>
      <c r="C810" t="s">
        <v>1700</v>
      </c>
      <c r="D810" s="11">
        <v>52.56</v>
      </c>
      <c r="E810" s="9">
        <v>52.56</v>
      </c>
      <c r="F810">
        <v>0</v>
      </c>
      <c r="G810">
        <v>0</v>
      </c>
      <c r="H810">
        <v>0</v>
      </c>
    </row>
    <row r="811" spans="2:8" s="10" customFormat="1" x14ac:dyDescent="0.25">
      <c r="B811" t="s">
        <v>1701</v>
      </c>
      <c r="C811" t="s">
        <v>1702</v>
      </c>
      <c r="D811" s="11">
        <v>0</v>
      </c>
      <c r="E811" s="9">
        <v>0</v>
      </c>
      <c r="F811">
        <v>0</v>
      </c>
      <c r="G811">
        <v>0</v>
      </c>
      <c r="H811">
        <v>0</v>
      </c>
    </row>
    <row r="812" spans="2:8" s="10" customFormat="1" x14ac:dyDescent="0.25">
      <c r="B812" t="s">
        <v>1703</v>
      </c>
      <c r="C812" t="s">
        <v>1704</v>
      </c>
      <c r="D812" s="11">
        <v>0</v>
      </c>
      <c r="E812" s="9">
        <v>0</v>
      </c>
      <c r="F812">
        <v>0</v>
      </c>
      <c r="G812">
        <v>0</v>
      </c>
      <c r="H812">
        <v>0</v>
      </c>
    </row>
    <row r="813" spans="2:8" s="10" customFormat="1" x14ac:dyDescent="0.25">
      <c r="B813" t="s">
        <v>1705</v>
      </c>
      <c r="C813" t="s">
        <v>1706</v>
      </c>
      <c r="D813" s="11">
        <v>0</v>
      </c>
      <c r="E813" s="9">
        <v>0</v>
      </c>
      <c r="F813">
        <v>0</v>
      </c>
      <c r="G813">
        <v>0</v>
      </c>
      <c r="H813">
        <v>0</v>
      </c>
    </row>
    <row r="814" spans="2:8" s="10" customFormat="1" x14ac:dyDescent="0.25">
      <c r="B814" t="s">
        <v>1707</v>
      </c>
      <c r="C814" t="s">
        <v>1708</v>
      </c>
      <c r="D814" s="11">
        <v>0</v>
      </c>
      <c r="E814" s="9">
        <v>0</v>
      </c>
      <c r="F814">
        <v>0</v>
      </c>
      <c r="G814">
        <v>0</v>
      </c>
      <c r="H814">
        <v>0</v>
      </c>
    </row>
    <row r="815" spans="2:8" s="10" customFormat="1" x14ac:dyDescent="0.25">
      <c r="B815" t="s">
        <v>1709</v>
      </c>
      <c r="C815" t="s">
        <v>1710</v>
      </c>
      <c r="D815" s="11">
        <v>0</v>
      </c>
      <c r="E815" s="9">
        <v>0</v>
      </c>
      <c r="F815">
        <v>0</v>
      </c>
      <c r="G815">
        <v>0</v>
      </c>
      <c r="H815">
        <v>0</v>
      </c>
    </row>
    <row r="816" spans="2:8" s="10" customFormat="1" x14ac:dyDescent="0.25">
      <c r="B816" t="s">
        <v>1711</v>
      </c>
      <c r="C816" t="s">
        <v>1712</v>
      </c>
      <c r="D816" s="11">
        <v>98527.78</v>
      </c>
      <c r="E816" s="9">
        <v>98527.78</v>
      </c>
      <c r="F816">
        <v>0</v>
      </c>
      <c r="G816">
        <v>0</v>
      </c>
      <c r="H816">
        <v>0</v>
      </c>
    </row>
    <row r="817" spans="2:8" s="10" customFormat="1" x14ac:dyDescent="0.25">
      <c r="B817" t="s">
        <v>1713</v>
      </c>
      <c r="C817" t="s">
        <v>1714</v>
      </c>
      <c r="D817" s="11">
        <v>0</v>
      </c>
      <c r="E817" s="9">
        <v>0</v>
      </c>
      <c r="F817">
        <v>0</v>
      </c>
      <c r="G817">
        <v>0</v>
      </c>
      <c r="H817">
        <v>0</v>
      </c>
    </row>
    <row r="818" spans="2:8" s="10" customFormat="1" x14ac:dyDescent="0.25">
      <c r="B818" t="s">
        <v>1715</v>
      </c>
      <c r="C818" t="s">
        <v>1716</v>
      </c>
      <c r="D818" s="11">
        <v>0</v>
      </c>
      <c r="E818" s="9">
        <v>0</v>
      </c>
      <c r="F818">
        <v>0</v>
      </c>
      <c r="G818">
        <v>0</v>
      </c>
      <c r="H818">
        <v>0</v>
      </c>
    </row>
    <row r="819" spans="2:8" s="10" customFormat="1" x14ac:dyDescent="0.25">
      <c r="B819" t="s">
        <v>1717</v>
      </c>
      <c r="C819" t="s">
        <v>1718</v>
      </c>
      <c r="D819" s="11">
        <v>0</v>
      </c>
      <c r="E819" s="9">
        <v>0</v>
      </c>
      <c r="F819">
        <v>0</v>
      </c>
      <c r="G819">
        <v>0</v>
      </c>
      <c r="H819">
        <v>0</v>
      </c>
    </row>
    <row r="820" spans="2:8" s="10" customFormat="1" x14ac:dyDescent="0.25">
      <c r="B820" t="s">
        <v>1719</v>
      </c>
      <c r="C820" t="s">
        <v>1720</v>
      </c>
      <c r="D820" s="11">
        <v>0</v>
      </c>
      <c r="E820" s="9">
        <v>0</v>
      </c>
      <c r="F820">
        <v>0</v>
      </c>
      <c r="G820">
        <v>0</v>
      </c>
      <c r="H820">
        <v>0</v>
      </c>
    </row>
    <row r="821" spans="2:8" s="10" customFormat="1" x14ac:dyDescent="0.25">
      <c r="B821" t="s">
        <v>1721</v>
      </c>
      <c r="C821" t="s">
        <v>1722</v>
      </c>
      <c r="D821" s="11">
        <v>0</v>
      </c>
      <c r="E821" s="9">
        <v>0</v>
      </c>
      <c r="F821">
        <v>0</v>
      </c>
      <c r="G821">
        <v>0</v>
      </c>
      <c r="H821">
        <v>0</v>
      </c>
    </row>
    <row r="822" spans="2:8" s="10" customFormat="1" x14ac:dyDescent="0.25">
      <c r="B822" t="s">
        <v>1723</v>
      </c>
      <c r="C822" t="s">
        <v>1724</v>
      </c>
      <c r="D822" s="11">
        <v>0</v>
      </c>
      <c r="E822" s="9">
        <v>0</v>
      </c>
      <c r="F822">
        <v>0</v>
      </c>
      <c r="G822">
        <v>0</v>
      </c>
      <c r="H822">
        <v>0</v>
      </c>
    </row>
    <row r="823" spans="2:8" s="10" customFormat="1" x14ac:dyDescent="0.25">
      <c r="B823" t="s">
        <v>1725</v>
      </c>
      <c r="C823" t="s">
        <v>1726</v>
      </c>
      <c r="D823" s="11">
        <v>0</v>
      </c>
      <c r="E823" s="9">
        <v>0</v>
      </c>
      <c r="F823">
        <v>0</v>
      </c>
      <c r="G823">
        <v>0</v>
      </c>
      <c r="H823">
        <v>0</v>
      </c>
    </row>
    <row r="824" spans="2:8" s="10" customFormat="1" x14ac:dyDescent="0.25">
      <c r="B824" t="s">
        <v>1727</v>
      </c>
      <c r="C824" t="s">
        <v>1728</v>
      </c>
      <c r="D824" s="11">
        <v>0</v>
      </c>
      <c r="E824" s="9">
        <v>0</v>
      </c>
      <c r="F824">
        <v>0</v>
      </c>
      <c r="G824">
        <v>0</v>
      </c>
      <c r="H824">
        <v>0</v>
      </c>
    </row>
    <row r="825" spans="2:8" s="10" customFormat="1" x14ac:dyDescent="0.25">
      <c r="B825" t="s">
        <v>1729</v>
      </c>
      <c r="C825" t="s">
        <v>1730</v>
      </c>
      <c r="D825" s="11">
        <v>0</v>
      </c>
      <c r="E825" s="9">
        <v>0</v>
      </c>
      <c r="F825">
        <v>0</v>
      </c>
      <c r="G825">
        <v>0</v>
      </c>
      <c r="H825">
        <v>0</v>
      </c>
    </row>
    <row r="826" spans="2:8" s="10" customFormat="1" x14ac:dyDescent="0.25">
      <c r="B826" t="s">
        <v>1731</v>
      </c>
      <c r="C826" t="s">
        <v>1732</v>
      </c>
      <c r="D826" s="11">
        <v>0</v>
      </c>
      <c r="E826" s="9">
        <v>0</v>
      </c>
      <c r="F826">
        <v>0</v>
      </c>
      <c r="G826">
        <v>0</v>
      </c>
      <c r="H826">
        <v>0</v>
      </c>
    </row>
    <row r="827" spans="2:8" s="10" customFormat="1" x14ac:dyDescent="0.25">
      <c r="B827" t="s">
        <v>1733</v>
      </c>
      <c r="C827" t="s">
        <v>1734</v>
      </c>
      <c r="D827" s="11">
        <v>0</v>
      </c>
      <c r="E827" s="9">
        <v>0</v>
      </c>
      <c r="F827">
        <v>0</v>
      </c>
      <c r="G827">
        <v>0</v>
      </c>
      <c r="H827">
        <v>0</v>
      </c>
    </row>
    <row r="828" spans="2:8" s="10" customFormat="1" x14ac:dyDescent="0.25">
      <c r="B828" t="s">
        <v>1735</v>
      </c>
      <c r="C828" t="s">
        <v>1736</v>
      </c>
      <c r="D828" s="11">
        <v>0</v>
      </c>
      <c r="E828" s="9">
        <v>0</v>
      </c>
      <c r="F828">
        <v>0</v>
      </c>
      <c r="G828">
        <v>0</v>
      </c>
      <c r="H828">
        <v>0</v>
      </c>
    </row>
    <row r="829" spans="2:8" s="10" customFormat="1" x14ac:dyDescent="0.25">
      <c r="B829" t="s">
        <v>1737</v>
      </c>
      <c r="C829" t="s">
        <v>1738</v>
      </c>
      <c r="D829" s="11">
        <v>0</v>
      </c>
      <c r="E829" s="9">
        <v>0</v>
      </c>
      <c r="F829">
        <v>0</v>
      </c>
      <c r="G829">
        <v>0</v>
      </c>
      <c r="H829">
        <v>0</v>
      </c>
    </row>
    <row r="830" spans="2:8" s="10" customFormat="1" x14ac:dyDescent="0.25">
      <c r="B830" t="s">
        <v>1739</v>
      </c>
      <c r="C830" t="s">
        <v>1740</v>
      </c>
      <c r="D830" s="11">
        <v>0</v>
      </c>
      <c r="E830" s="9">
        <v>0</v>
      </c>
      <c r="F830">
        <v>0</v>
      </c>
      <c r="G830">
        <v>0</v>
      </c>
      <c r="H830">
        <v>0</v>
      </c>
    </row>
    <row r="831" spans="2:8" s="10" customFormat="1" x14ac:dyDescent="0.25">
      <c r="B831" t="s">
        <v>1741</v>
      </c>
      <c r="C831" t="s">
        <v>1742</v>
      </c>
      <c r="D831" s="11">
        <v>0</v>
      </c>
      <c r="E831" s="9">
        <v>0</v>
      </c>
      <c r="F831">
        <v>0</v>
      </c>
      <c r="G831">
        <v>0</v>
      </c>
      <c r="H831">
        <v>0</v>
      </c>
    </row>
    <row r="832" spans="2:8" s="10" customFormat="1" x14ac:dyDescent="0.25">
      <c r="B832" t="s">
        <v>1743</v>
      </c>
      <c r="C832" t="s">
        <v>1744</v>
      </c>
      <c r="D832" s="11">
        <v>0</v>
      </c>
      <c r="E832" s="9">
        <v>0</v>
      </c>
      <c r="F832">
        <v>0</v>
      </c>
      <c r="G832">
        <v>0</v>
      </c>
      <c r="H832">
        <v>0</v>
      </c>
    </row>
    <row r="833" spans="2:8" s="10" customFormat="1" x14ac:dyDescent="0.25">
      <c r="B833" t="s">
        <v>1745</v>
      </c>
      <c r="C833" t="s">
        <v>1746</v>
      </c>
      <c r="D833" s="11">
        <v>0</v>
      </c>
      <c r="E833" s="9">
        <v>0</v>
      </c>
      <c r="F833">
        <v>0</v>
      </c>
      <c r="G833">
        <v>0</v>
      </c>
      <c r="H833">
        <v>0</v>
      </c>
    </row>
    <row r="834" spans="2:8" s="10" customFormat="1" x14ac:dyDescent="0.25">
      <c r="B834" t="s">
        <v>1747</v>
      </c>
      <c r="C834" t="s">
        <v>1748</v>
      </c>
      <c r="D834" s="11">
        <v>0</v>
      </c>
      <c r="E834" s="9">
        <v>0</v>
      </c>
      <c r="F834">
        <v>0</v>
      </c>
      <c r="G834">
        <v>0</v>
      </c>
      <c r="H834">
        <v>0</v>
      </c>
    </row>
    <row r="835" spans="2:8" s="10" customFormat="1" x14ac:dyDescent="0.25">
      <c r="B835" t="s">
        <v>1749</v>
      </c>
      <c r="C835" t="s">
        <v>1750</v>
      </c>
      <c r="D835" s="11">
        <v>0</v>
      </c>
      <c r="E835" s="9">
        <v>0</v>
      </c>
      <c r="F835">
        <v>0</v>
      </c>
      <c r="G835">
        <v>0</v>
      </c>
      <c r="H835">
        <v>0</v>
      </c>
    </row>
    <row r="836" spans="2:8" s="10" customFormat="1" x14ac:dyDescent="0.25">
      <c r="B836" t="s">
        <v>1751</v>
      </c>
      <c r="C836" t="s">
        <v>1752</v>
      </c>
      <c r="D836" s="11">
        <v>0</v>
      </c>
      <c r="E836" s="9">
        <v>0</v>
      </c>
      <c r="F836">
        <v>0</v>
      </c>
      <c r="G836">
        <v>0</v>
      </c>
      <c r="H836">
        <v>0</v>
      </c>
    </row>
    <row r="837" spans="2:8" s="10" customFormat="1" x14ac:dyDescent="0.25">
      <c r="B837" t="s">
        <v>1753</v>
      </c>
      <c r="C837" t="s">
        <v>1754</v>
      </c>
      <c r="D837" s="11">
        <v>0</v>
      </c>
      <c r="E837" s="9">
        <v>0</v>
      </c>
      <c r="F837">
        <v>0</v>
      </c>
      <c r="G837">
        <v>0</v>
      </c>
      <c r="H837">
        <v>0</v>
      </c>
    </row>
    <row r="838" spans="2:8" s="10" customFormat="1" x14ac:dyDescent="0.25">
      <c r="B838" t="s">
        <v>1755</v>
      </c>
      <c r="C838" t="s">
        <v>1756</v>
      </c>
      <c r="D838" s="11">
        <v>0</v>
      </c>
      <c r="E838" s="9">
        <v>0</v>
      </c>
      <c r="F838">
        <v>0</v>
      </c>
      <c r="G838">
        <v>0</v>
      </c>
      <c r="H838">
        <v>0</v>
      </c>
    </row>
    <row r="839" spans="2:8" s="10" customFormat="1" x14ac:dyDescent="0.25">
      <c r="B839" t="s">
        <v>1757</v>
      </c>
      <c r="C839" t="s">
        <v>1758</v>
      </c>
      <c r="D839" s="11">
        <v>0</v>
      </c>
      <c r="E839" s="9">
        <v>0</v>
      </c>
      <c r="F839">
        <v>0</v>
      </c>
      <c r="G839">
        <v>0</v>
      </c>
      <c r="H839">
        <v>0</v>
      </c>
    </row>
    <row r="840" spans="2:8" s="10" customFormat="1" x14ac:dyDescent="0.25">
      <c r="B840" t="s">
        <v>1759</v>
      </c>
      <c r="C840" t="s">
        <v>1760</v>
      </c>
      <c r="D840" s="11">
        <v>0</v>
      </c>
      <c r="E840" s="9">
        <v>0</v>
      </c>
      <c r="F840">
        <v>0</v>
      </c>
      <c r="G840">
        <v>0</v>
      </c>
      <c r="H840">
        <v>0</v>
      </c>
    </row>
    <row r="841" spans="2:8" s="10" customFormat="1" x14ac:dyDescent="0.25">
      <c r="B841" t="s">
        <v>1761</v>
      </c>
      <c r="C841" t="s">
        <v>1762</v>
      </c>
      <c r="D841" s="11">
        <v>0</v>
      </c>
      <c r="E841" s="9">
        <v>0</v>
      </c>
      <c r="F841">
        <v>0</v>
      </c>
      <c r="G841">
        <v>0</v>
      </c>
      <c r="H841">
        <v>0</v>
      </c>
    </row>
    <row r="842" spans="2:8" s="10" customFormat="1" x14ac:dyDescent="0.25">
      <c r="B842" t="s">
        <v>1763</v>
      </c>
      <c r="C842" t="s">
        <v>1764</v>
      </c>
      <c r="D842" s="11">
        <v>0</v>
      </c>
      <c r="E842" s="9">
        <v>0</v>
      </c>
      <c r="F842">
        <v>0</v>
      </c>
      <c r="G842">
        <v>0</v>
      </c>
      <c r="H842">
        <v>0</v>
      </c>
    </row>
    <row r="843" spans="2:8" s="10" customFormat="1" x14ac:dyDescent="0.25">
      <c r="B843" t="s">
        <v>1765</v>
      </c>
      <c r="C843" t="s">
        <v>1766</v>
      </c>
      <c r="D843" s="11">
        <v>0</v>
      </c>
      <c r="E843" s="9">
        <v>0</v>
      </c>
      <c r="F843">
        <v>0</v>
      </c>
      <c r="G843">
        <v>0</v>
      </c>
      <c r="H843">
        <v>0</v>
      </c>
    </row>
    <row r="844" spans="2:8" s="10" customFormat="1" x14ac:dyDescent="0.25">
      <c r="B844" t="s">
        <v>1767</v>
      </c>
      <c r="C844" t="s">
        <v>1768</v>
      </c>
      <c r="D844" s="11">
        <v>0</v>
      </c>
      <c r="E844" s="9">
        <v>0</v>
      </c>
      <c r="F844">
        <v>0</v>
      </c>
      <c r="G844">
        <v>0</v>
      </c>
      <c r="H844">
        <v>0</v>
      </c>
    </row>
    <row r="845" spans="2:8" s="10" customFormat="1" x14ac:dyDescent="0.25">
      <c r="B845" t="s">
        <v>1769</v>
      </c>
      <c r="C845" t="s">
        <v>1770</v>
      </c>
      <c r="D845" s="11">
        <v>0</v>
      </c>
      <c r="E845" s="9">
        <v>0</v>
      </c>
      <c r="F845">
        <v>0</v>
      </c>
      <c r="G845">
        <v>0</v>
      </c>
      <c r="H845">
        <v>0</v>
      </c>
    </row>
    <row r="846" spans="2:8" s="10" customFormat="1" x14ac:dyDescent="0.25">
      <c r="B846" t="s">
        <v>1771</v>
      </c>
      <c r="C846" t="s">
        <v>1772</v>
      </c>
      <c r="D846" s="11">
        <v>0</v>
      </c>
      <c r="E846" s="9">
        <v>0</v>
      </c>
      <c r="F846">
        <v>0</v>
      </c>
      <c r="G846">
        <v>0</v>
      </c>
      <c r="H846">
        <v>0</v>
      </c>
    </row>
    <row r="847" spans="2:8" s="10" customFormat="1" x14ac:dyDescent="0.25">
      <c r="B847" t="s">
        <v>1773</v>
      </c>
      <c r="C847" t="s">
        <v>1774</v>
      </c>
      <c r="D847" s="11">
        <v>0</v>
      </c>
      <c r="E847" s="9">
        <v>0</v>
      </c>
      <c r="F847">
        <v>0</v>
      </c>
      <c r="G847">
        <v>0</v>
      </c>
      <c r="H847">
        <v>0</v>
      </c>
    </row>
    <row r="848" spans="2:8" s="10" customFormat="1" x14ac:dyDescent="0.25">
      <c r="B848" t="s">
        <v>1775</v>
      </c>
      <c r="C848" t="s">
        <v>1776</v>
      </c>
      <c r="D848" s="11">
        <v>0</v>
      </c>
      <c r="E848" s="9">
        <v>0</v>
      </c>
      <c r="F848">
        <v>0</v>
      </c>
      <c r="G848">
        <v>0</v>
      </c>
      <c r="H848">
        <v>0</v>
      </c>
    </row>
    <row r="849" spans="2:8" s="10" customFormat="1" x14ac:dyDescent="0.25">
      <c r="B849" t="s">
        <v>1777</v>
      </c>
      <c r="C849" t="s">
        <v>1778</v>
      </c>
      <c r="D849" s="11">
        <v>0</v>
      </c>
      <c r="E849" s="9">
        <v>0</v>
      </c>
      <c r="F849">
        <v>0</v>
      </c>
      <c r="G849">
        <v>0</v>
      </c>
      <c r="H849">
        <v>0</v>
      </c>
    </row>
    <row r="850" spans="2:8" s="10" customFormat="1" x14ac:dyDescent="0.25">
      <c r="B850" t="s">
        <v>1779</v>
      </c>
      <c r="C850" t="s">
        <v>1780</v>
      </c>
      <c r="D850" s="11">
        <v>0</v>
      </c>
      <c r="E850" s="9">
        <v>0</v>
      </c>
      <c r="F850">
        <v>0</v>
      </c>
      <c r="G850">
        <v>0</v>
      </c>
      <c r="H850">
        <v>0</v>
      </c>
    </row>
    <row r="851" spans="2:8" s="10" customFormat="1" x14ac:dyDescent="0.25">
      <c r="B851" t="s">
        <v>1781</v>
      </c>
      <c r="C851" t="s">
        <v>1782</v>
      </c>
      <c r="D851" s="11">
        <v>0</v>
      </c>
      <c r="E851" s="9">
        <v>0</v>
      </c>
      <c r="F851">
        <v>0</v>
      </c>
      <c r="G851">
        <v>0</v>
      </c>
      <c r="H851">
        <v>0</v>
      </c>
    </row>
    <row r="852" spans="2:8" s="10" customFormat="1" x14ac:dyDescent="0.25">
      <c r="B852" t="s">
        <v>1783</v>
      </c>
      <c r="C852" t="s">
        <v>1784</v>
      </c>
      <c r="D852" s="11">
        <v>0</v>
      </c>
      <c r="E852" s="9">
        <v>0</v>
      </c>
      <c r="F852">
        <v>0</v>
      </c>
      <c r="G852">
        <v>0</v>
      </c>
      <c r="H852">
        <v>0</v>
      </c>
    </row>
    <row r="853" spans="2:8" s="10" customFormat="1" x14ac:dyDescent="0.25">
      <c r="B853" t="s">
        <v>1785</v>
      </c>
      <c r="C853" t="s">
        <v>1786</v>
      </c>
      <c r="D853" s="11">
        <v>0</v>
      </c>
      <c r="E853" s="9">
        <v>0</v>
      </c>
      <c r="F853">
        <v>0</v>
      </c>
      <c r="G853">
        <v>0</v>
      </c>
      <c r="H853">
        <v>0</v>
      </c>
    </row>
    <row r="854" spans="2:8" s="10" customFormat="1" x14ac:dyDescent="0.25">
      <c r="B854" t="s">
        <v>1787</v>
      </c>
      <c r="C854" t="s">
        <v>1788</v>
      </c>
      <c r="D854" s="11">
        <v>0</v>
      </c>
      <c r="E854" s="9">
        <v>0</v>
      </c>
      <c r="F854">
        <v>0</v>
      </c>
      <c r="G854">
        <v>0</v>
      </c>
      <c r="H854">
        <v>0</v>
      </c>
    </row>
    <row r="855" spans="2:8" s="10" customFormat="1" x14ac:dyDescent="0.25">
      <c r="B855" t="s">
        <v>1789</v>
      </c>
      <c r="C855" t="s">
        <v>1790</v>
      </c>
      <c r="D855" s="11">
        <v>0</v>
      </c>
      <c r="E855" s="9">
        <v>0</v>
      </c>
      <c r="F855">
        <v>0</v>
      </c>
      <c r="G855">
        <v>0</v>
      </c>
      <c r="H855">
        <v>0</v>
      </c>
    </row>
    <row r="856" spans="2:8" s="10" customFormat="1" x14ac:dyDescent="0.25">
      <c r="B856" t="s">
        <v>1791</v>
      </c>
      <c r="C856" t="s">
        <v>1792</v>
      </c>
      <c r="D856" s="11">
        <v>0</v>
      </c>
      <c r="E856" s="9">
        <v>0</v>
      </c>
      <c r="F856">
        <v>0</v>
      </c>
      <c r="G856">
        <v>0</v>
      </c>
      <c r="H856">
        <v>0</v>
      </c>
    </row>
    <row r="857" spans="2:8" s="10" customFormat="1" x14ac:dyDescent="0.25">
      <c r="B857" t="s">
        <v>1793</v>
      </c>
      <c r="C857" t="s">
        <v>1794</v>
      </c>
      <c r="D857" s="11">
        <v>0</v>
      </c>
      <c r="E857" s="9">
        <v>0</v>
      </c>
      <c r="F857">
        <v>0</v>
      </c>
      <c r="G857">
        <v>0</v>
      </c>
      <c r="H857">
        <v>0</v>
      </c>
    </row>
    <row r="858" spans="2:8" s="10" customFormat="1" x14ac:dyDescent="0.25">
      <c r="B858" t="s">
        <v>1795</v>
      </c>
      <c r="C858" t="s">
        <v>1796</v>
      </c>
      <c r="D858" s="11">
        <v>0</v>
      </c>
      <c r="E858" s="9">
        <v>0</v>
      </c>
      <c r="F858">
        <v>0</v>
      </c>
      <c r="G858">
        <v>0</v>
      </c>
      <c r="H858">
        <v>0</v>
      </c>
    </row>
    <row r="859" spans="2:8" s="10" customFormat="1" x14ac:dyDescent="0.25">
      <c r="B859" t="s">
        <v>1797</v>
      </c>
      <c r="C859" t="s">
        <v>1798</v>
      </c>
      <c r="D859" s="11">
        <v>0</v>
      </c>
      <c r="E859" s="9">
        <v>0</v>
      </c>
      <c r="F859">
        <v>0</v>
      </c>
      <c r="G859">
        <v>0</v>
      </c>
      <c r="H859">
        <v>0</v>
      </c>
    </row>
    <row r="860" spans="2:8" s="10" customFormat="1" x14ac:dyDescent="0.25">
      <c r="B860" t="s">
        <v>1799</v>
      </c>
      <c r="C860" t="s">
        <v>1800</v>
      </c>
      <c r="D860" s="11">
        <v>0</v>
      </c>
      <c r="E860" s="9">
        <v>0</v>
      </c>
      <c r="F860">
        <v>0</v>
      </c>
      <c r="G860">
        <v>0</v>
      </c>
      <c r="H860">
        <v>0</v>
      </c>
    </row>
    <row r="861" spans="2:8" s="10" customFormat="1" x14ac:dyDescent="0.25">
      <c r="B861" t="s">
        <v>1801</v>
      </c>
      <c r="C861" t="s">
        <v>1802</v>
      </c>
      <c r="D861" s="11">
        <v>0</v>
      </c>
      <c r="E861" s="9">
        <v>0</v>
      </c>
      <c r="F861">
        <v>0</v>
      </c>
      <c r="G861">
        <v>0</v>
      </c>
      <c r="H861">
        <v>0</v>
      </c>
    </row>
    <row r="862" spans="2:8" s="10" customFormat="1" x14ac:dyDescent="0.25">
      <c r="B862" t="s">
        <v>1803</v>
      </c>
      <c r="C862" t="s">
        <v>1804</v>
      </c>
      <c r="D862" s="11">
        <v>0</v>
      </c>
      <c r="E862" s="9">
        <v>0</v>
      </c>
      <c r="F862">
        <v>0</v>
      </c>
      <c r="G862">
        <v>0</v>
      </c>
      <c r="H862">
        <v>0</v>
      </c>
    </row>
    <row r="863" spans="2:8" s="10" customFormat="1" x14ac:dyDescent="0.25">
      <c r="B863" t="s">
        <v>1805</v>
      </c>
      <c r="C863" t="s">
        <v>1806</v>
      </c>
      <c r="D863" s="11">
        <v>0</v>
      </c>
      <c r="E863" s="9">
        <v>0</v>
      </c>
      <c r="F863">
        <v>0</v>
      </c>
      <c r="G863">
        <v>0</v>
      </c>
      <c r="H863">
        <v>0</v>
      </c>
    </row>
    <row r="864" spans="2:8" s="10" customFormat="1" x14ac:dyDescent="0.25">
      <c r="B864" t="s">
        <v>1807</v>
      </c>
      <c r="C864" t="s">
        <v>1808</v>
      </c>
      <c r="D864" s="11">
        <v>0</v>
      </c>
      <c r="E864" s="9">
        <v>0</v>
      </c>
      <c r="F864">
        <v>0</v>
      </c>
      <c r="G864">
        <v>0</v>
      </c>
      <c r="H864">
        <v>0</v>
      </c>
    </row>
    <row r="865" spans="2:8" s="10" customFormat="1" x14ac:dyDescent="0.25">
      <c r="B865" t="s">
        <v>1809</v>
      </c>
      <c r="C865" t="s">
        <v>1810</v>
      </c>
      <c r="D865" s="11">
        <v>0</v>
      </c>
      <c r="E865" s="9">
        <v>0</v>
      </c>
      <c r="F865">
        <v>0</v>
      </c>
      <c r="G865">
        <v>0</v>
      </c>
      <c r="H865">
        <v>0</v>
      </c>
    </row>
    <row r="866" spans="2:8" s="10" customFormat="1" x14ac:dyDescent="0.25">
      <c r="B866" t="s">
        <v>1811</v>
      </c>
      <c r="C866" t="s">
        <v>1812</v>
      </c>
      <c r="D866" s="11">
        <v>0</v>
      </c>
      <c r="E866" s="9">
        <v>0</v>
      </c>
      <c r="F866">
        <v>0</v>
      </c>
      <c r="G866">
        <v>0</v>
      </c>
      <c r="H866">
        <v>0</v>
      </c>
    </row>
    <row r="867" spans="2:8" s="10" customFormat="1" x14ac:dyDescent="0.25">
      <c r="B867" t="s">
        <v>1813</v>
      </c>
      <c r="C867" t="s">
        <v>1814</v>
      </c>
      <c r="D867" s="11">
        <v>0</v>
      </c>
      <c r="E867" s="9">
        <v>0</v>
      </c>
      <c r="F867">
        <v>0</v>
      </c>
      <c r="G867">
        <v>0</v>
      </c>
      <c r="H867">
        <v>0</v>
      </c>
    </row>
    <row r="868" spans="2:8" s="10" customFormat="1" x14ac:dyDescent="0.25">
      <c r="B868" t="s">
        <v>1815</v>
      </c>
      <c r="C868" t="s">
        <v>1816</v>
      </c>
      <c r="D868" s="11">
        <v>0</v>
      </c>
      <c r="E868" s="9">
        <v>0</v>
      </c>
      <c r="F868">
        <v>0</v>
      </c>
      <c r="G868">
        <v>0</v>
      </c>
      <c r="H868">
        <v>0</v>
      </c>
    </row>
    <row r="869" spans="2:8" s="10" customFormat="1" x14ac:dyDescent="0.25">
      <c r="B869" t="s">
        <v>1817</v>
      </c>
      <c r="C869" t="s">
        <v>1818</v>
      </c>
      <c r="D869" s="11">
        <v>0</v>
      </c>
      <c r="E869" s="9">
        <v>0</v>
      </c>
      <c r="F869">
        <v>0</v>
      </c>
      <c r="G869">
        <v>0</v>
      </c>
      <c r="H869">
        <v>0</v>
      </c>
    </row>
    <row r="870" spans="2:8" s="10" customFormat="1" x14ac:dyDescent="0.25">
      <c r="B870" t="s">
        <v>1819</v>
      </c>
      <c r="C870" t="s">
        <v>1820</v>
      </c>
      <c r="D870" s="11">
        <v>0</v>
      </c>
      <c r="E870" s="9">
        <v>0</v>
      </c>
      <c r="F870">
        <v>0</v>
      </c>
      <c r="G870">
        <v>0</v>
      </c>
      <c r="H870">
        <v>0</v>
      </c>
    </row>
    <row r="871" spans="2:8" s="10" customFormat="1" x14ac:dyDescent="0.25">
      <c r="B871" t="s">
        <v>1821</v>
      </c>
      <c r="C871" t="s">
        <v>1822</v>
      </c>
      <c r="D871" s="11">
        <v>0</v>
      </c>
      <c r="E871" s="9">
        <v>0</v>
      </c>
      <c r="F871">
        <v>0</v>
      </c>
      <c r="G871">
        <v>0</v>
      </c>
      <c r="H871">
        <v>0</v>
      </c>
    </row>
    <row r="872" spans="2:8" s="10" customFormat="1" x14ac:dyDescent="0.25">
      <c r="B872" t="s">
        <v>1823</v>
      </c>
      <c r="C872" t="s">
        <v>1824</v>
      </c>
      <c r="D872" s="11">
        <v>0</v>
      </c>
      <c r="E872" s="9">
        <v>0</v>
      </c>
      <c r="F872">
        <v>0</v>
      </c>
      <c r="G872">
        <v>0</v>
      </c>
      <c r="H872">
        <v>0</v>
      </c>
    </row>
    <row r="873" spans="2:8" s="10" customFormat="1" x14ac:dyDescent="0.25">
      <c r="B873" t="s">
        <v>1825</v>
      </c>
      <c r="C873" t="s">
        <v>1826</v>
      </c>
      <c r="D873" s="11">
        <v>0</v>
      </c>
      <c r="E873" s="9">
        <v>0</v>
      </c>
      <c r="F873">
        <v>0</v>
      </c>
      <c r="G873">
        <v>0</v>
      </c>
      <c r="H873">
        <v>0</v>
      </c>
    </row>
    <row r="874" spans="2:8" s="10" customFormat="1" x14ac:dyDescent="0.25">
      <c r="B874" t="s">
        <v>1827</v>
      </c>
      <c r="C874" t="s">
        <v>1828</v>
      </c>
      <c r="D874" s="11">
        <v>0</v>
      </c>
      <c r="E874" s="9">
        <v>0</v>
      </c>
      <c r="F874">
        <v>0</v>
      </c>
      <c r="G874">
        <v>0</v>
      </c>
      <c r="H874">
        <v>0</v>
      </c>
    </row>
    <row r="875" spans="2:8" s="10" customFormat="1" x14ac:dyDescent="0.25">
      <c r="B875" t="s">
        <v>1829</v>
      </c>
      <c r="C875" t="s">
        <v>1830</v>
      </c>
      <c r="D875" s="11">
        <v>0</v>
      </c>
      <c r="E875" s="9">
        <v>0</v>
      </c>
      <c r="F875">
        <v>0</v>
      </c>
      <c r="G875">
        <v>0</v>
      </c>
      <c r="H875">
        <v>0</v>
      </c>
    </row>
    <row r="876" spans="2:8" s="10" customFormat="1" x14ac:dyDescent="0.25">
      <c r="B876" t="s">
        <v>1831</v>
      </c>
      <c r="C876" t="s">
        <v>1832</v>
      </c>
      <c r="D876" s="11">
        <v>0</v>
      </c>
      <c r="E876" s="9">
        <v>0</v>
      </c>
      <c r="F876">
        <v>0</v>
      </c>
      <c r="G876">
        <v>0</v>
      </c>
      <c r="H876">
        <v>0</v>
      </c>
    </row>
    <row r="877" spans="2:8" s="10" customFormat="1" x14ac:dyDescent="0.25">
      <c r="B877" t="s">
        <v>1833</v>
      </c>
      <c r="C877" t="s">
        <v>1834</v>
      </c>
      <c r="D877" s="11">
        <v>0</v>
      </c>
      <c r="E877" s="9">
        <v>0</v>
      </c>
      <c r="F877">
        <v>0</v>
      </c>
      <c r="G877">
        <v>0</v>
      </c>
      <c r="H877">
        <v>0</v>
      </c>
    </row>
    <row r="878" spans="2:8" s="10" customFormat="1" x14ac:dyDescent="0.25">
      <c r="B878" t="s">
        <v>1835</v>
      </c>
      <c r="C878" t="s">
        <v>1836</v>
      </c>
      <c r="D878" s="11">
        <v>0</v>
      </c>
      <c r="E878" s="9">
        <v>0</v>
      </c>
      <c r="F878">
        <v>0</v>
      </c>
      <c r="G878">
        <v>0</v>
      </c>
      <c r="H878">
        <v>0</v>
      </c>
    </row>
    <row r="879" spans="2:8" s="10" customFormat="1" x14ac:dyDescent="0.25">
      <c r="B879" t="s">
        <v>1837</v>
      </c>
      <c r="C879" t="s">
        <v>1838</v>
      </c>
      <c r="D879" s="11">
        <v>86256224.069999993</v>
      </c>
      <c r="E879" s="9">
        <v>86256224.069999993</v>
      </c>
      <c r="F879">
        <v>0</v>
      </c>
      <c r="G879">
        <v>0</v>
      </c>
      <c r="H879">
        <v>0</v>
      </c>
    </row>
    <row r="880" spans="2:8" s="10" customFormat="1" x14ac:dyDescent="0.25">
      <c r="B880" t="s">
        <v>1839</v>
      </c>
      <c r="C880" t="s">
        <v>1840</v>
      </c>
      <c r="D880" s="11">
        <v>154566698.72999999</v>
      </c>
      <c r="E880" s="9">
        <v>154566698.72999999</v>
      </c>
      <c r="F880">
        <v>0</v>
      </c>
      <c r="G880">
        <v>0</v>
      </c>
      <c r="H880">
        <v>0</v>
      </c>
    </row>
    <row r="881" spans="2:8" s="10" customFormat="1" x14ac:dyDescent="0.25">
      <c r="B881" t="s">
        <v>1841</v>
      </c>
      <c r="C881" t="s">
        <v>1842</v>
      </c>
      <c r="D881" s="11">
        <v>13725360.02</v>
      </c>
      <c r="E881" s="9">
        <v>13725360.02</v>
      </c>
      <c r="F881">
        <v>0</v>
      </c>
      <c r="G881">
        <v>0</v>
      </c>
      <c r="H881">
        <v>0</v>
      </c>
    </row>
    <row r="882" spans="2:8" s="10" customFormat="1" x14ac:dyDescent="0.25">
      <c r="B882" t="s">
        <v>1843</v>
      </c>
      <c r="C882" t="s">
        <v>1844</v>
      </c>
      <c r="D882" s="11">
        <v>45387679.299999997</v>
      </c>
      <c r="E882" s="9">
        <v>45387679.299999997</v>
      </c>
      <c r="F882">
        <v>0</v>
      </c>
      <c r="G882">
        <v>0</v>
      </c>
      <c r="H882">
        <v>0</v>
      </c>
    </row>
    <row r="883" spans="2:8" s="10" customFormat="1" x14ac:dyDescent="0.25">
      <c r="B883" t="s">
        <v>1845</v>
      </c>
      <c r="C883" t="s">
        <v>1846</v>
      </c>
      <c r="D883" s="11">
        <v>40082353.689999998</v>
      </c>
      <c r="E883" s="9">
        <v>40082353.689999998</v>
      </c>
      <c r="F883">
        <v>0</v>
      </c>
      <c r="G883">
        <v>0</v>
      </c>
      <c r="H883">
        <v>0</v>
      </c>
    </row>
    <row r="884" spans="2:8" s="10" customFormat="1" x14ac:dyDescent="0.25">
      <c r="B884" t="s">
        <v>1847</v>
      </c>
      <c r="C884" t="s">
        <v>1848</v>
      </c>
      <c r="D884" s="11">
        <v>0</v>
      </c>
      <c r="E884" s="9">
        <v>0</v>
      </c>
      <c r="F884">
        <v>0</v>
      </c>
      <c r="G884">
        <v>0</v>
      </c>
      <c r="H884">
        <v>0</v>
      </c>
    </row>
    <row r="885" spans="2:8" s="10" customFormat="1" x14ac:dyDescent="0.25">
      <c r="B885" t="s">
        <v>1849</v>
      </c>
      <c r="C885" t="s">
        <v>1850</v>
      </c>
      <c r="D885" s="11">
        <v>0</v>
      </c>
      <c r="E885" s="9">
        <v>0</v>
      </c>
      <c r="F885">
        <v>0</v>
      </c>
      <c r="G885">
        <v>0</v>
      </c>
      <c r="H885">
        <v>0</v>
      </c>
    </row>
    <row r="886" spans="2:8" s="10" customFormat="1" x14ac:dyDescent="0.25">
      <c r="B886" t="s">
        <v>1851</v>
      </c>
      <c r="C886" t="s">
        <v>1852</v>
      </c>
      <c r="D886" s="11">
        <v>16983763.539999999</v>
      </c>
      <c r="E886" s="9">
        <v>16983763.539999999</v>
      </c>
      <c r="F886">
        <v>0</v>
      </c>
      <c r="G886">
        <v>0</v>
      </c>
      <c r="H886">
        <v>0</v>
      </c>
    </row>
    <row r="887" spans="2:8" s="10" customFormat="1" x14ac:dyDescent="0.25">
      <c r="B887" t="s">
        <v>1853</v>
      </c>
      <c r="C887" t="s">
        <v>1854</v>
      </c>
      <c r="D887" s="11">
        <v>38387542.18</v>
      </c>
      <c r="E887" s="9">
        <v>38387542.18</v>
      </c>
      <c r="F887">
        <v>0</v>
      </c>
      <c r="G887">
        <v>0</v>
      </c>
      <c r="H887">
        <v>0</v>
      </c>
    </row>
    <row r="888" spans="2:8" s="10" customFormat="1" x14ac:dyDescent="0.25">
      <c r="B888" t="s">
        <v>1855</v>
      </c>
      <c r="C888" t="s">
        <v>1856</v>
      </c>
      <c r="D888" s="11">
        <v>0</v>
      </c>
      <c r="E888" s="9">
        <v>0</v>
      </c>
      <c r="F888">
        <v>0</v>
      </c>
      <c r="G888">
        <v>0</v>
      </c>
      <c r="H888">
        <v>0</v>
      </c>
    </row>
    <row r="889" spans="2:8" s="10" customFormat="1" x14ac:dyDescent="0.25">
      <c r="B889" t="s">
        <v>1857</v>
      </c>
      <c r="C889" t="s">
        <v>1858</v>
      </c>
      <c r="D889" s="11">
        <v>0</v>
      </c>
      <c r="E889" s="9">
        <v>0</v>
      </c>
      <c r="F889">
        <v>0</v>
      </c>
      <c r="G889">
        <v>0</v>
      </c>
      <c r="H889">
        <v>0</v>
      </c>
    </row>
    <row r="890" spans="2:8" s="10" customFormat="1" x14ac:dyDescent="0.25">
      <c r="B890" t="s">
        <v>1859</v>
      </c>
      <c r="C890" t="s">
        <v>1860</v>
      </c>
      <c r="D890" s="11">
        <v>0</v>
      </c>
      <c r="E890" s="9">
        <v>0</v>
      </c>
      <c r="F890">
        <v>0</v>
      </c>
      <c r="G890">
        <v>0</v>
      </c>
      <c r="H890">
        <v>0</v>
      </c>
    </row>
    <row r="891" spans="2:8" s="10" customFormat="1" x14ac:dyDescent="0.25">
      <c r="B891" t="s">
        <v>1861</v>
      </c>
      <c r="C891" t="s">
        <v>1862</v>
      </c>
      <c r="D891" s="11">
        <v>0</v>
      </c>
      <c r="E891" s="9">
        <v>0</v>
      </c>
      <c r="F891">
        <v>0</v>
      </c>
      <c r="G891">
        <v>0</v>
      </c>
      <c r="H891">
        <v>0</v>
      </c>
    </row>
    <row r="892" spans="2:8" s="10" customFormat="1" x14ac:dyDescent="0.25">
      <c r="B892" t="s">
        <v>1863</v>
      </c>
      <c r="C892" t="s">
        <v>1864</v>
      </c>
      <c r="D892" s="11">
        <v>0</v>
      </c>
      <c r="E892" s="9">
        <v>0</v>
      </c>
      <c r="F892">
        <v>0</v>
      </c>
      <c r="G892">
        <v>0</v>
      </c>
      <c r="H892">
        <v>0</v>
      </c>
    </row>
    <row r="893" spans="2:8" s="10" customFormat="1" x14ac:dyDescent="0.25">
      <c r="B893" t="s">
        <v>1865</v>
      </c>
      <c r="C893" t="s">
        <v>1866</v>
      </c>
      <c r="D893" s="11">
        <v>0</v>
      </c>
      <c r="E893" s="9">
        <v>0</v>
      </c>
      <c r="F893">
        <v>0</v>
      </c>
      <c r="G893">
        <v>0</v>
      </c>
      <c r="H893">
        <v>0</v>
      </c>
    </row>
    <row r="894" spans="2:8" s="10" customFormat="1" x14ac:dyDescent="0.25">
      <c r="B894" t="s">
        <v>1867</v>
      </c>
      <c r="C894" t="s">
        <v>1868</v>
      </c>
      <c r="D894" s="11">
        <v>0</v>
      </c>
      <c r="E894" s="9">
        <v>0</v>
      </c>
      <c r="F894">
        <v>0</v>
      </c>
      <c r="G894">
        <v>0</v>
      </c>
      <c r="H894">
        <v>0</v>
      </c>
    </row>
    <row r="895" spans="2:8" s="10" customFormat="1" x14ac:dyDescent="0.25">
      <c r="B895" t="s">
        <v>1869</v>
      </c>
      <c r="C895" t="s">
        <v>1870</v>
      </c>
      <c r="D895" s="11">
        <v>0</v>
      </c>
      <c r="E895" s="9">
        <v>0</v>
      </c>
      <c r="F895">
        <v>0</v>
      </c>
      <c r="G895">
        <v>0</v>
      </c>
      <c r="H895">
        <v>0</v>
      </c>
    </row>
    <row r="896" spans="2:8" s="10" customFormat="1" x14ac:dyDescent="0.25">
      <c r="B896" t="s">
        <v>1871</v>
      </c>
      <c r="C896" t="s">
        <v>1872</v>
      </c>
      <c r="D896" s="11">
        <v>0</v>
      </c>
      <c r="E896" s="9">
        <v>0</v>
      </c>
      <c r="F896">
        <v>0</v>
      </c>
      <c r="G896">
        <v>0</v>
      </c>
      <c r="H896">
        <v>0</v>
      </c>
    </row>
    <row r="897" spans="2:8" s="10" customFormat="1" x14ac:dyDescent="0.25">
      <c r="B897" t="s">
        <v>1873</v>
      </c>
      <c r="C897" t="s">
        <v>1874</v>
      </c>
      <c r="D897" s="11">
        <v>0</v>
      </c>
      <c r="E897" s="9">
        <v>0</v>
      </c>
      <c r="F897">
        <v>0</v>
      </c>
      <c r="G897">
        <v>0</v>
      </c>
      <c r="H897">
        <v>0</v>
      </c>
    </row>
    <row r="898" spans="2:8" s="10" customFormat="1" x14ac:dyDescent="0.25">
      <c r="B898" t="s">
        <v>1875</v>
      </c>
      <c r="C898" t="s">
        <v>1876</v>
      </c>
      <c r="D898" s="11">
        <v>0</v>
      </c>
      <c r="E898" s="9">
        <v>0</v>
      </c>
      <c r="F898">
        <v>0</v>
      </c>
      <c r="G898">
        <v>0</v>
      </c>
      <c r="H898">
        <v>0</v>
      </c>
    </row>
    <row r="899" spans="2:8" s="10" customFormat="1" x14ac:dyDescent="0.25">
      <c r="B899" t="s">
        <v>1877</v>
      </c>
      <c r="C899" t="s">
        <v>1878</v>
      </c>
      <c r="D899" s="11">
        <v>0</v>
      </c>
      <c r="E899" s="9">
        <v>0</v>
      </c>
      <c r="F899">
        <v>0</v>
      </c>
      <c r="G899">
        <v>0</v>
      </c>
      <c r="H899">
        <v>0</v>
      </c>
    </row>
    <row r="900" spans="2:8" s="10" customFormat="1" x14ac:dyDescent="0.25">
      <c r="B900" t="s">
        <v>1879</v>
      </c>
      <c r="C900" t="s">
        <v>1880</v>
      </c>
      <c r="D900" s="11">
        <v>0</v>
      </c>
      <c r="E900" s="9">
        <v>0</v>
      </c>
      <c r="F900">
        <v>0</v>
      </c>
      <c r="G900">
        <v>0</v>
      </c>
      <c r="H900">
        <v>0</v>
      </c>
    </row>
    <row r="901" spans="2:8" s="10" customFormat="1" x14ac:dyDescent="0.25">
      <c r="B901" t="s">
        <v>1881</v>
      </c>
      <c r="C901" t="s">
        <v>1882</v>
      </c>
      <c r="D901" s="11">
        <v>0</v>
      </c>
      <c r="E901" s="9">
        <v>0</v>
      </c>
      <c r="F901">
        <v>0</v>
      </c>
      <c r="G901">
        <v>0</v>
      </c>
      <c r="H901">
        <v>0</v>
      </c>
    </row>
    <row r="902" spans="2:8" s="10" customFormat="1" x14ac:dyDescent="0.25">
      <c r="B902" t="s">
        <v>1883</v>
      </c>
      <c r="C902" t="s">
        <v>1884</v>
      </c>
      <c r="D902" s="11">
        <v>0</v>
      </c>
      <c r="E902" s="9">
        <v>0</v>
      </c>
      <c r="F902">
        <v>0</v>
      </c>
      <c r="G902">
        <v>0</v>
      </c>
      <c r="H902">
        <v>0</v>
      </c>
    </row>
    <row r="903" spans="2:8" s="10" customFormat="1" x14ac:dyDescent="0.25">
      <c r="B903" t="s">
        <v>1885</v>
      </c>
      <c r="C903" t="s">
        <v>1886</v>
      </c>
      <c r="D903" s="11">
        <v>0</v>
      </c>
      <c r="E903" s="9">
        <v>0</v>
      </c>
      <c r="F903">
        <v>0</v>
      </c>
      <c r="G903">
        <v>0</v>
      </c>
      <c r="H903">
        <v>0</v>
      </c>
    </row>
    <row r="904" spans="2:8" s="10" customFormat="1" x14ac:dyDescent="0.25">
      <c r="B904" t="s">
        <v>1887</v>
      </c>
      <c r="C904" t="s">
        <v>1888</v>
      </c>
      <c r="D904" s="11">
        <v>0</v>
      </c>
      <c r="E904" s="9">
        <v>0</v>
      </c>
      <c r="F904">
        <v>0</v>
      </c>
      <c r="G904">
        <v>0</v>
      </c>
      <c r="H904">
        <v>0</v>
      </c>
    </row>
    <row r="905" spans="2:8" s="10" customFormat="1" x14ac:dyDescent="0.25">
      <c r="B905" t="s">
        <v>1889</v>
      </c>
      <c r="C905" t="s">
        <v>1890</v>
      </c>
      <c r="D905" s="11">
        <v>0</v>
      </c>
      <c r="E905" s="9">
        <v>0</v>
      </c>
      <c r="F905">
        <v>0</v>
      </c>
      <c r="G905">
        <v>0</v>
      </c>
      <c r="H905">
        <v>0</v>
      </c>
    </row>
    <row r="906" spans="2:8" s="10" customFormat="1" x14ac:dyDescent="0.25">
      <c r="B906" t="s">
        <v>1891</v>
      </c>
      <c r="C906" t="s">
        <v>1892</v>
      </c>
      <c r="D906" s="11">
        <v>0</v>
      </c>
      <c r="E906" s="9">
        <v>0</v>
      </c>
      <c r="F906">
        <v>0</v>
      </c>
      <c r="G906">
        <v>0</v>
      </c>
      <c r="H906">
        <v>0</v>
      </c>
    </row>
    <row r="907" spans="2:8" s="10" customFormat="1" x14ac:dyDescent="0.25">
      <c r="B907" t="s">
        <v>1893</v>
      </c>
      <c r="C907" t="s">
        <v>1894</v>
      </c>
      <c r="D907" s="11">
        <v>0</v>
      </c>
      <c r="E907" s="9">
        <v>0</v>
      </c>
      <c r="F907">
        <v>0</v>
      </c>
      <c r="G907">
        <v>0</v>
      </c>
      <c r="H907">
        <v>0</v>
      </c>
    </row>
    <row r="908" spans="2:8" s="10" customFormat="1" x14ac:dyDescent="0.25">
      <c r="B908" t="s">
        <v>1895</v>
      </c>
      <c r="C908" t="s">
        <v>1896</v>
      </c>
      <c r="D908" s="11">
        <v>0</v>
      </c>
      <c r="E908" s="9">
        <v>0</v>
      </c>
      <c r="F908">
        <v>0</v>
      </c>
      <c r="G908">
        <v>0</v>
      </c>
      <c r="H908">
        <v>0</v>
      </c>
    </row>
    <row r="909" spans="2:8" s="10" customFormat="1" x14ac:dyDescent="0.25">
      <c r="B909" t="s">
        <v>1897</v>
      </c>
      <c r="C909" t="s">
        <v>1898</v>
      </c>
      <c r="D909" s="11">
        <v>0</v>
      </c>
      <c r="E909" s="9">
        <v>0</v>
      </c>
      <c r="F909">
        <v>0</v>
      </c>
      <c r="G909">
        <v>0</v>
      </c>
      <c r="H909">
        <v>0</v>
      </c>
    </row>
    <row r="910" spans="2:8" s="10" customFormat="1" x14ac:dyDescent="0.25">
      <c r="B910" t="s">
        <v>1899</v>
      </c>
      <c r="C910" t="s">
        <v>1900</v>
      </c>
      <c r="D910" s="11">
        <v>68310474.659999996</v>
      </c>
      <c r="E910" s="9">
        <v>0</v>
      </c>
      <c r="F910">
        <v>68310474.659999996</v>
      </c>
      <c r="G910">
        <v>0</v>
      </c>
      <c r="H910">
        <v>0</v>
      </c>
    </row>
    <row r="911" spans="2:8" s="10" customFormat="1" x14ac:dyDescent="0.25">
      <c r="B911" t="s">
        <v>1901</v>
      </c>
      <c r="C911" t="s">
        <v>1902</v>
      </c>
      <c r="D911" s="11">
        <v>0</v>
      </c>
      <c r="E911" s="9">
        <v>0</v>
      </c>
      <c r="F911">
        <v>0</v>
      </c>
      <c r="G911">
        <v>0</v>
      </c>
      <c r="H911">
        <v>0</v>
      </c>
    </row>
    <row r="912" spans="2:8" s="10" customFormat="1" x14ac:dyDescent="0.25">
      <c r="B912" t="s">
        <v>1903</v>
      </c>
      <c r="C912" t="s">
        <v>1904</v>
      </c>
      <c r="D912" s="11">
        <v>13091644.77</v>
      </c>
      <c r="E912" s="9">
        <v>0</v>
      </c>
      <c r="F912">
        <v>13091644.77</v>
      </c>
      <c r="G912">
        <v>0</v>
      </c>
      <c r="H912">
        <v>0</v>
      </c>
    </row>
    <row r="913" spans="2:8" s="10" customFormat="1" x14ac:dyDescent="0.25">
      <c r="B913" t="s">
        <v>1905</v>
      </c>
      <c r="C913" t="s">
        <v>1906</v>
      </c>
      <c r="D913" s="11">
        <v>28675937.34</v>
      </c>
      <c r="E913" s="9">
        <v>0</v>
      </c>
      <c r="F913">
        <v>28675937.34</v>
      </c>
      <c r="G913">
        <v>0</v>
      </c>
      <c r="H913">
        <v>0</v>
      </c>
    </row>
    <row r="914" spans="2:8" s="10" customFormat="1" x14ac:dyDescent="0.25">
      <c r="B914" t="s">
        <v>1907</v>
      </c>
      <c r="C914" t="s">
        <v>1908</v>
      </c>
      <c r="D914" s="11">
        <v>0</v>
      </c>
      <c r="E914" s="9">
        <v>0</v>
      </c>
      <c r="F914">
        <v>0</v>
      </c>
      <c r="G914">
        <v>0</v>
      </c>
      <c r="H914">
        <v>0</v>
      </c>
    </row>
    <row r="915" spans="2:8" s="10" customFormat="1" x14ac:dyDescent="0.25">
      <c r="B915" t="s">
        <v>1909</v>
      </c>
      <c r="C915" t="s">
        <v>1910</v>
      </c>
      <c r="D915" s="11">
        <v>0</v>
      </c>
      <c r="E915" s="9">
        <v>0</v>
      </c>
      <c r="F915">
        <v>0</v>
      </c>
      <c r="G915">
        <v>0</v>
      </c>
      <c r="H915">
        <v>0</v>
      </c>
    </row>
    <row r="916" spans="2:8" s="10" customFormat="1" x14ac:dyDescent="0.25">
      <c r="B916" t="s">
        <v>1911</v>
      </c>
      <c r="C916" t="s">
        <v>1912</v>
      </c>
      <c r="D916" s="11">
        <v>11696775.24</v>
      </c>
      <c r="E916" s="9">
        <v>0</v>
      </c>
      <c r="F916">
        <v>11696775.24</v>
      </c>
      <c r="G916">
        <v>0</v>
      </c>
      <c r="H916">
        <v>0</v>
      </c>
    </row>
    <row r="917" spans="2:8" s="10" customFormat="1" x14ac:dyDescent="0.25">
      <c r="B917" t="s">
        <v>1913</v>
      </c>
      <c r="C917" t="s">
        <v>1914</v>
      </c>
      <c r="D917" s="11">
        <v>14846117.310000001</v>
      </c>
      <c r="E917" s="9">
        <v>0</v>
      </c>
      <c r="F917">
        <v>14846117.310000001</v>
      </c>
      <c r="G917">
        <v>0</v>
      </c>
      <c r="H917">
        <v>0</v>
      </c>
    </row>
    <row r="918" spans="2:8" s="10" customFormat="1" x14ac:dyDescent="0.25">
      <c r="B918" t="s">
        <v>1915</v>
      </c>
      <c r="C918" t="s">
        <v>1916</v>
      </c>
      <c r="D918" s="11">
        <v>0</v>
      </c>
      <c r="E918" s="9">
        <v>0</v>
      </c>
      <c r="F918">
        <v>0</v>
      </c>
      <c r="G918">
        <v>0</v>
      </c>
      <c r="H918">
        <v>0</v>
      </c>
    </row>
    <row r="919" spans="2:8" s="10" customFormat="1" x14ac:dyDescent="0.25">
      <c r="B919" t="s">
        <v>1917</v>
      </c>
      <c r="C919" t="s">
        <v>1918</v>
      </c>
      <c r="D919" s="11">
        <v>0</v>
      </c>
      <c r="E919" s="9">
        <v>0</v>
      </c>
      <c r="F919">
        <v>0</v>
      </c>
      <c r="G919">
        <v>0</v>
      </c>
      <c r="H919">
        <v>0</v>
      </c>
    </row>
    <row r="920" spans="2:8" s="10" customFormat="1" x14ac:dyDescent="0.25">
      <c r="B920" t="s">
        <v>1919</v>
      </c>
      <c r="C920" t="s">
        <v>1920</v>
      </c>
      <c r="D920" s="11">
        <v>0</v>
      </c>
      <c r="E920" s="9">
        <v>0</v>
      </c>
      <c r="F920">
        <v>0</v>
      </c>
      <c r="G920">
        <v>0</v>
      </c>
      <c r="H920">
        <v>0</v>
      </c>
    </row>
    <row r="921" spans="2:8" s="10" customFormat="1" x14ac:dyDescent="0.25">
      <c r="B921" t="s">
        <v>1921</v>
      </c>
      <c r="C921" t="s">
        <v>1922</v>
      </c>
      <c r="D921" s="11">
        <v>0</v>
      </c>
      <c r="E921" s="9">
        <v>0</v>
      </c>
      <c r="F921">
        <v>0</v>
      </c>
      <c r="G921">
        <v>0</v>
      </c>
      <c r="H921">
        <v>0</v>
      </c>
    </row>
    <row r="922" spans="2:8" s="10" customFormat="1" x14ac:dyDescent="0.25">
      <c r="B922" t="s">
        <v>1923</v>
      </c>
      <c r="C922" t="s">
        <v>1924</v>
      </c>
      <c r="D922" s="11">
        <v>0</v>
      </c>
      <c r="E922" s="9">
        <v>0</v>
      </c>
      <c r="F922">
        <v>0</v>
      </c>
      <c r="G922">
        <v>0</v>
      </c>
      <c r="H922">
        <v>0</v>
      </c>
    </row>
    <row r="923" spans="2:8" s="10" customFormat="1" x14ac:dyDescent="0.25">
      <c r="B923" t="s">
        <v>1925</v>
      </c>
      <c r="C923" t="s">
        <v>1926</v>
      </c>
      <c r="D923" s="11">
        <v>0</v>
      </c>
      <c r="E923" s="9">
        <v>0</v>
      </c>
      <c r="F923">
        <v>0</v>
      </c>
      <c r="G923">
        <v>0</v>
      </c>
      <c r="H923">
        <v>0</v>
      </c>
    </row>
    <row r="924" spans="2:8" s="10" customFormat="1" x14ac:dyDescent="0.25">
      <c r="B924" t="s">
        <v>1927</v>
      </c>
      <c r="C924" t="s">
        <v>1928</v>
      </c>
      <c r="D924" s="11">
        <v>0</v>
      </c>
      <c r="E924" s="9">
        <v>0</v>
      </c>
      <c r="F924">
        <v>0</v>
      </c>
      <c r="G924">
        <v>0</v>
      </c>
      <c r="H924">
        <v>0</v>
      </c>
    </row>
    <row r="925" spans="2:8" s="10" customFormat="1" x14ac:dyDescent="0.25">
      <c r="B925" t="s">
        <v>1929</v>
      </c>
      <c r="C925" t="s">
        <v>1930</v>
      </c>
      <c r="D925" s="11">
        <v>0</v>
      </c>
      <c r="E925" s="9">
        <v>0</v>
      </c>
      <c r="F925">
        <v>0</v>
      </c>
      <c r="G925">
        <v>0</v>
      </c>
      <c r="H925">
        <v>0</v>
      </c>
    </row>
    <row r="926" spans="2:8" s="10" customFormat="1" x14ac:dyDescent="0.25">
      <c r="B926" t="s">
        <v>1931</v>
      </c>
      <c r="C926" t="s">
        <v>1932</v>
      </c>
      <c r="D926" s="11">
        <v>0</v>
      </c>
      <c r="E926" s="9">
        <v>0</v>
      </c>
      <c r="F926">
        <v>0</v>
      </c>
      <c r="G926">
        <v>0</v>
      </c>
      <c r="H926">
        <v>0</v>
      </c>
    </row>
    <row r="927" spans="2:8" s="10" customFormat="1" x14ac:dyDescent="0.25">
      <c r="B927" t="s">
        <v>1933</v>
      </c>
      <c r="C927" t="s">
        <v>1934</v>
      </c>
      <c r="D927" s="11">
        <v>0</v>
      </c>
      <c r="E927" s="9">
        <v>0</v>
      </c>
      <c r="F927">
        <v>0</v>
      </c>
      <c r="G927">
        <v>0</v>
      </c>
      <c r="H927">
        <v>0</v>
      </c>
    </row>
    <row r="928" spans="2:8" s="10" customFormat="1" x14ac:dyDescent="0.25">
      <c r="B928" t="s">
        <v>1935</v>
      </c>
      <c r="C928" t="s">
        <v>1936</v>
      </c>
      <c r="D928" s="11">
        <v>0</v>
      </c>
      <c r="E928" s="9">
        <v>0</v>
      </c>
      <c r="F928">
        <v>0</v>
      </c>
      <c r="G928">
        <v>0</v>
      </c>
      <c r="H928">
        <v>0</v>
      </c>
    </row>
    <row r="929" spans="2:8" s="10" customFormat="1" x14ac:dyDescent="0.25">
      <c r="B929" t="s">
        <v>1937</v>
      </c>
      <c r="C929" t="s">
        <v>1938</v>
      </c>
      <c r="D929" s="11">
        <v>0</v>
      </c>
      <c r="E929" s="9">
        <v>0</v>
      </c>
      <c r="F929">
        <v>0</v>
      </c>
      <c r="G929">
        <v>0</v>
      </c>
      <c r="H929">
        <v>0</v>
      </c>
    </row>
    <row r="930" spans="2:8" s="10" customFormat="1" x14ac:dyDescent="0.25">
      <c r="B930" t="s">
        <v>1939</v>
      </c>
      <c r="C930" t="s">
        <v>1940</v>
      </c>
      <c r="D930" s="11">
        <v>0</v>
      </c>
      <c r="E930" s="9">
        <v>0</v>
      </c>
      <c r="F930">
        <v>0</v>
      </c>
      <c r="G930">
        <v>0</v>
      </c>
      <c r="H930">
        <v>0</v>
      </c>
    </row>
    <row r="931" spans="2:8" s="10" customFormat="1" x14ac:dyDescent="0.25">
      <c r="B931" t="s">
        <v>1941</v>
      </c>
      <c r="C931" t="s">
        <v>1942</v>
      </c>
      <c r="D931" s="11">
        <v>0</v>
      </c>
      <c r="E931" s="9">
        <v>0</v>
      </c>
      <c r="F931">
        <v>0</v>
      </c>
      <c r="G931">
        <v>0</v>
      </c>
      <c r="H931">
        <v>0</v>
      </c>
    </row>
    <row r="932" spans="2:8" s="10" customFormat="1" x14ac:dyDescent="0.25">
      <c r="B932" t="s">
        <v>1943</v>
      </c>
      <c r="C932" t="s">
        <v>1944</v>
      </c>
      <c r="D932" s="11">
        <v>0</v>
      </c>
      <c r="E932" s="9">
        <v>0</v>
      </c>
      <c r="F932">
        <v>0</v>
      </c>
      <c r="G932">
        <v>0</v>
      </c>
      <c r="H932">
        <v>0</v>
      </c>
    </row>
    <row r="933" spans="2:8" s="10" customFormat="1" x14ac:dyDescent="0.25">
      <c r="B933" t="s">
        <v>1945</v>
      </c>
      <c r="C933" t="s">
        <v>1946</v>
      </c>
      <c r="D933" s="11">
        <v>0</v>
      </c>
      <c r="E933" s="9">
        <v>0</v>
      </c>
      <c r="F933">
        <v>0</v>
      </c>
      <c r="G933">
        <v>0</v>
      </c>
      <c r="H933">
        <v>0</v>
      </c>
    </row>
    <row r="934" spans="2:8" s="10" customFormat="1" x14ac:dyDescent="0.25">
      <c r="B934" t="s">
        <v>1947</v>
      </c>
      <c r="C934" t="s">
        <v>1948</v>
      </c>
      <c r="D934" s="11">
        <v>0</v>
      </c>
      <c r="E934" s="9">
        <v>0</v>
      </c>
      <c r="F934">
        <v>0</v>
      </c>
      <c r="G934">
        <v>0</v>
      </c>
      <c r="H934">
        <v>0</v>
      </c>
    </row>
    <row r="935" spans="2:8" s="10" customFormat="1" x14ac:dyDescent="0.25">
      <c r="B935" t="s">
        <v>1949</v>
      </c>
      <c r="C935" t="s">
        <v>1950</v>
      </c>
      <c r="D935" s="11">
        <v>0</v>
      </c>
      <c r="E935" s="9">
        <v>0</v>
      </c>
      <c r="F935">
        <v>0</v>
      </c>
      <c r="G935">
        <v>0</v>
      </c>
      <c r="H935">
        <v>0</v>
      </c>
    </row>
    <row r="936" spans="2:8" s="10" customFormat="1" x14ac:dyDescent="0.25">
      <c r="B936" t="s">
        <v>1951</v>
      </c>
      <c r="C936" t="s">
        <v>1952</v>
      </c>
      <c r="D936" s="11">
        <v>0</v>
      </c>
      <c r="E936" s="9">
        <v>0</v>
      </c>
      <c r="F936">
        <v>0</v>
      </c>
      <c r="G936">
        <v>0</v>
      </c>
      <c r="H936">
        <v>0</v>
      </c>
    </row>
    <row r="937" spans="2:8" s="10" customFormat="1" x14ac:dyDescent="0.25">
      <c r="B937" t="s">
        <v>1953</v>
      </c>
      <c r="C937" t="s">
        <v>1954</v>
      </c>
      <c r="D937" s="11">
        <v>0</v>
      </c>
      <c r="E937" s="9">
        <v>0</v>
      </c>
      <c r="F937">
        <v>0</v>
      </c>
      <c r="G937">
        <v>0</v>
      </c>
      <c r="H937">
        <v>0</v>
      </c>
    </row>
    <row r="938" spans="2:8" s="10" customFormat="1" x14ac:dyDescent="0.25">
      <c r="B938" t="s">
        <v>1955</v>
      </c>
      <c r="C938" t="s">
        <v>1956</v>
      </c>
      <c r="D938" s="11">
        <v>0</v>
      </c>
      <c r="E938" s="9">
        <v>0</v>
      </c>
      <c r="F938">
        <v>0</v>
      </c>
      <c r="G938">
        <v>0</v>
      </c>
      <c r="H938">
        <v>0</v>
      </c>
    </row>
    <row r="939" spans="2:8" s="10" customFormat="1" x14ac:dyDescent="0.25">
      <c r="B939" t="s">
        <v>1957</v>
      </c>
      <c r="C939" t="s">
        <v>1958</v>
      </c>
      <c r="D939" s="11">
        <v>0</v>
      </c>
      <c r="E939" s="9">
        <v>0</v>
      </c>
      <c r="F939">
        <v>0</v>
      </c>
      <c r="G939">
        <v>0</v>
      </c>
      <c r="H939">
        <v>0</v>
      </c>
    </row>
    <row r="940" spans="2:8" s="10" customFormat="1" x14ac:dyDescent="0.25">
      <c r="B940" t="s">
        <v>1959</v>
      </c>
      <c r="C940" t="s">
        <v>1960</v>
      </c>
      <c r="D940" s="11">
        <v>0</v>
      </c>
      <c r="E940" s="9">
        <v>0</v>
      </c>
      <c r="F940">
        <v>0</v>
      </c>
      <c r="G940">
        <v>0</v>
      </c>
      <c r="H940">
        <v>0</v>
      </c>
    </row>
    <row r="941" spans="2:8" s="10" customFormat="1" x14ac:dyDescent="0.25">
      <c r="B941" t="s">
        <v>1961</v>
      </c>
      <c r="C941" t="s">
        <v>1962</v>
      </c>
      <c r="D941" s="11">
        <v>0</v>
      </c>
      <c r="E941" s="9">
        <v>0</v>
      </c>
      <c r="F941">
        <v>0</v>
      </c>
      <c r="G941">
        <v>0</v>
      </c>
      <c r="H941">
        <v>0</v>
      </c>
    </row>
    <row r="942" spans="2:8" s="10" customFormat="1" x14ac:dyDescent="0.25">
      <c r="B942" t="s">
        <v>1963</v>
      </c>
      <c r="C942" t="s">
        <v>1964</v>
      </c>
      <c r="D942" s="11">
        <v>0</v>
      </c>
      <c r="E942" s="9">
        <v>0</v>
      </c>
      <c r="F942">
        <v>0</v>
      </c>
      <c r="G942">
        <v>0</v>
      </c>
      <c r="H942">
        <v>0</v>
      </c>
    </row>
    <row r="943" spans="2:8" s="10" customFormat="1" x14ac:dyDescent="0.25">
      <c r="B943" t="s">
        <v>1965</v>
      </c>
      <c r="C943" t="s">
        <v>1966</v>
      </c>
      <c r="D943" s="11">
        <v>0</v>
      </c>
      <c r="E943" s="9">
        <v>0</v>
      </c>
      <c r="F943">
        <v>0</v>
      </c>
      <c r="G943">
        <v>0</v>
      </c>
      <c r="H943">
        <v>0</v>
      </c>
    </row>
    <row r="944" spans="2:8" s="10" customFormat="1" x14ac:dyDescent="0.25">
      <c r="B944" t="s">
        <v>1967</v>
      </c>
      <c r="C944" t="s">
        <v>1968</v>
      </c>
      <c r="D944" s="11">
        <v>0</v>
      </c>
      <c r="E944" s="9">
        <v>0</v>
      </c>
      <c r="F944">
        <v>0</v>
      </c>
      <c r="G944">
        <v>0</v>
      </c>
      <c r="H944">
        <v>0</v>
      </c>
    </row>
    <row r="945" spans="2:8" s="10" customFormat="1" x14ac:dyDescent="0.25">
      <c r="B945" t="s">
        <v>1969</v>
      </c>
      <c r="C945" t="s">
        <v>1970</v>
      </c>
      <c r="D945" s="11">
        <v>0</v>
      </c>
      <c r="E945" s="9">
        <v>0</v>
      </c>
      <c r="F945">
        <v>0</v>
      </c>
      <c r="G945">
        <v>0</v>
      </c>
      <c r="H945">
        <v>0</v>
      </c>
    </row>
    <row r="946" spans="2:8" s="10" customFormat="1" x14ac:dyDescent="0.25">
      <c r="B946" t="s">
        <v>1971</v>
      </c>
      <c r="C946" t="s">
        <v>1972</v>
      </c>
      <c r="D946" s="11">
        <v>0</v>
      </c>
      <c r="E946" s="9">
        <v>0</v>
      </c>
      <c r="F946">
        <v>0</v>
      </c>
      <c r="G946">
        <v>0</v>
      </c>
      <c r="H946">
        <v>0</v>
      </c>
    </row>
    <row r="947" spans="2:8" s="10" customFormat="1" x14ac:dyDescent="0.25">
      <c r="B947" t="s">
        <v>1973</v>
      </c>
      <c r="C947" t="s">
        <v>1974</v>
      </c>
      <c r="D947" s="11">
        <v>0</v>
      </c>
      <c r="E947" s="9">
        <v>0</v>
      </c>
      <c r="F947">
        <v>0</v>
      </c>
      <c r="G947">
        <v>0</v>
      </c>
      <c r="H947">
        <v>0</v>
      </c>
    </row>
    <row r="948" spans="2:8" s="10" customFormat="1" x14ac:dyDescent="0.25">
      <c r="B948" t="s">
        <v>1975</v>
      </c>
      <c r="C948" t="s">
        <v>1976</v>
      </c>
      <c r="D948" s="11">
        <v>0</v>
      </c>
      <c r="E948" s="9">
        <v>0</v>
      </c>
      <c r="F948">
        <v>0</v>
      </c>
      <c r="G948">
        <v>0</v>
      </c>
      <c r="H948">
        <v>0</v>
      </c>
    </row>
    <row r="949" spans="2:8" s="10" customFormat="1" x14ac:dyDescent="0.25">
      <c r="B949" t="s">
        <v>1977</v>
      </c>
      <c r="C949" t="s">
        <v>1978</v>
      </c>
      <c r="D949" s="11">
        <v>0</v>
      </c>
      <c r="E949" s="9">
        <v>0</v>
      </c>
      <c r="F949">
        <v>0</v>
      </c>
      <c r="G949">
        <v>0</v>
      </c>
      <c r="H949">
        <v>0</v>
      </c>
    </row>
    <row r="950" spans="2:8" s="10" customFormat="1" x14ac:dyDescent="0.25">
      <c r="B950" t="s">
        <v>1979</v>
      </c>
      <c r="C950" t="s">
        <v>1980</v>
      </c>
      <c r="D950" s="11">
        <v>0</v>
      </c>
      <c r="E950" s="9">
        <v>0</v>
      </c>
      <c r="F950">
        <v>0</v>
      </c>
      <c r="G950">
        <v>0</v>
      </c>
      <c r="H950">
        <v>0</v>
      </c>
    </row>
    <row r="951" spans="2:8" s="10" customFormat="1" x14ac:dyDescent="0.25">
      <c r="B951" t="s">
        <v>1981</v>
      </c>
      <c r="C951" t="s">
        <v>1982</v>
      </c>
      <c r="D951" s="11">
        <v>0</v>
      </c>
      <c r="E951" s="9">
        <v>0</v>
      </c>
      <c r="F951">
        <v>0</v>
      </c>
      <c r="G951">
        <v>0</v>
      </c>
      <c r="H951">
        <v>0</v>
      </c>
    </row>
    <row r="952" spans="2:8" s="10" customFormat="1" x14ac:dyDescent="0.25">
      <c r="B952" t="s">
        <v>1983</v>
      </c>
      <c r="C952" t="s">
        <v>1984</v>
      </c>
      <c r="D952" s="11">
        <v>0</v>
      </c>
      <c r="E952" s="9">
        <v>0</v>
      </c>
      <c r="F952">
        <v>0</v>
      </c>
      <c r="G952">
        <v>0</v>
      </c>
      <c r="H952">
        <v>0</v>
      </c>
    </row>
    <row r="953" spans="2:8" s="10" customFormat="1" x14ac:dyDescent="0.25">
      <c r="B953" t="s">
        <v>1985</v>
      </c>
      <c r="C953" t="s">
        <v>1986</v>
      </c>
      <c r="D953" s="11">
        <v>0</v>
      </c>
      <c r="E953" s="9">
        <v>0</v>
      </c>
      <c r="F953">
        <v>0</v>
      </c>
      <c r="G953">
        <v>0</v>
      </c>
      <c r="H953">
        <v>0</v>
      </c>
    </row>
    <row r="954" spans="2:8" s="10" customFormat="1" x14ac:dyDescent="0.25">
      <c r="B954" t="s">
        <v>1987</v>
      </c>
      <c r="C954" t="s">
        <v>1988</v>
      </c>
      <c r="D954" s="11">
        <v>0</v>
      </c>
      <c r="E954" s="9">
        <v>0</v>
      </c>
      <c r="F954">
        <v>0</v>
      </c>
      <c r="G954">
        <v>0</v>
      </c>
      <c r="H954">
        <v>0</v>
      </c>
    </row>
    <row r="955" spans="2:8" s="10" customFormat="1" x14ac:dyDescent="0.25">
      <c r="B955" t="s">
        <v>1989</v>
      </c>
      <c r="C955" t="s">
        <v>1990</v>
      </c>
      <c r="D955" s="11">
        <v>0</v>
      </c>
      <c r="E955" s="9">
        <v>0</v>
      </c>
      <c r="F955">
        <v>0</v>
      </c>
      <c r="G955">
        <v>0</v>
      </c>
      <c r="H955">
        <v>0</v>
      </c>
    </row>
    <row r="956" spans="2:8" s="10" customFormat="1" x14ac:dyDescent="0.25">
      <c r="B956" t="s">
        <v>1991</v>
      </c>
      <c r="C956" t="s">
        <v>1992</v>
      </c>
      <c r="D956" s="11">
        <v>0</v>
      </c>
      <c r="E956" s="9">
        <v>0</v>
      </c>
      <c r="F956">
        <v>0</v>
      </c>
      <c r="G956">
        <v>0</v>
      </c>
      <c r="H956">
        <v>0</v>
      </c>
    </row>
    <row r="957" spans="2:8" s="10" customFormat="1" x14ac:dyDescent="0.25">
      <c r="B957" t="s">
        <v>1993</v>
      </c>
      <c r="C957" t="s">
        <v>1994</v>
      </c>
      <c r="D957" s="11">
        <v>0</v>
      </c>
      <c r="E957" s="9">
        <v>0</v>
      </c>
      <c r="F957">
        <v>0</v>
      </c>
      <c r="G957">
        <v>0</v>
      </c>
      <c r="H957">
        <v>0</v>
      </c>
    </row>
    <row r="958" spans="2:8" s="10" customFormat="1" x14ac:dyDescent="0.25">
      <c r="B958" t="s">
        <v>1995</v>
      </c>
      <c r="C958" t="s">
        <v>1996</v>
      </c>
      <c r="D958" s="11">
        <v>0</v>
      </c>
      <c r="E958" s="9">
        <v>0</v>
      </c>
      <c r="F958">
        <v>0</v>
      </c>
      <c r="G958">
        <v>0</v>
      </c>
      <c r="H958">
        <v>0</v>
      </c>
    </row>
    <row r="959" spans="2:8" s="10" customFormat="1" x14ac:dyDescent="0.25">
      <c r="B959" t="s">
        <v>1997</v>
      </c>
      <c r="C959" t="s">
        <v>1998</v>
      </c>
      <c r="D959" s="11">
        <v>0</v>
      </c>
      <c r="E959" s="9">
        <v>0</v>
      </c>
      <c r="F959">
        <v>0</v>
      </c>
      <c r="G959">
        <v>0</v>
      </c>
      <c r="H959">
        <v>0</v>
      </c>
    </row>
    <row r="960" spans="2:8" s="10" customFormat="1" x14ac:dyDescent="0.25">
      <c r="B960" t="s">
        <v>1999</v>
      </c>
      <c r="C960" t="s">
        <v>2000</v>
      </c>
      <c r="D960" s="11">
        <v>0</v>
      </c>
      <c r="E960" s="9">
        <v>0</v>
      </c>
      <c r="F960">
        <v>0</v>
      </c>
      <c r="G960">
        <v>0</v>
      </c>
      <c r="H960">
        <v>0</v>
      </c>
    </row>
    <row r="961" spans="2:8" s="10" customFormat="1" x14ac:dyDescent="0.25">
      <c r="B961" t="s">
        <v>2001</v>
      </c>
      <c r="C961" t="s">
        <v>2002</v>
      </c>
      <c r="D961" s="11">
        <v>0</v>
      </c>
      <c r="E961" s="9">
        <v>0</v>
      </c>
      <c r="F961">
        <v>0</v>
      </c>
      <c r="G961">
        <v>0</v>
      </c>
      <c r="H961">
        <v>0</v>
      </c>
    </row>
    <row r="962" spans="2:8" s="10" customFormat="1" x14ac:dyDescent="0.25">
      <c r="B962" t="s">
        <v>2003</v>
      </c>
      <c r="C962" t="s">
        <v>2004</v>
      </c>
      <c r="D962" s="11">
        <v>0</v>
      </c>
      <c r="E962" s="9">
        <v>0</v>
      </c>
      <c r="F962">
        <v>0</v>
      </c>
      <c r="G962">
        <v>0</v>
      </c>
      <c r="H962">
        <v>0</v>
      </c>
    </row>
    <row r="963" spans="2:8" s="10" customFormat="1" x14ac:dyDescent="0.25">
      <c r="B963" t="s">
        <v>2005</v>
      </c>
      <c r="C963" t="s">
        <v>2006</v>
      </c>
      <c r="D963" s="11">
        <v>0</v>
      </c>
      <c r="E963" s="9">
        <v>0</v>
      </c>
      <c r="F963">
        <v>0</v>
      </c>
      <c r="G963">
        <v>0</v>
      </c>
      <c r="H963">
        <v>0</v>
      </c>
    </row>
    <row r="964" spans="2:8" s="10" customFormat="1" x14ac:dyDescent="0.25">
      <c r="B964" t="s">
        <v>2007</v>
      </c>
      <c r="C964" t="s">
        <v>2008</v>
      </c>
      <c r="D964" s="11">
        <v>0</v>
      </c>
      <c r="E964" s="9">
        <v>0</v>
      </c>
      <c r="F964">
        <v>0</v>
      </c>
      <c r="G964">
        <v>0</v>
      </c>
      <c r="H964">
        <v>0</v>
      </c>
    </row>
    <row r="965" spans="2:8" s="10" customFormat="1" x14ac:dyDescent="0.25">
      <c r="B965" t="s">
        <v>2009</v>
      </c>
      <c r="C965" t="s">
        <v>2010</v>
      </c>
      <c r="D965" s="11">
        <v>0</v>
      </c>
      <c r="E965" s="9">
        <v>0</v>
      </c>
      <c r="F965">
        <v>0</v>
      </c>
      <c r="G965">
        <v>0</v>
      </c>
      <c r="H965">
        <v>0</v>
      </c>
    </row>
    <row r="966" spans="2:8" s="10" customFormat="1" x14ac:dyDescent="0.25">
      <c r="B966" t="s">
        <v>2011</v>
      </c>
      <c r="C966" t="s">
        <v>2012</v>
      </c>
      <c r="D966" s="11">
        <v>0</v>
      </c>
      <c r="E966" s="9">
        <v>0</v>
      </c>
      <c r="F966">
        <v>0</v>
      </c>
      <c r="G966">
        <v>0</v>
      </c>
      <c r="H966">
        <v>0</v>
      </c>
    </row>
    <row r="967" spans="2:8" s="10" customFormat="1" x14ac:dyDescent="0.25">
      <c r="B967" t="s">
        <v>2013</v>
      </c>
      <c r="C967" t="s">
        <v>2014</v>
      </c>
      <c r="D967" s="11">
        <v>0</v>
      </c>
      <c r="E967" s="9">
        <v>0</v>
      </c>
      <c r="F967">
        <v>0</v>
      </c>
      <c r="G967">
        <v>0</v>
      </c>
      <c r="H967">
        <v>0</v>
      </c>
    </row>
    <row r="968" spans="2:8" s="10" customFormat="1" x14ac:dyDescent="0.25">
      <c r="B968" t="s">
        <v>2015</v>
      </c>
      <c r="C968" t="s">
        <v>2016</v>
      </c>
      <c r="D968" s="11">
        <v>0</v>
      </c>
      <c r="E968" s="9">
        <v>0</v>
      </c>
      <c r="F968">
        <v>0</v>
      </c>
      <c r="G968">
        <v>0</v>
      </c>
      <c r="H968">
        <v>0</v>
      </c>
    </row>
    <row r="969" spans="2:8" s="10" customFormat="1" x14ac:dyDescent="0.25">
      <c r="B969" t="s">
        <v>2017</v>
      </c>
      <c r="C969" t="s">
        <v>2018</v>
      </c>
      <c r="D969" s="11">
        <v>0</v>
      </c>
      <c r="E969" s="9">
        <v>0</v>
      </c>
      <c r="F969">
        <v>0</v>
      </c>
      <c r="G969">
        <v>0</v>
      </c>
      <c r="H969">
        <v>0</v>
      </c>
    </row>
    <row r="970" spans="2:8" s="10" customFormat="1" x14ac:dyDescent="0.25">
      <c r="B970" t="s">
        <v>2019</v>
      </c>
      <c r="C970" t="s">
        <v>2020</v>
      </c>
      <c r="D970" s="11">
        <v>117276903.8</v>
      </c>
      <c r="E970" s="9">
        <v>117276903.8</v>
      </c>
      <c r="F970">
        <v>0</v>
      </c>
      <c r="G970">
        <v>0</v>
      </c>
      <c r="H970">
        <v>0</v>
      </c>
    </row>
    <row r="971" spans="2:8" s="10" customFormat="1" x14ac:dyDescent="0.25">
      <c r="B971" t="s">
        <v>2021</v>
      </c>
      <c r="C971" t="s">
        <v>2022</v>
      </c>
      <c r="D971" s="11">
        <v>126791942.09</v>
      </c>
      <c r="E971" s="9">
        <v>126791942.09</v>
      </c>
      <c r="F971">
        <v>0</v>
      </c>
      <c r="G971">
        <v>0</v>
      </c>
      <c r="H971">
        <v>0</v>
      </c>
    </row>
    <row r="972" spans="2:8" s="10" customFormat="1" x14ac:dyDescent="0.25">
      <c r="B972" t="s">
        <v>2023</v>
      </c>
      <c r="C972" t="s">
        <v>2024</v>
      </c>
      <c r="D972" s="11">
        <v>100261030.06999999</v>
      </c>
      <c r="E972" s="9">
        <v>100261030.06999999</v>
      </c>
      <c r="F972">
        <v>0</v>
      </c>
      <c r="G972">
        <v>0</v>
      </c>
      <c r="H972">
        <v>0</v>
      </c>
    </row>
    <row r="973" spans="2:8" s="10" customFormat="1" x14ac:dyDescent="0.25">
      <c r="B973" t="s">
        <v>2025</v>
      </c>
      <c r="C973" t="s">
        <v>2026</v>
      </c>
      <c r="D973" s="11">
        <v>26552340.59</v>
      </c>
      <c r="E973" s="9">
        <v>26552340.59</v>
      </c>
      <c r="F973">
        <v>0</v>
      </c>
      <c r="G973">
        <v>0</v>
      </c>
      <c r="H973">
        <v>0</v>
      </c>
    </row>
    <row r="974" spans="2:8" s="10" customFormat="1" x14ac:dyDescent="0.25">
      <c r="B974" t="s">
        <v>2027</v>
      </c>
      <c r="C974" t="s">
        <v>2028</v>
      </c>
      <c r="D974" s="11">
        <v>21428.57</v>
      </c>
      <c r="E974" s="9">
        <v>0</v>
      </c>
      <c r="F974">
        <v>21428.57</v>
      </c>
      <c r="G974">
        <v>0</v>
      </c>
      <c r="H974">
        <v>0</v>
      </c>
    </row>
    <row r="975" spans="2:8" s="10" customFormat="1" x14ac:dyDescent="0.25">
      <c r="B975" t="s">
        <v>2029</v>
      </c>
      <c r="C975" t="s">
        <v>2030</v>
      </c>
      <c r="D975" s="11">
        <v>0</v>
      </c>
      <c r="E975" s="9">
        <v>0</v>
      </c>
      <c r="F975">
        <v>0</v>
      </c>
      <c r="G975">
        <v>0</v>
      </c>
      <c r="H975">
        <v>0</v>
      </c>
    </row>
    <row r="976" spans="2:8" s="10" customFormat="1" x14ac:dyDescent="0.25">
      <c r="B976" t="s">
        <v>2031</v>
      </c>
      <c r="C976" t="s">
        <v>2032</v>
      </c>
      <c r="D976" s="11">
        <v>0</v>
      </c>
      <c r="E976" s="9">
        <v>0</v>
      </c>
      <c r="F976">
        <v>0</v>
      </c>
      <c r="G976">
        <v>0</v>
      </c>
      <c r="H976">
        <v>0</v>
      </c>
    </row>
    <row r="977" spans="2:8" s="10" customFormat="1" x14ac:dyDescent="0.25">
      <c r="B977" t="s">
        <v>2033</v>
      </c>
      <c r="C977" t="s">
        <v>2034</v>
      </c>
      <c r="D977" s="11">
        <v>0</v>
      </c>
      <c r="E977" s="9">
        <v>0</v>
      </c>
      <c r="F977">
        <v>0</v>
      </c>
      <c r="G977">
        <v>0</v>
      </c>
      <c r="H977">
        <v>0</v>
      </c>
    </row>
    <row r="978" spans="2:8" s="10" customFormat="1" x14ac:dyDescent="0.25">
      <c r="B978" t="s">
        <v>2035</v>
      </c>
      <c r="C978" t="s">
        <v>2036</v>
      </c>
      <c r="D978" s="11">
        <v>0</v>
      </c>
      <c r="E978" s="9">
        <v>0</v>
      </c>
      <c r="F978">
        <v>0</v>
      </c>
      <c r="G978">
        <v>0</v>
      </c>
      <c r="H978">
        <v>0</v>
      </c>
    </row>
    <row r="979" spans="2:8" s="10" customFormat="1" x14ac:dyDescent="0.25">
      <c r="B979" t="s">
        <v>2037</v>
      </c>
      <c r="C979" t="s">
        <v>2038</v>
      </c>
      <c r="D979" s="11">
        <v>9428686.1799999997</v>
      </c>
      <c r="E979" s="9">
        <v>0</v>
      </c>
      <c r="F979">
        <v>9428686.1799999997</v>
      </c>
      <c r="G979">
        <v>0</v>
      </c>
      <c r="H979">
        <v>0</v>
      </c>
    </row>
    <row r="980" spans="2:8" s="10" customFormat="1" x14ac:dyDescent="0.25">
      <c r="B980" t="s">
        <v>2039</v>
      </c>
      <c r="C980" t="s">
        <v>2040</v>
      </c>
      <c r="D980" s="11">
        <v>9428686.1799999997</v>
      </c>
      <c r="E980" s="9">
        <v>0</v>
      </c>
      <c r="F980">
        <v>9428686.1799999997</v>
      </c>
      <c r="G980">
        <v>0</v>
      </c>
      <c r="H980">
        <v>0</v>
      </c>
    </row>
    <row r="981" spans="2:8" s="10" customFormat="1" x14ac:dyDescent="0.25">
      <c r="B981" t="s">
        <v>2041</v>
      </c>
      <c r="C981" t="s">
        <v>2042</v>
      </c>
      <c r="D981" s="11">
        <v>0</v>
      </c>
      <c r="E981" s="9">
        <v>0</v>
      </c>
      <c r="F981">
        <v>0</v>
      </c>
      <c r="G981">
        <v>0</v>
      </c>
      <c r="H981">
        <v>0</v>
      </c>
    </row>
    <row r="982" spans="2:8" s="10" customFormat="1" x14ac:dyDescent="0.25">
      <c r="B982" t="s">
        <v>2043</v>
      </c>
      <c r="C982" t="s">
        <v>2044</v>
      </c>
      <c r="D982" s="11">
        <v>86352.11</v>
      </c>
      <c r="E982" s="9">
        <v>0</v>
      </c>
      <c r="F982">
        <v>86352.11</v>
      </c>
      <c r="G982">
        <v>0</v>
      </c>
      <c r="H982">
        <v>0</v>
      </c>
    </row>
    <row r="983" spans="2:8" s="10" customFormat="1" x14ac:dyDescent="0.25">
      <c r="B983" t="s">
        <v>2045</v>
      </c>
      <c r="C983" t="s">
        <v>2046</v>
      </c>
      <c r="D983" s="11">
        <v>86352.11</v>
      </c>
      <c r="E983" s="9">
        <v>0</v>
      </c>
      <c r="F983">
        <v>86352.11</v>
      </c>
      <c r="G983">
        <v>0</v>
      </c>
      <c r="H983">
        <v>0</v>
      </c>
    </row>
    <row r="984" spans="2:8" s="10" customFormat="1" x14ac:dyDescent="0.25">
      <c r="B984" t="s">
        <v>2047</v>
      </c>
      <c r="C984" t="s">
        <v>2048</v>
      </c>
      <c r="D984" s="11">
        <v>63352.11</v>
      </c>
      <c r="E984" s="9">
        <v>0</v>
      </c>
      <c r="F984">
        <v>63352.11</v>
      </c>
      <c r="G984">
        <v>0</v>
      </c>
      <c r="H984">
        <v>0</v>
      </c>
    </row>
    <row r="985" spans="2:8" s="10" customFormat="1" x14ac:dyDescent="0.25">
      <c r="B985" t="s">
        <v>2049</v>
      </c>
      <c r="C985" t="s">
        <v>2050</v>
      </c>
      <c r="D985" s="11">
        <v>23000</v>
      </c>
      <c r="E985" s="9">
        <v>0</v>
      </c>
      <c r="F985">
        <v>23000</v>
      </c>
      <c r="G985">
        <v>0</v>
      </c>
      <c r="H985">
        <v>0</v>
      </c>
    </row>
    <row r="986" spans="2:8" s="10" customFormat="1" x14ac:dyDescent="0.25">
      <c r="B986" t="s">
        <v>2051</v>
      </c>
      <c r="C986" t="s">
        <v>2052</v>
      </c>
      <c r="D986" s="11">
        <v>0</v>
      </c>
      <c r="E986" s="9">
        <v>0</v>
      </c>
      <c r="F986">
        <v>0</v>
      </c>
      <c r="G986">
        <v>0</v>
      </c>
      <c r="H986">
        <v>0</v>
      </c>
    </row>
    <row r="987" spans="2:8" s="10" customFormat="1" x14ac:dyDescent="0.25">
      <c r="B987" t="s">
        <v>2053</v>
      </c>
      <c r="C987" t="s">
        <v>2054</v>
      </c>
      <c r="D987" s="11">
        <v>0</v>
      </c>
      <c r="E987" s="9">
        <v>0</v>
      </c>
      <c r="F987">
        <v>0</v>
      </c>
      <c r="G987">
        <v>0</v>
      </c>
      <c r="H987">
        <v>0</v>
      </c>
    </row>
    <row r="988" spans="2:8" s="10" customFormat="1" x14ac:dyDescent="0.25">
      <c r="B988" t="s">
        <v>2055</v>
      </c>
      <c r="C988" t="s">
        <v>2056</v>
      </c>
      <c r="D988" s="11">
        <v>0</v>
      </c>
      <c r="E988" s="9">
        <v>0</v>
      </c>
      <c r="F988">
        <v>0</v>
      </c>
      <c r="G988">
        <v>0</v>
      </c>
      <c r="H988">
        <v>0</v>
      </c>
    </row>
    <row r="989" spans="2:8" s="10" customFormat="1" x14ac:dyDescent="0.25">
      <c r="B989" t="s">
        <v>2057</v>
      </c>
      <c r="C989" t="s">
        <v>2058</v>
      </c>
      <c r="D989" s="11">
        <v>0</v>
      </c>
      <c r="E989" s="9">
        <v>0</v>
      </c>
      <c r="F989">
        <v>0</v>
      </c>
      <c r="G989">
        <v>0</v>
      </c>
      <c r="H989">
        <v>0</v>
      </c>
    </row>
    <row r="990" spans="2:8" s="10" customFormat="1" x14ac:dyDescent="0.25">
      <c r="B990" t="s">
        <v>2059</v>
      </c>
      <c r="C990" t="s">
        <v>2060</v>
      </c>
      <c r="D990" s="11">
        <v>0</v>
      </c>
      <c r="E990" s="9">
        <v>0</v>
      </c>
      <c r="F990">
        <v>0</v>
      </c>
      <c r="G990">
        <v>0</v>
      </c>
      <c r="H990">
        <v>0</v>
      </c>
    </row>
    <row r="991" spans="2:8" s="10" customFormat="1" x14ac:dyDescent="0.25">
      <c r="B991" t="s">
        <v>2061</v>
      </c>
      <c r="C991" t="s">
        <v>2062</v>
      </c>
      <c r="D991" s="11">
        <v>0</v>
      </c>
      <c r="E991" s="9">
        <v>0</v>
      </c>
      <c r="F991">
        <v>0</v>
      </c>
      <c r="G991">
        <v>0</v>
      </c>
      <c r="H991">
        <v>0</v>
      </c>
    </row>
    <row r="992" spans="2:8" s="10" customFormat="1" x14ac:dyDescent="0.25">
      <c r="B992" t="s">
        <v>2063</v>
      </c>
      <c r="C992" t="s">
        <v>2064</v>
      </c>
      <c r="D992" s="11">
        <v>0</v>
      </c>
      <c r="E992" s="9">
        <v>0</v>
      </c>
      <c r="F992">
        <v>0</v>
      </c>
      <c r="G992">
        <v>0</v>
      </c>
      <c r="H992">
        <v>0</v>
      </c>
    </row>
    <row r="993" spans="2:8" s="10" customFormat="1" x14ac:dyDescent="0.25">
      <c r="B993" t="s">
        <v>2065</v>
      </c>
      <c r="C993" t="s">
        <v>2066</v>
      </c>
      <c r="D993" s="11">
        <v>0</v>
      </c>
      <c r="E993" s="9">
        <v>0</v>
      </c>
      <c r="F993">
        <v>0</v>
      </c>
      <c r="G993">
        <v>0</v>
      </c>
      <c r="H993">
        <v>0</v>
      </c>
    </row>
    <row r="994" spans="2:8" s="10" customFormat="1" x14ac:dyDescent="0.25">
      <c r="B994" t="s">
        <v>2067</v>
      </c>
      <c r="C994" t="s">
        <v>2068</v>
      </c>
      <c r="D994" s="11">
        <v>3264768.57</v>
      </c>
      <c r="E994" s="9">
        <v>3264768.57</v>
      </c>
      <c r="F994">
        <v>0</v>
      </c>
      <c r="G994">
        <v>0</v>
      </c>
      <c r="H994">
        <v>0</v>
      </c>
    </row>
    <row r="995" spans="2:8" s="10" customFormat="1" x14ac:dyDescent="0.25">
      <c r="B995" t="s">
        <v>2069</v>
      </c>
      <c r="C995" t="s">
        <v>2070</v>
      </c>
      <c r="D995" s="11">
        <v>7561804.29</v>
      </c>
      <c r="E995" s="9">
        <v>7561804.29</v>
      </c>
      <c r="F995">
        <v>0</v>
      </c>
      <c r="G995">
        <v>0</v>
      </c>
      <c r="H995">
        <v>0</v>
      </c>
    </row>
    <row r="996" spans="2:8" s="10" customFormat="1" x14ac:dyDescent="0.25">
      <c r="B996" t="s">
        <v>2071</v>
      </c>
      <c r="C996" t="s">
        <v>2072</v>
      </c>
      <c r="D996" s="11">
        <v>4297035.72</v>
      </c>
      <c r="E996" s="9">
        <v>0</v>
      </c>
      <c r="F996">
        <v>4297035.72</v>
      </c>
      <c r="G996">
        <v>0</v>
      </c>
      <c r="H996">
        <v>0</v>
      </c>
    </row>
    <row r="997" spans="2:8" s="10" customFormat="1" x14ac:dyDescent="0.25">
      <c r="B997" t="s">
        <v>2073</v>
      </c>
      <c r="C997" t="s">
        <v>2074</v>
      </c>
      <c r="D997" s="11">
        <v>0</v>
      </c>
      <c r="E997" s="9">
        <v>0</v>
      </c>
      <c r="F997">
        <v>0</v>
      </c>
      <c r="G997">
        <v>0</v>
      </c>
      <c r="H997">
        <v>0</v>
      </c>
    </row>
    <row r="998" spans="2:8" s="10" customFormat="1" x14ac:dyDescent="0.25">
      <c r="B998" t="s">
        <v>2075</v>
      </c>
      <c r="C998" t="s">
        <v>2076</v>
      </c>
      <c r="D998" s="11">
        <v>3178901.02</v>
      </c>
      <c r="E998" s="9">
        <v>3178901.02</v>
      </c>
      <c r="F998">
        <v>0</v>
      </c>
      <c r="G998">
        <v>0</v>
      </c>
      <c r="H998">
        <v>0</v>
      </c>
    </row>
    <row r="999" spans="2:8" s="10" customFormat="1" x14ac:dyDescent="0.25">
      <c r="B999" t="s">
        <v>2077</v>
      </c>
      <c r="C999" t="s">
        <v>2078</v>
      </c>
      <c r="D999" s="11">
        <v>23346958.850000001</v>
      </c>
      <c r="E999" s="9">
        <v>23346958.850000001</v>
      </c>
      <c r="F999">
        <v>0</v>
      </c>
      <c r="G999">
        <v>0</v>
      </c>
      <c r="H999">
        <v>0</v>
      </c>
    </row>
    <row r="1000" spans="2:8" s="10" customFormat="1" x14ac:dyDescent="0.25">
      <c r="B1000" t="s">
        <v>2079</v>
      </c>
      <c r="C1000" t="s">
        <v>2080</v>
      </c>
      <c r="D1000" s="11">
        <v>0</v>
      </c>
      <c r="E1000" s="9">
        <v>0</v>
      </c>
      <c r="F1000">
        <v>0</v>
      </c>
      <c r="G1000">
        <v>0</v>
      </c>
      <c r="H1000">
        <v>0</v>
      </c>
    </row>
    <row r="1001" spans="2:8" s="10" customFormat="1" x14ac:dyDescent="0.25">
      <c r="B1001" t="s">
        <v>2081</v>
      </c>
      <c r="C1001" t="s">
        <v>2082</v>
      </c>
      <c r="D1001" s="11">
        <v>0</v>
      </c>
      <c r="E1001" s="9">
        <v>0</v>
      </c>
      <c r="F1001">
        <v>0</v>
      </c>
      <c r="G1001">
        <v>0</v>
      </c>
      <c r="H1001">
        <v>0</v>
      </c>
    </row>
    <row r="1002" spans="2:8" s="10" customFormat="1" x14ac:dyDescent="0.25">
      <c r="B1002" t="s">
        <v>2083</v>
      </c>
      <c r="C1002" t="s">
        <v>2084</v>
      </c>
      <c r="D1002" s="11">
        <v>3180706.72</v>
      </c>
      <c r="E1002" s="9">
        <v>3180706.72</v>
      </c>
      <c r="F1002">
        <v>0</v>
      </c>
      <c r="G1002">
        <v>0</v>
      </c>
      <c r="H1002">
        <v>0</v>
      </c>
    </row>
    <row r="1003" spans="2:8" s="10" customFormat="1" x14ac:dyDescent="0.25">
      <c r="B1003" t="s">
        <v>2085</v>
      </c>
      <c r="C1003" t="s">
        <v>2086</v>
      </c>
      <c r="D1003" s="11">
        <v>3485537.43</v>
      </c>
      <c r="E1003" s="9">
        <v>3485537.43</v>
      </c>
      <c r="F1003">
        <v>0</v>
      </c>
      <c r="G1003">
        <v>0</v>
      </c>
      <c r="H1003">
        <v>0</v>
      </c>
    </row>
    <row r="1004" spans="2:8" s="10" customFormat="1" x14ac:dyDescent="0.25">
      <c r="B1004" t="s">
        <v>2087</v>
      </c>
      <c r="C1004" t="s">
        <v>2088</v>
      </c>
      <c r="D1004" s="11">
        <v>0</v>
      </c>
      <c r="E1004" s="9">
        <v>0</v>
      </c>
      <c r="F1004">
        <v>0</v>
      </c>
      <c r="G1004">
        <v>0</v>
      </c>
      <c r="H1004">
        <v>0</v>
      </c>
    </row>
    <row r="1005" spans="2:8" s="10" customFormat="1" x14ac:dyDescent="0.25">
      <c r="B1005" t="s">
        <v>2089</v>
      </c>
      <c r="C1005" t="s">
        <v>2090</v>
      </c>
      <c r="D1005" s="11">
        <v>638153.52</v>
      </c>
      <c r="E1005" s="9">
        <v>638153.52</v>
      </c>
      <c r="F1005">
        <v>0</v>
      </c>
      <c r="G1005">
        <v>0</v>
      </c>
      <c r="H1005">
        <v>0</v>
      </c>
    </row>
    <row r="1006" spans="2:8" s="10" customFormat="1" x14ac:dyDescent="0.25">
      <c r="B1006" t="s">
        <v>2091</v>
      </c>
      <c r="C1006" t="s">
        <v>2092</v>
      </c>
      <c r="D1006" s="11">
        <v>848923.41</v>
      </c>
      <c r="E1006" s="9">
        <v>848923.41</v>
      </c>
      <c r="F1006">
        <v>0</v>
      </c>
      <c r="G1006">
        <v>0</v>
      </c>
      <c r="H1006">
        <v>0</v>
      </c>
    </row>
    <row r="1007" spans="2:8" s="10" customFormat="1" x14ac:dyDescent="0.25">
      <c r="B1007" t="s">
        <v>2093</v>
      </c>
      <c r="C1007" t="s">
        <v>2094</v>
      </c>
      <c r="D1007" s="11">
        <v>1791907.64</v>
      </c>
      <c r="E1007" s="9">
        <v>0</v>
      </c>
      <c r="F1007">
        <v>1791907.64</v>
      </c>
      <c r="G1007">
        <v>0</v>
      </c>
      <c r="H1007">
        <v>0</v>
      </c>
    </row>
    <row r="1008" spans="2:8" s="10" customFormat="1" x14ac:dyDescent="0.25">
      <c r="B1008" t="s">
        <v>2095</v>
      </c>
      <c r="C1008" t="s">
        <v>2096</v>
      </c>
      <c r="D1008" s="11">
        <v>0</v>
      </c>
      <c r="E1008" s="9">
        <v>0</v>
      </c>
      <c r="F1008">
        <v>0</v>
      </c>
      <c r="G1008">
        <v>0</v>
      </c>
      <c r="H1008">
        <v>0</v>
      </c>
    </row>
    <row r="1009" spans="2:8" s="10" customFormat="1" x14ac:dyDescent="0.25">
      <c r="B1009" t="s">
        <v>2097</v>
      </c>
      <c r="C1009" t="s">
        <v>2098</v>
      </c>
      <c r="D1009" s="11">
        <v>0</v>
      </c>
      <c r="E1009" s="9">
        <v>0</v>
      </c>
      <c r="F1009">
        <v>0</v>
      </c>
      <c r="G1009">
        <v>0</v>
      </c>
      <c r="H1009">
        <v>0</v>
      </c>
    </row>
    <row r="1010" spans="2:8" s="10" customFormat="1" x14ac:dyDescent="0.25">
      <c r="B1010" t="s">
        <v>2099</v>
      </c>
      <c r="C1010" t="s">
        <v>2100</v>
      </c>
      <c r="D1010" s="11">
        <v>0</v>
      </c>
      <c r="E1010" s="9">
        <v>0</v>
      </c>
      <c r="F1010">
        <v>0</v>
      </c>
      <c r="G1010">
        <v>0</v>
      </c>
      <c r="H1010">
        <v>0</v>
      </c>
    </row>
    <row r="1011" spans="2:8" s="10" customFormat="1" x14ac:dyDescent="0.25">
      <c r="B1011" t="s">
        <v>2101</v>
      </c>
      <c r="C1011" t="s">
        <v>2102</v>
      </c>
      <c r="D1011" s="11">
        <v>0</v>
      </c>
      <c r="E1011" s="9">
        <v>0</v>
      </c>
      <c r="F1011">
        <v>0</v>
      </c>
      <c r="G1011">
        <v>0</v>
      </c>
      <c r="H1011">
        <v>0</v>
      </c>
    </row>
    <row r="1012" spans="2:8" s="10" customFormat="1" x14ac:dyDescent="0.25">
      <c r="B1012" t="s">
        <v>2103</v>
      </c>
      <c r="C1012" t="s">
        <v>2104</v>
      </c>
      <c r="D1012" s="11">
        <v>0</v>
      </c>
      <c r="E1012" s="9">
        <v>0</v>
      </c>
      <c r="F1012">
        <v>0</v>
      </c>
      <c r="G1012">
        <v>0</v>
      </c>
      <c r="H1012">
        <v>0</v>
      </c>
    </row>
    <row r="1013" spans="2:8" s="10" customFormat="1" x14ac:dyDescent="0.25">
      <c r="B1013" t="s">
        <v>2105</v>
      </c>
      <c r="C1013" t="s">
        <v>2106</v>
      </c>
      <c r="D1013" s="11">
        <v>0</v>
      </c>
      <c r="E1013" s="9">
        <v>0</v>
      </c>
      <c r="F1013">
        <v>0</v>
      </c>
      <c r="G1013">
        <v>0</v>
      </c>
      <c r="H1013">
        <v>0</v>
      </c>
    </row>
    <row r="1014" spans="2:8" s="10" customFormat="1" x14ac:dyDescent="0.25">
      <c r="B1014" t="s">
        <v>2107</v>
      </c>
      <c r="C1014" t="s">
        <v>2108</v>
      </c>
      <c r="D1014" s="11">
        <v>0</v>
      </c>
      <c r="E1014" s="9">
        <v>0</v>
      </c>
      <c r="F1014">
        <v>0</v>
      </c>
      <c r="G1014">
        <v>0</v>
      </c>
      <c r="H1014">
        <v>0</v>
      </c>
    </row>
    <row r="1015" spans="2:8" s="10" customFormat="1" x14ac:dyDescent="0.25">
      <c r="B1015" t="s">
        <v>2109</v>
      </c>
      <c r="C1015" t="s">
        <v>2110</v>
      </c>
      <c r="D1015" s="11">
        <v>5880998.0700000003</v>
      </c>
      <c r="E1015" s="9">
        <v>5880998.0700000003</v>
      </c>
      <c r="F1015">
        <v>0</v>
      </c>
      <c r="G1015">
        <v>0</v>
      </c>
      <c r="H1015">
        <v>0</v>
      </c>
    </row>
    <row r="1016" spans="2:8" s="10" customFormat="1" x14ac:dyDescent="0.25">
      <c r="B1016" t="s">
        <v>2111</v>
      </c>
      <c r="C1016" t="s">
        <v>2112</v>
      </c>
      <c r="D1016" s="11">
        <v>0</v>
      </c>
      <c r="E1016" s="9">
        <v>0</v>
      </c>
      <c r="F1016">
        <v>0</v>
      </c>
      <c r="G1016">
        <v>0</v>
      </c>
      <c r="H1016">
        <v>0</v>
      </c>
    </row>
    <row r="1017" spans="2:8" s="10" customFormat="1" x14ac:dyDescent="0.25">
      <c r="B1017" t="s">
        <v>2113</v>
      </c>
      <c r="C1017" t="s">
        <v>2114</v>
      </c>
      <c r="D1017" s="11">
        <v>101624.92</v>
      </c>
      <c r="E1017" s="9">
        <v>101624.92</v>
      </c>
      <c r="F1017">
        <v>0</v>
      </c>
      <c r="G1017">
        <v>0</v>
      </c>
      <c r="H1017">
        <v>0</v>
      </c>
    </row>
    <row r="1018" spans="2:8" s="10" customFormat="1" x14ac:dyDescent="0.25">
      <c r="B1018" t="s">
        <v>2115</v>
      </c>
      <c r="C1018" t="s">
        <v>2116</v>
      </c>
      <c r="D1018" s="11">
        <v>0</v>
      </c>
      <c r="E1018" s="9">
        <v>0</v>
      </c>
      <c r="F1018">
        <v>0</v>
      </c>
      <c r="G1018">
        <v>0</v>
      </c>
      <c r="H1018">
        <v>0</v>
      </c>
    </row>
    <row r="1019" spans="2:8" s="10" customFormat="1" x14ac:dyDescent="0.25">
      <c r="B1019" t="s">
        <v>2117</v>
      </c>
      <c r="C1019" t="s">
        <v>2118</v>
      </c>
      <c r="D1019" s="11">
        <v>14183629.140000001</v>
      </c>
      <c r="E1019" s="9">
        <v>14183629.140000001</v>
      </c>
      <c r="F1019">
        <v>0</v>
      </c>
      <c r="G1019">
        <v>0</v>
      </c>
      <c r="H1019">
        <v>0</v>
      </c>
    </row>
    <row r="1020" spans="2:8" s="10" customFormat="1" x14ac:dyDescent="0.25">
      <c r="B1020" t="s">
        <v>2119</v>
      </c>
      <c r="C1020" t="s">
        <v>2120</v>
      </c>
      <c r="D1020" s="11">
        <v>0</v>
      </c>
      <c r="E1020" s="9">
        <v>0</v>
      </c>
      <c r="F1020">
        <v>0</v>
      </c>
      <c r="G1020">
        <v>0</v>
      </c>
      <c r="H1020">
        <v>0</v>
      </c>
    </row>
    <row r="1021" spans="2:8" s="10" customFormat="1" x14ac:dyDescent="0.25">
      <c r="B1021" t="s">
        <v>2121</v>
      </c>
      <c r="C1021" t="s">
        <v>2122</v>
      </c>
      <c r="D1021" s="11">
        <v>0</v>
      </c>
      <c r="E1021" s="9">
        <v>0</v>
      </c>
      <c r="F1021">
        <v>0</v>
      </c>
      <c r="G1021">
        <v>0</v>
      </c>
      <c r="H1021">
        <v>0</v>
      </c>
    </row>
    <row r="1022" spans="2:8" s="10" customFormat="1" x14ac:dyDescent="0.25">
      <c r="B1022" t="s">
        <v>2123</v>
      </c>
      <c r="C1022" t="s">
        <v>2124</v>
      </c>
      <c r="D1022" s="11">
        <v>0</v>
      </c>
      <c r="E1022" s="9">
        <v>0</v>
      </c>
      <c r="F1022">
        <v>0</v>
      </c>
      <c r="G1022">
        <v>0</v>
      </c>
      <c r="H1022">
        <v>0</v>
      </c>
    </row>
    <row r="1023" spans="2:8" s="10" customFormat="1" x14ac:dyDescent="0.25">
      <c r="B1023" t="s">
        <v>2125</v>
      </c>
      <c r="C1023" t="s">
        <v>2126</v>
      </c>
      <c r="D1023" s="11">
        <v>0</v>
      </c>
      <c r="E1023" s="9">
        <v>0</v>
      </c>
      <c r="F1023">
        <v>0</v>
      </c>
      <c r="G1023">
        <v>0</v>
      </c>
      <c r="H1023">
        <v>0</v>
      </c>
    </row>
    <row r="1024" spans="2:8" s="10" customFormat="1" x14ac:dyDescent="0.25">
      <c r="B1024" t="s">
        <v>2127</v>
      </c>
      <c r="C1024" t="s">
        <v>2128</v>
      </c>
      <c r="D1024" s="11">
        <v>0</v>
      </c>
      <c r="E1024" s="9">
        <v>0</v>
      </c>
      <c r="F1024">
        <v>0</v>
      </c>
      <c r="G1024">
        <v>0</v>
      </c>
      <c r="H1024">
        <v>0</v>
      </c>
    </row>
    <row r="1025" spans="2:8" s="10" customFormat="1" x14ac:dyDescent="0.25">
      <c r="B1025" t="s">
        <v>2129</v>
      </c>
      <c r="C1025" t="s">
        <v>2130</v>
      </c>
      <c r="D1025" s="11">
        <v>82000</v>
      </c>
      <c r="E1025" s="9">
        <v>82000</v>
      </c>
      <c r="F1025">
        <v>0</v>
      </c>
      <c r="G1025">
        <v>0</v>
      </c>
      <c r="H1025">
        <v>0</v>
      </c>
    </row>
    <row r="1026" spans="2:8" s="10" customFormat="1" x14ac:dyDescent="0.25">
      <c r="B1026" t="s">
        <v>2131</v>
      </c>
      <c r="C1026" t="s">
        <v>2132</v>
      </c>
      <c r="D1026" s="11">
        <v>0</v>
      </c>
      <c r="E1026" s="9">
        <v>0</v>
      </c>
      <c r="F1026">
        <v>0</v>
      </c>
      <c r="G1026">
        <v>0</v>
      </c>
      <c r="H1026">
        <v>0</v>
      </c>
    </row>
    <row r="1027" spans="2:8" s="10" customFormat="1" x14ac:dyDescent="0.25">
      <c r="B1027" t="s">
        <v>2133</v>
      </c>
      <c r="C1027" t="s">
        <v>2134</v>
      </c>
      <c r="D1027" s="11">
        <v>0</v>
      </c>
      <c r="E1027" s="9">
        <v>0</v>
      </c>
      <c r="F1027">
        <v>0</v>
      </c>
      <c r="G1027">
        <v>0</v>
      </c>
      <c r="H1027">
        <v>0</v>
      </c>
    </row>
    <row r="1028" spans="2:8" s="10" customFormat="1" x14ac:dyDescent="0.25">
      <c r="B1028" t="s">
        <v>2135</v>
      </c>
      <c r="C1028" t="s">
        <v>2136</v>
      </c>
      <c r="D1028" s="11">
        <v>1293412.45</v>
      </c>
      <c r="E1028" s="9">
        <v>1293412.45</v>
      </c>
      <c r="F1028">
        <v>0</v>
      </c>
      <c r="G1028">
        <v>0</v>
      </c>
      <c r="H1028">
        <v>0</v>
      </c>
    </row>
    <row r="1029" spans="2:8" s="10" customFormat="1" x14ac:dyDescent="0.25">
      <c r="B1029" t="s">
        <v>2137</v>
      </c>
      <c r="C1029" t="s">
        <v>2138</v>
      </c>
      <c r="D1029" s="11">
        <v>0</v>
      </c>
      <c r="E1029" s="9">
        <v>0</v>
      </c>
      <c r="F1029">
        <v>0</v>
      </c>
      <c r="G1029">
        <v>0</v>
      </c>
      <c r="H1029">
        <v>0</v>
      </c>
    </row>
    <row r="1030" spans="2:8" s="10" customFormat="1" x14ac:dyDescent="0.25">
      <c r="B1030" t="s">
        <v>2139</v>
      </c>
      <c r="C1030" t="s">
        <v>2140</v>
      </c>
      <c r="D1030" s="11">
        <v>0</v>
      </c>
      <c r="E1030" s="9">
        <v>0</v>
      </c>
      <c r="F1030">
        <v>0</v>
      </c>
      <c r="G1030">
        <v>0</v>
      </c>
      <c r="H1030">
        <v>0</v>
      </c>
    </row>
    <row r="1031" spans="2:8" s="10" customFormat="1" x14ac:dyDescent="0.25">
      <c r="B1031" t="s">
        <v>2141</v>
      </c>
      <c r="C1031" t="s">
        <v>2142</v>
      </c>
      <c r="D1031" s="11">
        <v>874756.69</v>
      </c>
      <c r="E1031" s="9">
        <v>874756.69</v>
      </c>
      <c r="F1031">
        <v>0</v>
      </c>
      <c r="G1031">
        <v>0</v>
      </c>
      <c r="H1031">
        <v>0</v>
      </c>
    </row>
    <row r="1032" spans="2:8" s="10" customFormat="1" x14ac:dyDescent="0.25">
      <c r="B1032" t="s">
        <v>2143</v>
      </c>
      <c r="C1032" t="s">
        <v>2144</v>
      </c>
      <c r="D1032" s="11">
        <v>11933460</v>
      </c>
      <c r="E1032" s="9">
        <v>11933460</v>
      </c>
      <c r="F1032">
        <v>0</v>
      </c>
      <c r="G1032">
        <v>0</v>
      </c>
      <c r="H1032">
        <v>0</v>
      </c>
    </row>
    <row r="1033" spans="2:8" s="10" customFormat="1" x14ac:dyDescent="0.25">
      <c r="B1033" t="s">
        <v>2145</v>
      </c>
      <c r="C1033" t="s">
        <v>2146</v>
      </c>
      <c r="D1033" s="11">
        <v>0</v>
      </c>
      <c r="E1033" s="9">
        <v>0</v>
      </c>
      <c r="F1033">
        <v>0</v>
      </c>
      <c r="G1033">
        <v>0</v>
      </c>
      <c r="H1033">
        <v>0</v>
      </c>
    </row>
    <row r="1034" spans="2:8" s="10" customFormat="1" x14ac:dyDescent="0.25">
      <c r="B1034" t="s">
        <v>2147</v>
      </c>
      <c r="C1034" t="s">
        <v>2148</v>
      </c>
      <c r="D1034" s="11">
        <v>540321552.97000003</v>
      </c>
      <c r="E1034" s="9">
        <v>540321552.97000003</v>
      </c>
      <c r="F1034">
        <v>0</v>
      </c>
      <c r="G1034">
        <v>0</v>
      </c>
      <c r="H1034">
        <v>0</v>
      </c>
    </row>
    <row r="1035" spans="2:8" s="10" customFormat="1" x14ac:dyDescent="0.25">
      <c r="B1035" t="s">
        <v>2149</v>
      </c>
      <c r="C1035" t="s">
        <v>2150</v>
      </c>
      <c r="D1035" s="11">
        <v>0</v>
      </c>
      <c r="E1035" s="9">
        <v>0</v>
      </c>
      <c r="F1035">
        <v>0</v>
      </c>
      <c r="G1035">
        <v>0</v>
      </c>
      <c r="H1035">
        <v>0</v>
      </c>
    </row>
    <row r="1036" spans="2:8" s="10" customFormat="1" x14ac:dyDescent="0.25">
      <c r="B1036" t="s">
        <v>2151</v>
      </c>
      <c r="C1036" t="s">
        <v>2152</v>
      </c>
      <c r="D1036" s="11">
        <v>1825693968.95</v>
      </c>
      <c r="E1036" s="9">
        <v>0</v>
      </c>
      <c r="F1036">
        <v>1825693968.95</v>
      </c>
      <c r="G1036">
        <v>0</v>
      </c>
      <c r="H1036">
        <v>0</v>
      </c>
    </row>
    <row r="1037" spans="2:8" s="10" customFormat="1" x14ac:dyDescent="0.25">
      <c r="B1037" t="s">
        <v>2153</v>
      </c>
      <c r="C1037" t="s">
        <v>2154</v>
      </c>
      <c r="D1037" s="11">
        <v>0</v>
      </c>
      <c r="E1037" s="9">
        <v>0</v>
      </c>
      <c r="F1037">
        <v>0</v>
      </c>
      <c r="G1037">
        <v>0</v>
      </c>
      <c r="H1037">
        <v>0</v>
      </c>
    </row>
    <row r="1038" spans="2:8" s="10" customFormat="1" x14ac:dyDescent="0.25">
      <c r="B1038" t="s">
        <v>2155</v>
      </c>
      <c r="C1038" t="s">
        <v>2156</v>
      </c>
      <c r="D1038" s="11">
        <v>0</v>
      </c>
      <c r="E1038" s="9">
        <v>0</v>
      </c>
      <c r="F1038">
        <v>0</v>
      </c>
      <c r="G1038">
        <v>0</v>
      </c>
      <c r="H1038">
        <v>0</v>
      </c>
    </row>
    <row r="1039" spans="2:8" s="10" customFormat="1" x14ac:dyDescent="0.25">
      <c r="B1039" t="s">
        <v>2157</v>
      </c>
      <c r="C1039" t="s">
        <v>2158</v>
      </c>
      <c r="D1039" s="11">
        <v>0</v>
      </c>
      <c r="E1039" s="9">
        <v>0</v>
      </c>
      <c r="F1039">
        <v>0</v>
      </c>
      <c r="G1039">
        <v>0</v>
      </c>
      <c r="H1039">
        <v>0</v>
      </c>
    </row>
    <row r="1040" spans="2:8" s="10" customFormat="1" x14ac:dyDescent="0.25">
      <c r="B1040" t="s">
        <v>2159</v>
      </c>
      <c r="C1040" t="s">
        <v>2160</v>
      </c>
      <c r="D1040" s="11">
        <v>0</v>
      </c>
      <c r="E1040" s="9">
        <v>0</v>
      </c>
      <c r="F1040">
        <v>0</v>
      </c>
      <c r="G1040">
        <v>0</v>
      </c>
      <c r="H1040">
        <v>0</v>
      </c>
    </row>
    <row r="1041" spans="2:8" s="10" customFormat="1" x14ac:dyDescent="0.25">
      <c r="B1041" t="s">
        <v>2161</v>
      </c>
      <c r="C1041" t="s">
        <v>2162</v>
      </c>
      <c r="D1041" s="11">
        <v>0</v>
      </c>
      <c r="E1041" s="9">
        <v>0</v>
      </c>
      <c r="F1041">
        <v>0</v>
      </c>
      <c r="G1041">
        <v>0</v>
      </c>
      <c r="H1041">
        <v>0</v>
      </c>
    </row>
    <row r="1042" spans="2:8" s="10" customFormat="1" x14ac:dyDescent="0.25">
      <c r="B1042" t="s">
        <v>2163</v>
      </c>
      <c r="C1042" t="s">
        <v>2164</v>
      </c>
      <c r="D1042" s="11">
        <v>0</v>
      </c>
      <c r="E1042" s="9">
        <v>0</v>
      </c>
      <c r="F1042">
        <v>0</v>
      </c>
      <c r="G1042">
        <v>0</v>
      </c>
      <c r="H1042">
        <v>0</v>
      </c>
    </row>
    <row r="1043" spans="2:8" s="10" customFormat="1" x14ac:dyDescent="0.25">
      <c r="B1043" t="s">
        <v>2165</v>
      </c>
      <c r="C1043" t="s">
        <v>2166</v>
      </c>
      <c r="D1043" s="11">
        <v>0</v>
      </c>
      <c r="E1043" s="9">
        <v>0</v>
      </c>
      <c r="F1043">
        <v>0</v>
      </c>
      <c r="G1043">
        <v>0</v>
      </c>
      <c r="H1043">
        <v>0</v>
      </c>
    </row>
    <row r="1044" spans="2:8" s="10" customFormat="1" x14ac:dyDescent="0.25">
      <c r="B1044" t="s">
        <v>2167</v>
      </c>
      <c r="C1044" t="s">
        <v>2168</v>
      </c>
      <c r="D1044" s="11">
        <v>0</v>
      </c>
      <c r="E1044" s="9">
        <v>0</v>
      </c>
      <c r="F1044">
        <v>0</v>
      </c>
      <c r="G1044">
        <v>0</v>
      </c>
      <c r="H1044">
        <v>0</v>
      </c>
    </row>
    <row r="1045" spans="2:8" s="10" customFormat="1" x14ac:dyDescent="0.25">
      <c r="B1045" t="s">
        <v>2169</v>
      </c>
      <c r="C1045" t="s">
        <v>2170</v>
      </c>
      <c r="D1045" s="11">
        <v>0</v>
      </c>
      <c r="E1045" s="9">
        <v>0</v>
      </c>
      <c r="F1045">
        <v>0</v>
      </c>
      <c r="G1045">
        <v>0</v>
      </c>
      <c r="H1045">
        <v>0</v>
      </c>
    </row>
    <row r="1046" spans="2:8" s="10" customFormat="1" x14ac:dyDescent="0.25">
      <c r="B1046" t="s">
        <v>2171</v>
      </c>
      <c r="C1046" t="s">
        <v>2172</v>
      </c>
      <c r="D1046" s="11">
        <v>0</v>
      </c>
      <c r="E1046" s="9">
        <v>0</v>
      </c>
      <c r="F1046">
        <v>0</v>
      </c>
      <c r="G1046">
        <v>0</v>
      </c>
      <c r="H1046">
        <v>0</v>
      </c>
    </row>
    <row r="1047" spans="2:8" s="10" customFormat="1" x14ac:dyDescent="0.25">
      <c r="B1047" t="s">
        <v>2173</v>
      </c>
      <c r="C1047" t="s">
        <v>2174</v>
      </c>
      <c r="D1047" s="11">
        <v>0</v>
      </c>
      <c r="E1047" s="9">
        <v>0</v>
      </c>
      <c r="F1047">
        <v>0</v>
      </c>
      <c r="G1047">
        <v>0</v>
      </c>
      <c r="H1047">
        <v>0</v>
      </c>
    </row>
    <row r="1048" spans="2:8" s="10" customFormat="1" x14ac:dyDescent="0.25">
      <c r="B1048" t="s">
        <v>2175</v>
      </c>
      <c r="C1048" t="s">
        <v>2176</v>
      </c>
      <c r="D1048" s="11">
        <v>0</v>
      </c>
      <c r="E1048" s="9">
        <v>0</v>
      </c>
      <c r="F1048">
        <v>0</v>
      </c>
      <c r="G1048">
        <v>0</v>
      </c>
      <c r="H1048">
        <v>0</v>
      </c>
    </row>
    <row r="1049" spans="2:8" s="10" customFormat="1" x14ac:dyDescent="0.25">
      <c r="B1049" t="s">
        <v>2177</v>
      </c>
      <c r="C1049" t="s">
        <v>2178</v>
      </c>
      <c r="D1049" s="11">
        <v>0</v>
      </c>
      <c r="E1049" s="9">
        <v>0</v>
      </c>
      <c r="F1049">
        <v>0</v>
      </c>
      <c r="G1049">
        <v>0</v>
      </c>
      <c r="H1049">
        <v>0</v>
      </c>
    </row>
    <row r="1050" spans="2:8" s="10" customFormat="1" x14ac:dyDescent="0.25">
      <c r="B1050" t="s">
        <v>2179</v>
      </c>
      <c r="C1050" t="s">
        <v>2180</v>
      </c>
      <c r="D1050" s="11">
        <v>0</v>
      </c>
      <c r="E1050" s="9">
        <v>0</v>
      </c>
      <c r="F1050">
        <v>0</v>
      </c>
      <c r="G1050">
        <v>0</v>
      </c>
      <c r="H1050">
        <v>0</v>
      </c>
    </row>
    <row r="1051" spans="2:8" s="10" customFormat="1" x14ac:dyDescent="0.25">
      <c r="B1051" t="s">
        <v>2181</v>
      </c>
      <c r="C1051" t="s">
        <v>2182</v>
      </c>
      <c r="D1051" s="11">
        <v>0</v>
      </c>
      <c r="E1051" s="9">
        <v>0</v>
      </c>
      <c r="F1051">
        <v>0</v>
      </c>
      <c r="G1051">
        <v>0</v>
      </c>
      <c r="H1051">
        <v>0</v>
      </c>
    </row>
    <row r="1052" spans="2:8" s="10" customFormat="1" x14ac:dyDescent="0.25">
      <c r="B1052" t="s">
        <v>2183</v>
      </c>
      <c r="C1052" t="s">
        <v>2184</v>
      </c>
      <c r="D1052" s="11">
        <v>0</v>
      </c>
      <c r="E1052" s="9">
        <v>0</v>
      </c>
      <c r="F1052">
        <v>0</v>
      </c>
      <c r="G1052">
        <v>0</v>
      </c>
      <c r="H1052">
        <v>0</v>
      </c>
    </row>
    <row r="1053" spans="2:8" s="10" customFormat="1" x14ac:dyDescent="0.25">
      <c r="B1053" t="s">
        <v>2185</v>
      </c>
      <c r="C1053" t="s">
        <v>2186</v>
      </c>
      <c r="D1053" s="11">
        <v>0</v>
      </c>
      <c r="E1053" s="9">
        <v>0</v>
      </c>
      <c r="F1053">
        <v>0</v>
      </c>
      <c r="G1053">
        <v>0</v>
      </c>
      <c r="H1053">
        <v>0</v>
      </c>
    </row>
    <row r="1054" spans="2:8" s="10" customFormat="1" x14ac:dyDescent="0.25">
      <c r="B1054" t="s">
        <v>2187</v>
      </c>
      <c r="C1054" t="s">
        <v>2188</v>
      </c>
      <c r="D1054" s="11">
        <v>0</v>
      </c>
      <c r="E1054" s="9">
        <v>0</v>
      </c>
      <c r="F1054">
        <v>0</v>
      </c>
      <c r="G1054">
        <v>0</v>
      </c>
      <c r="H1054">
        <v>0</v>
      </c>
    </row>
    <row r="1055" spans="2:8" s="10" customFormat="1" x14ac:dyDescent="0.25">
      <c r="B1055" t="s">
        <v>2189</v>
      </c>
      <c r="C1055" t="s">
        <v>2190</v>
      </c>
      <c r="D1055" s="11">
        <v>0</v>
      </c>
      <c r="E1055" s="9">
        <v>0</v>
      </c>
      <c r="F1055">
        <v>0</v>
      </c>
      <c r="G1055">
        <v>0</v>
      </c>
      <c r="H1055">
        <v>0</v>
      </c>
    </row>
    <row r="1056" spans="2:8" s="10" customFormat="1" x14ac:dyDescent="0.25">
      <c r="B1056" t="s">
        <v>2191</v>
      </c>
      <c r="C1056" t="s">
        <v>2192</v>
      </c>
      <c r="D1056" s="11">
        <v>0</v>
      </c>
      <c r="E1056" s="9">
        <v>0</v>
      </c>
      <c r="F1056">
        <v>0</v>
      </c>
      <c r="G1056">
        <v>0</v>
      </c>
      <c r="H1056">
        <v>0</v>
      </c>
    </row>
    <row r="1057" spans="2:8" s="10" customFormat="1" x14ac:dyDescent="0.25">
      <c r="B1057" t="s">
        <v>2193</v>
      </c>
      <c r="C1057" t="s">
        <v>2194</v>
      </c>
      <c r="D1057" s="11">
        <v>0</v>
      </c>
      <c r="E1057" s="9">
        <v>0</v>
      </c>
      <c r="F1057">
        <v>0</v>
      </c>
      <c r="G1057">
        <v>0</v>
      </c>
      <c r="H1057">
        <v>0</v>
      </c>
    </row>
    <row r="1058" spans="2:8" s="10" customFormat="1" x14ac:dyDescent="0.25">
      <c r="B1058" t="s">
        <v>2195</v>
      </c>
      <c r="C1058" t="s">
        <v>2196</v>
      </c>
      <c r="D1058" s="11">
        <v>734008950.30999994</v>
      </c>
      <c r="E1058" s="9">
        <v>0</v>
      </c>
      <c r="F1058">
        <v>734008950.30999994</v>
      </c>
      <c r="G1058">
        <v>0</v>
      </c>
      <c r="H1058">
        <v>0</v>
      </c>
    </row>
    <row r="1059" spans="2:8" s="10" customFormat="1" x14ac:dyDescent="0.25">
      <c r="B1059" t="s">
        <v>2197</v>
      </c>
      <c r="C1059" t="s">
        <v>2198</v>
      </c>
      <c r="D1059" s="11">
        <v>43599498.549999997</v>
      </c>
      <c r="E1059" s="9">
        <v>0</v>
      </c>
      <c r="F1059">
        <v>43599498.549999997</v>
      </c>
      <c r="G1059">
        <v>0</v>
      </c>
      <c r="H1059">
        <v>0</v>
      </c>
    </row>
    <row r="1060" spans="2:8" s="10" customFormat="1" x14ac:dyDescent="0.25">
      <c r="B1060" t="s">
        <v>2199</v>
      </c>
      <c r="C1060" t="s">
        <v>2200</v>
      </c>
      <c r="D1060" s="11">
        <v>42954501.880000003</v>
      </c>
      <c r="E1060" s="9">
        <v>0</v>
      </c>
      <c r="F1060">
        <v>42954501.880000003</v>
      </c>
      <c r="G1060">
        <v>0</v>
      </c>
      <c r="H1060">
        <v>0</v>
      </c>
    </row>
    <row r="1061" spans="2:8" s="10" customFormat="1" x14ac:dyDescent="0.25">
      <c r="B1061" t="s">
        <v>2201</v>
      </c>
      <c r="C1061" t="s">
        <v>2202</v>
      </c>
      <c r="D1061" s="11">
        <v>644996.67000000004</v>
      </c>
      <c r="E1061" s="9">
        <v>0</v>
      </c>
      <c r="F1061">
        <v>644996.67000000004</v>
      </c>
      <c r="G1061">
        <v>0</v>
      </c>
      <c r="H1061">
        <v>0</v>
      </c>
    </row>
    <row r="1062" spans="2:8" s="10" customFormat="1" x14ac:dyDescent="0.25">
      <c r="B1062" t="s">
        <v>2203</v>
      </c>
      <c r="C1062" t="s">
        <v>2204</v>
      </c>
      <c r="D1062" s="11">
        <v>690316775.74000001</v>
      </c>
      <c r="E1062" s="9">
        <v>0</v>
      </c>
      <c r="F1062">
        <v>690316775.74000001</v>
      </c>
      <c r="G1062">
        <v>0</v>
      </c>
      <c r="H1062">
        <v>0</v>
      </c>
    </row>
    <row r="1063" spans="2:8" s="10" customFormat="1" x14ac:dyDescent="0.25">
      <c r="B1063" t="s">
        <v>2205</v>
      </c>
      <c r="C1063" t="s">
        <v>2206</v>
      </c>
      <c r="D1063" s="11">
        <v>680729213.01999998</v>
      </c>
      <c r="E1063" s="9">
        <v>0</v>
      </c>
      <c r="F1063">
        <v>680729213.01999998</v>
      </c>
      <c r="G1063">
        <v>0</v>
      </c>
      <c r="H1063">
        <v>0</v>
      </c>
    </row>
    <row r="1064" spans="2:8" s="10" customFormat="1" x14ac:dyDescent="0.25">
      <c r="B1064" t="s">
        <v>2207</v>
      </c>
      <c r="C1064" t="s">
        <v>2208</v>
      </c>
      <c r="D1064" s="11">
        <v>9587562.7200000007</v>
      </c>
      <c r="E1064" s="9">
        <v>0</v>
      </c>
      <c r="F1064">
        <v>9587562.7200000007</v>
      </c>
      <c r="G1064">
        <v>0</v>
      </c>
      <c r="H1064">
        <v>0</v>
      </c>
    </row>
    <row r="1065" spans="2:8" s="10" customFormat="1" x14ac:dyDescent="0.25">
      <c r="B1065" t="s">
        <v>2209</v>
      </c>
      <c r="C1065" t="s">
        <v>2210</v>
      </c>
      <c r="D1065" s="11">
        <v>0</v>
      </c>
      <c r="E1065" s="9">
        <v>0</v>
      </c>
      <c r="F1065">
        <v>0</v>
      </c>
      <c r="G1065">
        <v>0</v>
      </c>
      <c r="H1065">
        <v>0</v>
      </c>
    </row>
    <row r="1066" spans="2:8" s="10" customFormat="1" x14ac:dyDescent="0.25">
      <c r="B1066" t="s">
        <v>2211</v>
      </c>
      <c r="C1066" t="s">
        <v>2212</v>
      </c>
      <c r="D1066" s="11">
        <v>92676.02</v>
      </c>
      <c r="E1066" s="9">
        <v>0</v>
      </c>
      <c r="F1066">
        <v>92676.02</v>
      </c>
      <c r="G1066">
        <v>0</v>
      </c>
      <c r="H1066">
        <v>0</v>
      </c>
    </row>
    <row r="1067" spans="2:8" s="10" customFormat="1" x14ac:dyDescent="0.25">
      <c r="B1067" t="s">
        <v>2213</v>
      </c>
      <c r="C1067" t="s">
        <v>2214</v>
      </c>
      <c r="D1067" s="11">
        <v>0</v>
      </c>
      <c r="E1067" s="9">
        <v>0</v>
      </c>
      <c r="F1067">
        <v>0</v>
      </c>
      <c r="G1067">
        <v>0</v>
      </c>
      <c r="H1067">
        <v>0</v>
      </c>
    </row>
    <row r="1068" spans="2:8" s="10" customFormat="1" x14ac:dyDescent="0.25">
      <c r="B1068" t="s">
        <v>2215</v>
      </c>
      <c r="C1068" t="s">
        <v>2216</v>
      </c>
      <c r="D1068" s="11">
        <v>0</v>
      </c>
      <c r="E1068" s="9">
        <v>0</v>
      </c>
      <c r="F1068">
        <v>0</v>
      </c>
      <c r="G1068">
        <v>0</v>
      </c>
      <c r="H1068">
        <v>0</v>
      </c>
    </row>
    <row r="1069" spans="2:8" s="10" customFormat="1" x14ac:dyDescent="0.25">
      <c r="B1069" t="s">
        <v>2217</v>
      </c>
      <c r="C1069" t="s">
        <v>2218</v>
      </c>
      <c r="D1069" s="11">
        <v>516851546.35000002</v>
      </c>
      <c r="E1069" s="9">
        <v>0</v>
      </c>
      <c r="F1069">
        <v>516851546.35000002</v>
      </c>
      <c r="G1069">
        <v>0</v>
      </c>
      <c r="H1069">
        <v>0</v>
      </c>
    </row>
    <row r="1070" spans="2:8" s="10" customFormat="1" x14ac:dyDescent="0.25">
      <c r="B1070" t="s">
        <v>2219</v>
      </c>
      <c r="C1070" t="s">
        <v>2220</v>
      </c>
      <c r="D1070" s="11">
        <v>0</v>
      </c>
      <c r="E1070" s="9">
        <v>0</v>
      </c>
      <c r="F1070">
        <v>0</v>
      </c>
      <c r="G1070">
        <v>0</v>
      </c>
      <c r="H1070">
        <v>0</v>
      </c>
    </row>
    <row r="1071" spans="2:8" s="10" customFormat="1" x14ac:dyDescent="0.25">
      <c r="B1071" t="s">
        <v>2221</v>
      </c>
      <c r="C1071" t="s">
        <v>2222</v>
      </c>
      <c r="D1071" s="11">
        <v>0</v>
      </c>
      <c r="E1071" s="9">
        <v>0</v>
      </c>
      <c r="F1071">
        <v>0</v>
      </c>
      <c r="G1071">
        <v>0</v>
      </c>
      <c r="H1071">
        <v>0</v>
      </c>
    </row>
    <row r="1072" spans="2:8" s="10" customFormat="1" x14ac:dyDescent="0.25">
      <c r="B1072" t="s">
        <v>2223</v>
      </c>
      <c r="C1072" t="s">
        <v>2224</v>
      </c>
      <c r="D1072" s="11">
        <v>0</v>
      </c>
      <c r="E1072" s="9">
        <v>0</v>
      </c>
      <c r="F1072">
        <v>0</v>
      </c>
      <c r="G1072">
        <v>0</v>
      </c>
      <c r="H1072">
        <v>0</v>
      </c>
    </row>
    <row r="1073" spans="2:8" s="10" customFormat="1" x14ac:dyDescent="0.25">
      <c r="B1073" t="s">
        <v>2225</v>
      </c>
      <c r="C1073" t="s">
        <v>2226</v>
      </c>
      <c r="D1073" s="11">
        <v>0</v>
      </c>
      <c r="E1073" s="9">
        <v>0</v>
      </c>
      <c r="F1073">
        <v>0</v>
      </c>
      <c r="G1073">
        <v>0</v>
      </c>
      <c r="H1073">
        <v>0</v>
      </c>
    </row>
    <row r="1074" spans="2:8" s="10" customFormat="1" x14ac:dyDescent="0.25">
      <c r="B1074" t="s">
        <v>2227</v>
      </c>
      <c r="C1074" t="s">
        <v>2228</v>
      </c>
      <c r="D1074" s="11">
        <v>0</v>
      </c>
      <c r="E1074" s="9">
        <v>0</v>
      </c>
      <c r="F1074">
        <v>0</v>
      </c>
      <c r="G1074">
        <v>0</v>
      </c>
      <c r="H1074">
        <v>0</v>
      </c>
    </row>
    <row r="1075" spans="2:8" s="10" customFormat="1" x14ac:dyDescent="0.25">
      <c r="B1075" t="s">
        <v>2229</v>
      </c>
      <c r="C1075" t="s">
        <v>2230</v>
      </c>
      <c r="D1075" s="11">
        <v>335961104.80000001</v>
      </c>
      <c r="E1075" s="9">
        <v>0</v>
      </c>
      <c r="F1075">
        <v>335961104.80000001</v>
      </c>
      <c r="G1075">
        <v>0</v>
      </c>
      <c r="H1075">
        <v>0</v>
      </c>
    </row>
    <row r="1076" spans="2:8" s="10" customFormat="1" x14ac:dyDescent="0.25">
      <c r="B1076" t="s">
        <v>2231</v>
      </c>
      <c r="C1076" t="s">
        <v>2232</v>
      </c>
      <c r="D1076" s="11">
        <v>335961104.80000001</v>
      </c>
      <c r="E1076" s="9">
        <v>0</v>
      </c>
      <c r="F1076">
        <v>335961104.80000001</v>
      </c>
      <c r="G1076">
        <v>0</v>
      </c>
      <c r="H1076">
        <v>0</v>
      </c>
    </row>
    <row r="1077" spans="2:8" s="10" customFormat="1" x14ac:dyDescent="0.25">
      <c r="B1077" t="s">
        <v>2233</v>
      </c>
      <c r="C1077" t="s">
        <v>2234</v>
      </c>
      <c r="D1077" s="11">
        <v>335961104.80000001</v>
      </c>
      <c r="E1077" s="9">
        <v>0</v>
      </c>
      <c r="F1077">
        <v>335961104.80000001</v>
      </c>
      <c r="G1077">
        <v>0</v>
      </c>
      <c r="H1077">
        <v>0</v>
      </c>
    </row>
    <row r="1078" spans="2:8" s="10" customFormat="1" x14ac:dyDescent="0.25">
      <c r="B1078" t="s">
        <v>2235</v>
      </c>
      <c r="C1078" t="s">
        <v>2236</v>
      </c>
      <c r="D1078" s="11">
        <v>335961104.80000001</v>
      </c>
      <c r="E1078" s="9">
        <v>0</v>
      </c>
      <c r="F1078">
        <v>335961104.80000001</v>
      </c>
      <c r="G1078">
        <v>0</v>
      </c>
      <c r="H1078">
        <v>0</v>
      </c>
    </row>
    <row r="1079" spans="2:8" s="10" customFormat="1" x14ac:dyDescent="0.25">
      <c r="B1079" t="s">
        <v>2237</v>
      </c>
      <c r="C1079" t="s">
        <v>2238</v>
      </c>
      <c r="D1079" s="11">
        <v>0</v>
      </c>
      <c r="E1079" s="9">
        <v>0</v>
      </c>
      <c r="F1079">
        <v>0</v>
      </c>
      <c r="G1079">
        <v>0</v>
      </c>
      <c r="H1079">
        <v>0</v>
      </c>
    </row>
    <row r="1080" spans="2:8" s="10" customFormat="1" x14ac:dyDescent="0.25">
      <c r="B1080" t="s">
        <v>2239</v>
      </c>
      <c r="C1080" t="s">
        <v>2240</v>
      </c>
      <c r="D1080" s="11">
        <v>0</v>
      </c>
      <c r="E1080" s="9">
        <v>0</v>
      </c>
      <c r="F1080">
        <v>0</v>
      </c>
      <c r="G1080">
        <v>0</v>
      </c>
      <c r="H1080">
        <v>0</v>
      </c>
    </row>
    <row r="1081" spans="2:8" s="10" customFormat="1" x14ac:dyDescent="0.25">
      <c r="B1081" t="s">
        <v>2241</v>
      </c>
      <c r="C1081" t="s">
        <v>2242</v>
      </c>
      <c r="D1081" s="11">
        <v>0</v>
      </c>
      <c r="E1081" s="9">
        <v>0</v>
      </c>
      <c r="F1081">
        <v>0</v>
      </c>
      <c r="G1081">
        <v>0</v>
      </c>
      <c r="H1081">
        <v>0</v>
      </c>
    </row>
    <row r="1082" spans="2:8" s="10" customFormat="1" x14ac:dyDescent="0.25">
      <c r="B1082" t="s">
        <v>2243</v>
      </c>
      <c r="C1082" t="s">
        <v>2244</v>
      </c>
      <c r="D1082" s="11">
        <v>0</v>
      </c>
      <c r="E1082" s="9">
        <v>0</v>
      </c>
      <c r="F1082">
        <v>0</v>
      </c>
      <c r="G1082">
        <v>0</v>
      </c>
      <c r="H1082">
        <v>0</v>
      </c>
    </row>
    <row r="1083" spans="2:8" s="10" customFormat="1" x14ac:dyDescent="0.25">
      <c r="B1083" t="s">
        <v>2245</v>
      </c>
      <c r="C1083" t="s">
        <v>2246</v>
      </c>
      <c r="D1083" s="11">
        <v>0</v>
      </c>
      <c r="E1083" s="9">
        <v>0</v>
      </c>
      <c r="F1083">
        <v>0</v>
      </c>
      <c r="G1083">
        <v>0</v>
      </c>
      <c r="H1083">
        <v>0</v>
      </c>
    </row>
    <row r="1084" spans="2:8" s="10" customFormat="1" x14ac:dyDescent="0.25">
      <c r="B1084" t="s">
        <v>2247</v>
      </c>
      <c r="C1084" t="s">
        <v>2248</v>
      </c>
      <c r="D1084" s="11">
        <v>0</v>
      </c>
      <c r="E1084" s="9">
        <v>0</v>
      </c>
      <c r="F1084">
        <v>0</v>
      </c>
      <c r="G1084">
        <v>0</v>
      </c>
      <c r="H1084">
        <v>0</v>
      </c>
    </row>
    <row r="1085" spans="2:8" s="10" customFormat="1" x14ac:dyDescent="0.25">
      <c r="B1085" t="s">
        <v>2249</v>
      </c>
      <c r="C1085" t="s">
        <v>2250</v>
      </c>
      <c r="D1085" s="11">
        <v>0</v>
      </c>
      <c r="E1085" s="9">
        <v>0</v>
      </c>
      <c r="F1085">
        <v>0</v>
      </c>
      <c r="G1085">
        <v>0</v>
      </c>
      <c r="H1085">
        <v>0</v>
      </c>
    </row>
    <row r="1086" spans="2:8" s="10" customFormat="1" x14ac:dyDescent="0.25">
      <c r="B1086" t="s">
        <v>2251</v>
      </c>
      <c r="C1086" t="s">
        <v>2252</v>
      </c>
      <c r="D1086" s="11">
        <v>0</v>
      </c>
      <c r="E1086" s="9">
        <v>0</v>
      </c>
      <c r="F1086">
        <v>0</v>
      </c>
      <c r="G1086">
        <v>0</v>
      </c>
      <c r="H1086">
        <v>0</v>
      </c>
    </row>
    <row r="1087" spans="2:8" s="10" customFormat="1" x14ac:dyDescent="0.25">
      <c r="B1087" t="s">
        <v>2253</v>
      </c>
      <c r="C1087" t="s">
        <v>2254</v>
      </c>
      <c r="D1087" s="11">
        <v>0</v>
      </c>
      <c r="E1087" s="9">
        <v>0</v>
      </c>
      <c r="F1087">
        <v>0</v>
      </c>
      <c r="G1087">
        <v>0</v>
      </c>
      <c r="H1087">
        <v>0</v>
      </c>
    </row>
    <row r="1088" spans="2:8" s="10" customFormat="1" x14ac:dyDescent="0.25">
      <c r="B1088" t="s">
        <v>2255</v>
      </c>
      <c r="C1088" t="s">
        <v>2256</v>
      </c>
      <c r="D1088" s="11">
        <v>0</v>
      </c>
      <c r="E1088" s="9">
        <v>0</v>
      </c>
      <c r="F1088">
        <v>0</v>
      </c>
      <c r="G1088">
        <v>0</v>
      </c>
      <c r="H1088">
        <v>0</v>
      </c>
    </row>
    <row r="1089" spans="2:8" s="10" customFormat="1" x14ac:dyDescent="0.25">
      <c r="B1089" t="s">
        <v>2257</v>
      </c>
      <c r="C1089" t="s">
        <v>2258</v>
      </c>
      <c r="D1089" s="11">
        <v>0</v>
      </c>
      <c r="E1089" s="9">
        <v>0</v>
      </c>
      <c r="F1089">
        <v>0</v>
      </c>
      <c r="G1089">
        <v>0</v>
      </c>
      <c r="H1089">
        <v>0</v>
      </c>
    </row>
    <row r="1090" spans="2:8" s="10" customFormat="1" x14ac:dyDescent="0.25">
      <c r="B1090" t="s">
        <v>2259</v>
      </c>
      <c r="C1090" t="s">
        <v>2260</v>
      </c>
      <c r="D1090" s="11">
        <v>0</v>
      </c>
      <c r="E1090" s="9">
        <v>0</v>
      </c>
      <c r="F1090">
        <v>0</v>
      </c>
      <c r="G1090">
        <v>0</v>
      </c>
      <c r="H1090">
        <v>0</v>
      </c>
    </row>
    <row r="1091" spans="2:8" s="10" customFormat="1" x14ac:dyDescent="0.25">
      <c r="B1091" t="s">
        <v>2261</v>
      </c>
      <c r="C1091" t="s">
        <v>2262</v>
      </c>
      <c r="D1091" s="11">
        <v>0</v>
      </c>
      <c r="E1091" s="9">
        <v>0</v>
      </c>
      <c r="F1091">
        <v>0</v>
      </c>
      <c r="G1091">
        <v>0</v>
      </c>
      <c r="H1091">
        <v>0</v>
      </c>
    </row>
    <row r="1092" spans="2:8" s="10" customFormat="1" x14ac:dyDescent="0.25">
      <c r="B1092" t="s">
        <v>2263</v>
      </c>
      <c r="C1092" t="s">
        <v>2264</v>
      </c>
      <c r="D1092" s="11">
        <v>0</v>
      </c>
      <c r="E1092" s="9">
        <v>0</v>
      </c>
      <c r="F1092">
        <v>0</v>
      </c>
      <c r="G1092">
        <v>0</v>
      </c>
      <c r="H1092">
        <v>0</v>
      </c>
    </row>
    <row r="1093" spans="2:8" s="10" customFormat="1" x14ac:dyDescent="0.25">
      <c r="B1093" t="s">
        <v>2265</v>
      </c>
      <c r="C1093" t="s">
        <v>2266</v>
      </c>
      <c r="D1093" s="11">
        <v>0</v>
      </c>
      <c r="E1093" s="9">
        <v>0</v>
      </c>
      <c r="F1093">
        <v>0</v>
      </c>
      <c r="G1093">
        <v>0</v>
      </c>
      <c r="H1093">
        <v>0</v>
      </c>
    </row>
    <row r="1094" spans="2:8" s="10" customFormat="1" x14ac:dyDescent="0.25">
      <c r="B1094" t="s">
        <v>2267</v>
      </c>
      <c r="C1094" t="s">
        <v>2268</v>
      </c>
      <c r="D1094" s="11">
        <v>0</v>
      </c>
      <c r="E1094" s="9">
        <v>0</v>
      </c>
      <c r="F1094">
        <v>0</v>
      </c>
      <c r="G1094">
        <v>0</v>
      </c>
      <c r="H1094">
        <v>0</v>
      </c>
    </row>
    <row r="1095" spans="2:8" s="10" customFormat="1" x14ac:dyDescent="0.25">
      <c r="B1095" t="s">
        <v>2269</v>
      </c>
      <c r="C1095" t="s">
        <v>2270</v>
      </c>
      <c r="D1095" s="11">
        <v>0</v>
      </c>
      <c r="E1095" s="9">
        <v>0</v>
      </c>
      <c r="F1095">
        <v>0</v>
      </c>
      <c r="G1095">
        <v>0</v>
      </c>
      <c r="H1095">
        <v>0</v>
      </c>
    </row>
    <row r="1096" spans="2:8" s="10" customFormat="1" x14ac:dyDescent="0.25">
      <c r="B1096" t="s">
        <v>2271</v>
      </c>
      <c r="C1096" t="s">
        <v>2272</v>
      </c>
      <c r="D1096" s="11">
        <v>0</v>
      </c>
      <c r="E1096" s="9">
        <v>0</v>
      </c>
      <c r="F1096">
        <v>0</v>
      </c>
      <c r="G1096">
        <v>0</v>
      </c>
      <c r="H1096">
        <v>0</v>
      </c>
    </row>
    <row r="1097" spans="2:8" s="10" customFormat="1" x14ac:dyDescent="0.25">
      <c r="B1097" t="s">
        <v>2273</v>
      </c>
      <c r="C1097" t="s">
        <v>2274</v>
      </c>
      <c r="D1097" s="11">
        <v>0</v>
      </c>
      <c r="E1097" s="9">
        <v>0</v>
      </c>
      <c r="F1097">
        <v>0</v>
      </c>
      <c r="G1097">
        <v>0</v>
      </c>
      <c r="H1097">
        <v>0</v>
      </c>
    </row>
    <row r="1098" spans="2:8" s="10" customFormat="1" x14ac:dyDescent="0.25">
      <c r="B1098" t="s">
        <v>2275</v>
      </c>
      <c r="C1098" t="s">
        <v>2276</v>
      </c>
      <c r="D1098" s="11">
        <v>0</v>
      </c>
      <c r="E1098" s="9">
        <v>0</v>
      </c>
      <c r="F1098">
        <v>0</v>
      </c>
      <c r="G1098">
        <v>0</v>
      </c>
      <c r="H1098">
        <v>0</v>
      </c>
    </row>
    <row r="1099" spans="2:8" s="10" customFormat="1" x14ac:dyDescent="0.25">
      <c r="B1099" t="s">
        <v>2277</v>
      </c>
      <c r="C1099" t="s">
        <v>2278</v>
      </c>
      <c r="D1099" s="11">
        <v>0</v>
      </c>
      <c r="E1099" s="9">
        <v>0</v>
      </c>
      <c r="F1099">
        <v>0</v>
      </c>
      <c r="G1099">
        <v>0</v>
      </c>
      <c r="H1099">
        <v>0</v>
      </c>
    </row>
    <row r="1100" spans="2:8" s="10" customFormat="1" x14ac:dyDescent="0.25">
      <c r="B1100" t="s">
        <v>2279</v>
      </c>
      <c r="C1100" t="s">
        <v>2280</v>
      </c>
      <c r="D1100" s="11">
        <v>0</v>
      </c>
      <c r="E1100" s="9">
        <v>0</v>
      </c>
      <c r="F1100">
        <v>0</v>
      </c>
      <c r="G1100">
        <v>0</v>
      </c>
      <c r="H1100">
        <v>0</v>
      </c>
    </row>
    <row r="1101" spans="2:8" s="10" customFormat="1" x14ac:dyDescent="0.25">
      <c r="B1101" t="s">
        <v>2281</v>
      </c>
      <c r="C1101" t="s">
        <v>2282</v>
      </c>
      <c r="D1101" s="11">
        <v>0</v>
      </c>
      <c r="E1101" s="9">
        <v>0</v>
      </c>
      <c r="F1101">
        <v>0</v>
      </c>
      <c r="G1101">
        <v>0</v>
      </c>
      <c r="H1101">
        <v>0</v>
      </c>
    </row>
    <row r="1102" spans="2:8" s="10" customFormat="1" x14ac:dyDescent="0.25">
      <c r="B1102" t="s">
        <v>2283</v>
      </c>
      <c r="C1102" t="s">
        <v>2284</v>
      </c>
      <c r="D1102" s="11">
        <v>0</v>
      </c>
      <c r="E1102" s="9">
        <v>0</v>
      </c>
      <c r="F1102">
        <v>0</v>
      </c>
      <c r="G1102">
        <v>0</v>
      </c>
      <c r="H1102">
        <v>0</v>
      </c>
    </row>
    <row r="1103" spans="2:8" s="10" customFormat="1" x14ac:dyDescent="0.25">
      <c r="B1103" t="s">
        <v>2285</v>
      </c>
      <c r="C1103" t="s">
        <v>2286</v>
      </c>
      <c r="D1103" s="11">
        <v>0</v>
      </c>
      <c r="E1103" s="9">
        <v>0</v>
      </c>
      <c r="F1103">
        <v>0</v>
      </c>
      <c r="G1103">
        <v>0</v>
      </c>
      <c r="H1103">
        <v>0</v>
      </c>
    </row>
    <row r="1104" spans="2:8" s="10" customFormat="1" x14ac:dyDescent="0.25">
      <c r="B1104" t="s">
        <v>2287</v>
      </c>
      <c r="C1104" t="s">
        <v>2288</v>
      </c>
      <c r="D1104" s="11">
        <v>0</v>
      </c>
      <c r="E1104" s="9">
        <v>0</v>
      </c>
      <c r="F1104">
        <v>0</v>
      </c>
      <c r="G1104">
        <v>0</v>
      </c>
      <c r="H1104">
        <v>0</v>
      </c>
    </row>
    <row r="1105" spans="2:8" s="10" customFormat="1" x14ac:dyDescent="0.25">
      <c r="B1105" t="s">
        <v>2289</v>
      </c>
      <c r="C1105" t="s">
        <v>2290</v>
      </c>
      <c r="D1105" s="11">
        <v>0</v>
      </c>
      <c r="E1105" s="9">
        <v>0</v>
      </c>
      <c r="F1105">
        <v>0</v>
      </c>
      <c r="G1105">
        <v>0</v>
      </c>
      <c r="H1105">
        <v>0</v>
      </c>
    </row>
    <row r="1106" spans="2:8" s="10" customFormat="1" x14ac:dyDescent="0.25">
      <c r="B1106" t="s">
        <v>2291</v>
      </c>
      <c r="C1106" t="s">
        <v>2292</v>
      </c>
      <c r="D1106" s="11">
        <v>0</v>
      </c>
      <c r="E1106" s="9">
        <v>0</v>
      </c>
      <c r="F1106">
        <v>0</v>
      </c>
      <c r="G1106">
        <v>0</v>
      </c>
      <c r="H1106">
        <v>0</v>
      </c>
    </row>
    <row r="1107" spans="2:8" s="10" customFormat="1" x14ac:dyDescent="0.25">
      <c r="B1107" t="s">
        <v>2293</v>
      </c>
      <c r="C1107" t="s">
        <v>2294</v>
      </c>
      <c r="D1107" s="11">
        <v>0</v>
      </c>
      <c r="E1107" s="9">
        <v>0</v>
      </c>
      <c r="F1107">
        <v>0</v>
      </c>
      <c r="G1107">
        <v>0</v>
      </c>
      <c r="H1107">
        <v>0</v>
      </c>
    </row>
    <row r="1108" spans="2:8" s="10" customFormat="1" x14ac:dyDescent="0.25">
      <c r="B1108" t="s">
        <v>2295</v>
      </c>
      <c r="C1108" t="s">
        <v>2296</v>
      </c>
      <c r="D1108" s="11">
        <v>0</v>
      </c>
      <c r="E1108" s="9">
        <v>0</v>
      </c>
      <c r="F1108">
        <v>0</v>
      </c>
      <c r="G1108">
        <v>0</v>
      </c>
      <c r="H1108">
        <v>0</v>
      </c>
    </row>
    <row r="1109" spans="2:8" s="10" customFormat="1" x14ac:dyDescent="0.25">
      <c r="B1109" t="s">
        <v>2297</v>
      </c>
      <c r="C1109" t="s">
        <v>2298</v>
      </c>
      <c r="D1109" s="11">
        <v>0</v>
      </c>
      <c r="E1109" s="9">
        <v>0</v>
      </c>
      <c r="F1109">
        <v>0</v>
      </c>
      <c r="G1109">
        <v>0</v>
      </c>
      <c r="H1109">
        <v>0</v>
      </c>
    </row>
    <row r="1110" spans="2:8" s="10" customFormat="1" x14ac:dyDescent="0.25">
      <c r="B1110" t="s">
        <v>2299</v>
      </c>
      <c r="C1110" t="s">
        <v>2300</v>
      </c>
      <c r="D1110" s="11">
        <v>0</v>
      </c>
      <c r="E1110" s="9">
        <v>0</v>
      </c>
      <c r="F1110">
        <v>0</v>
      </c>
      <c r="G1110">
        <v>0</v>
      </c>
      <c r="H1110">
        <v>0</v>
      </c>
    </row>
    <row r="1111" spans="2:8" s="10" customFormat="1" x14ac:dyDescent="0.25">
      <c r="B1111" t="s">
        <v>2301</v>
      </c>
      <c r="C1111" t="s">
        <v>2302</v>
      </c>
      <c r="D1111" s="11">
        <v>0</v>
      </c>
      <c r="E1111" s="9">
        <v>0</v>
      </c>
      <c r="F1111">
        <v>0</v>
      </c>
      <c r="G1111">
        <v>0</v>
      </c>
      <c r="H1111">
        <v>0</v>
      </c>
    </row>
    <row r="1112" spans="2:8" s="10" customFormat="1" x14ac:dyDescent="0.25">
      <c r="B1112" t="s">
        <v>2303</v>
      </c>
      <c r="C1112" t="s">
        <v>2304</v>
      </c>
      <c r="D1112" s="11">
        <v>0</v>
      </c>
      <c r="E1112" s="9">
        <v>0</v>
      </c>
      <c r="F1112">
        <v>0</v>
      </c>
      <c r="G1112">
        <v>0</v>
      </c>
      <c r="H1112">
        <v>0</v>
      </c>
    </row>
    <row r="1113" spans="2:8" s="10" customFormat="1" x14ac:dyDescent="0.25">
      <c r="B1113" t="s">
        <v>2305</v>
      </c>
      <c r="C1113" t="s">
        <v>2306</v>
      </c>
      <c r="D1113" s="11">
        <v>0</v>
      </c>
      <c r="E1113" s="9">
        <v>0</v>
      </c>
      <c r="F1113">
        <v>0</v>
      </c>
      <c r="G1113">
        <v>0</v>
      </c>
      <c r="H1113">
        <v>0</v>
      </c>
    </row>
    <row r="1114" spans="2:8" s="10" customFormat="1" x14ac:dyDescent="0.25">
      <c r="B1114" t="s">
        <v>2307</v>
      </c>
      <c r="C1114" t="s">
        <v>2308</v>
      </c>
      <c r="D1114" s="11">
        <v>0</v>
      </c>
      <c r="E1114" s="9">
        <v>0</v>
      </c>
      <c r="F1114">
        <v>0</v>
      </c>
      <c r="G1114">
        <v>0</v>
      </c>
      <c r="H1114">
        <v>0</v>
      </c>
    </row>
    <row r="1115" spans="2:8" s="10" customFormat="1" x14ac:dyDescent="0.25">
      <c r="B1115" t="s">
        <v>2309</v>
      </c>
      <c r="C1115" t="s">
        <v>2310</v>
      </c>
      <c r="D1115" s="11">
        <v>0</v>
      </c>
      <c r="E1115" s="9">
        <v>0</v>
      </c>
      <c r="F1115">
        <v>0</v>
      </c>
      <c r="G1115">
        <v>0</v>
      </c>
      <c r="H1115">
        <v>0</v>
      </c>
    </row>
    <row r="1116" spans="2:8" s="10" customFormat="1" x14ac:dyDescent="0.25">
      <c r="B1116" t="s">
        <v>2311</v>
      </c>
      <c r="C1116" t="s">
        <v>2312</v>
      </c>
      <c r="D1116" s="11">
        <v>0</v>
      </c>
      <c r="E1116" s="9">
        <v>0</v>
      </c>
      <c r="F1116">
        <v>0</v>
      </c>
      <c r="G1116">
        <v>0</v>
      </c>
      <c r="H1116">
        <v>0</v>
      </c>
    </row>
    <row r="1117" spans="2:8" s="10" customFormat="1" x14ac:dyDescent="0.25">
      <c r="B1117" t="s">
        <v>2313</v>
      </c>
      <c r="C1117" t="s">
        <v>2314</v>
      </c>
      <c r="D1117" s="11">
        <v>0</v>
      </c>
      <c r="E1117" s="9">
        <v>0</v>
      </c>
      <c r="F1117">
        <v>0</v>
      </c>
      <c r="G1117">
        <v>0</v>
      </c>
      <c r="H1117">
        <v>0</v>
      </c>
    </row>
    <row r="1118" spans="2:8" s="10" customFormat="1" x14ac:dyDescent="0.25">
      <c r="B1118" t="s">
        <v>2315</v>
      </c>
      <c r="C1118" t="s">
        <v>2316</v>
      </c>
      <c r="D1118" s="11">
        <v>0</v>
      </c>
      <c r="E1118" s="9">
        <v>0</v>
      </c>
      <c r="F1118">
        <v>0</v>
      </c>
      <c r="G1118">
        <v>0</v>
      </c>
      <c r="H1118">
        <v>0</v>
      </c>
    </row>
    <row r="1119" spans="2:8" s="10" customFormat="1" x14ac:dyDescent="0.25">
      <c r="B1119" t="s">
        <v>2317</v>
      </c>
      <c r="C1119" t="s">
        <v>2318</v>
      </c>
      <c r="D1119" s="11">
        <v>0</v>
      </c>
      <c r="E1119" s="9">
        <v>0</v>
      </c>
      <c r="F1119">
        <v>0</v>
      </c>
      <c r="G1119">
        <v>0</v>
      </c>
      <c r="H1119">
        <v>0</v>
      </c>
    </row>
    <row r="1120" spans="2:8" s="10" customFormat="1" x14ac:dyDescent="0.25">
      <c r="B1120" t="s">
        <v>2319</v>
      </c>
      <c r="C1120" t="s">
        <v>2320</v>
      </c>
      <c r="D1120" s="11">
        <v>0</v>
      </c>
      <c r="E1120" s="9">
        <v>0</v>
      </c>
      <c r="F1120">
        <v>0</v>
      </c>
      <c r="G1120">
        <v>0</v>
      </c>
      <c r="H1120">
        <v>0</v>
      </c>
    </row>
    <row r="1121" spans="2:8" s="10" customFormat="1" x14ac:dyDescent="0.25">
      <c r="B1121" t="s">
        <v>2321</v>
      </c>
      <c r="C1121" t="s">
        <v>2322</v>
      </c>
      <c r="D1121" s="11">
        <v>0</v>
      </c>
      <c r="E1121" s="9">
        <v>0</v>
      </c>
      <c r="F1121">
        <v>0</v>
      </c>
      <c r="G1121">
        <v>0</v>
      </c>
      <c r="H1121">
        <v>0</v>
      </c>
    </row>
    <row r="1122" spans="2:8" s="10" customFormat="1" x14ac:dyDescent="0.25">
      <c r="B1122" t="s">
        <v>2323</v>
      </c>
      <c r="C1122" t="s">
        <v>2324</v>
      </c>
      <c r="D1122" s="11">
        <v>0</v>
      </c>
      <c r="E1122" s="9">
        <v>0</v>
      </c>
      <c r="F1122">
        <v>0</v>
      </c>
      <c r="G1122">
        <v>0</v>
      </c>
      <c r="H1122">
        <v>0</v>
      </c>
    </row>
    <row r="1123" spans="2:8" s="10" customFormat="1" x14ac:dyDescent="0.25">
      <c r="B1123" t="s">
        <v>2325</v>
      </c>
      <c r="C1123" t="s">
        <v>2326</v>
      </c>
      <c r="D1123" s="11">
        <v>0</v>
      </c>
      <c r="E1123" s="9">
        <v>0</v>
      </c>
      <c r="F1123">
        <v>0</v>
      </c>
      <c r="G1123">
        <v>0</v>
      </c>
      <c r="H1123">
        <v>0</v>
      </c>
    </row>
    <row r="1124" spans="2:8" s="10" customFormat="1" x14ac:dyDescent="0.25">
      <c r="B1124" t="s">
        <v>2327</v>
      </c>
      <c r="C1124" t="s">
        <v>2328</v>
      </c>
      <c r="D1124" s="11">
        <v>0</v>
      </c>
      <c r="E1124" s="9">
        <v>0</v>
      </c>
      <c r="F1124">
        <v>0</v>
      </c>
      <c r="G1124">
        <v>0</v>
      </c>
      <c r="H1124">
        <v>0</v>
      </c>
    </row>
    <row r="1125" spans="2:8" s="10" customFormat="1" x14ac:dyDescent="0.25">
      <c r="B1125" t="s">
        <v>2329</v>
      </c>
      <c r="C1125" t="s">
        <v>2330</v>
      </c>
      <c r="D1125" s="11">
        <v>0</v>
      </c>
      <c r="E1125" s="9">
        <v>0</v>
      </c>
      <c r="F1125">
        <v>0</v>
      </c>
      <c r="G1125">
        <v>0</v>
      </c>
      <c r="H1125">
        <v>0</v>
      </c>
    </row>
    <row r="1126" spans="2:8" s="10" customFormat="1" x14ac:dyDescent="0.25">
      <c r="B1126" t="s">
        <v>2331</v>
      </c>
      <c r="C1126" t="s">
        <v>2332</v>
      </c>
      <c r="D1126" s="11">
        <v>0</v>
      </c>
      <c r="E1126" s="9">
        <v>0</v>
      </c>
      <c r="F1126">
        <v>0</v>
      </c>
      <c r="G1126">
        <v>0</v>
      </c>
      <c r="H1126">
        <v>0</v>
      </c>
    </row>
    <row r="1127" spans="2:8" s="10" customFormat="1" x14ac:dyDescent="0.25">
      <c r="B1127" t="s">
        <v>2333</v>
      </c>
      <c r="C1127" t="s">
        <v>2334</v>
      </c>
      <c r="D1127" s="11">
        <v>0</v>
      </c>
      <c r="E1127" s="9">
        <v>0</v>
      </c>
      <c r="F1127">
        <v>0</v>
      </c>
      <c r="G1127">
        <v>0</v>
      </c>
      <c r="H1127">
        <v>0</v>
      </c>
    </row>
    <row r="1128" spans="2:8" s="10" customFormat="1" x14ac:dyDescent="0.25">
      <c r="B1128" t="s">
        <v>2335</v>
      </c>
      <c r="C1128" t="s">
        <v>2336</v>
      </c>
      <c r="D1128" s="11">
        <v>0</v>
      </c>
      <c r="E1128" s="9">
        <v>0</v>
      </c>
      <c r="F1128">
        <v>0</v>
      </c>
      <c r="G1128">
        <v>0</v>
      </c>
      <c r="H1128">
        <v>0</v>
      </c>
    </row>
    <row r="1129" spans="2:8" s="10" customFormat="1" x14ac:dyDescent="0.25">
      <c r="B1129" t="s">
        <v>2337</v>
      </c>
      <c r="C1129" t="s">
        <v>2338</v>
      </c>
      <c r="D1129" s="11">
        <v>0</v>
      </c>
      <c r="E1129" s="9">
        <v>0</v>
      </c>
      <c r="F1129">
        <v>0</v>
      </c>
      <c r="G1129">
        <v>0</v>
      </c>
      <c r="H1129">
        <v>0</v>
      </c>
    </row>
    <row r="1130" spans="2:8" s="10" customFormat="1" x14ac:dyDescent="0.25">
      <c r="B1130" t="s">
        <v>2339</v>
      </c>
      <c r="C1130" t="s">
        <v>2340</v>
      </c>
      <c r="D1130" s="11">
        <v>0</v>
      </c>
      <c r="E1130" s="9">
        <v>0</v>
      </c>
      <c r="F1130">
        <v>0</v>
      </c>
      <c r="G1130">
        <v>0</v>
      </c>
      <c r="H1130">
        <v>0</v>
      </c>
    </row>
    <row r="1131" spans="2:8" s="10" customFormat="1" x14ac:dyDescent="0.25">
      <c r="B1131" t="s">
        <v>2341</v>
      </c>
      <c r="C1131" t="s">
        <v>2342</v>
      </c>
      <c r="D1131" s="11">
        <v>0</v>
      </c>
      <c r="E1131" s="9">
        <v>0</v>
      </c>
      <c r="F1131">
        <v>0</v>
      </c>
      <c r="G1131">
        <v>0</v>
      </c>
      <c r="H1131">
        <v>0</v>
      </c>
    </row>
    <row r="1132" spans="2:8" s="10" customFormat="1" x14ac:dyDescent="0.25">
      <c r="B1132" t="s">
        <v>2343</v>
      </c>
      <c r="C1132" t="s">
        <v>2344</v>
      </c>
      <c r="D1132" s="11">
        <v>0</v>
      </c>
      <c r="E1132" s="9">
        <v>0</v>
      </c>
      <c r="F1132">
        <v>0</v>
      </c>
      <c r="G1132">
        <v>0</v>
      </c>
      <c r="H1132">
        <v>0</v>
      </c>
    </row>
    <row r="1133" spans="2:8" s="10" customFormat="1" x14ac:dyDescent="0.25">
      <c r="B1133" t="s">
        <v>2345</v>
      </c>
      <c r="C1133" t="s">
        <v>2346</v>
      </c>
      <c r="D1133" s="11">
        <v>0</v>
      </c>
      <c r="E1133" s="9">
        <v>0</v>
      </c>
      <c r="F1133">
        <v>0</v>
      </c>
      <c r="G1133">
        <v>0</v>
      </c>
      <c r="H1133">
        <v>0</v>
      </c>
    </row>
    <row r="1134" spans="2:8" s="10" customFormat="1" x14ac:dyDescent="0.25">
      <c r="B1134" t="s">
        <v>2347</v>
      </c>
      <c r="C1134" t="s">
        <v>2348</v>
      </c>
      <c r="D1134" s="11">
        <v>0</v>
      </c>
      <c r="E1134" s="9">
        <v>0</v>
      </c>
      <c r="F1134">
        <v>0</v>
      </c>
      <c r="G1134">
        <v>0</v>
      </c>
      <c r="H1134">
        <v>0</v>
      </c>
    </row>
    <row r="1135" spans="2:8" s="10" customFormat="1" x14ac:dyDescent="0.25">
      <c r="B1135" t="s">
        <v>2349</v>
      </c>
      <c r="C1135" t="s">
        <v>2350</v>
      </c>
      <c r="D1135" s="11">
        <v>180890441.55000001</v>
      </c>
      <c r="E1135" s="9">
        <v>0</v>
      </c>
      <c r="F1135">
        <v>180890441.55000001</v>
      </c>
      <c r="G1135">
        <v>0</v>
      </c>
      <c r="H1135">
        <v>0</v>
      </c>
    </row>
    <row r="1136" spans="2:8" s="10" customFormat="1" x14ac:dyDescent="0.25">
      <c r="B1136" t="s">
        <v>2351</v>
      </c>
      <c r="C1136" t="s">
        <v>2352</v>
      </c>
      <c r="D1136" s="11">
        <v>0</v>
      </c>
      <c r="E1136" s="9">
        <v>0</v>
      </c>
      <c r="F1136">
        <v>0</v>
      </c>
      <c r="G1136">
        <v>0</v>
      </c>
      <c r="H1136">
        <v>0</v>
      </c>
    </row>
    <row r="1137" spans="2:8" s="10" customFormat="1" x14ac:dyDescent="0.25">
      <c r="B1137" t="s">
        <v>2353</v>
      </c>
      <c r="C1137" t="s">
        <v>2354</v>
      </c>
      <c r="D1137" s="11">
        <v>0</v>
      </c>
      <c r="E1137" s="9">
        <v>0</v>
      </c>
      <c r="F1137">
        <v>0</v>
      </c>
      <c r="G1137">
        <v>0</v>
      </c>
      <c r="H1137">
        <v>0</v>
      </c>
    </row>
    <row r="1138" spans="2:8" s="10" customFormat="1" x14ac:dyDescent="0.25">
      <c r="B1138" t="s">
        <v>2355</v>
      </c>
      <c r="C1138" t="s">
        <v>2356</v>
      </c>
      <c r="D1138" s="11">
        <v>0</v>
      </c>
      <c r="E1138" s="9">
        <v>0</v>
      </c>
      <c r="F1138">
        <v>0</v>
      </c>
      <c r="G1138">
        <v>0</v>
      </c>
      <c r="H1138">
        <v>0</v>
      </c>
    </row>
    <row r="1139" spans="2:8" s="10" customFormat="1" x14ac:dyDescent="0.25">
      <c r="B1139" t="s">
        <v>2357</v>
      </c>
      <c r="C1139" t="s">
        <v>2358</v>
      </c>
      <c r="D1139" s="11">
        <v>0</v>
      </c>
      <c r="E1139" s="9">
        <v>0</v>
      </c>
      <c r="F1139">
        <v>0</v>
      </c>
      <c r="G1139">
        <v>0</v>
      </c>
      <c r="H1139">
        <v>0</v>
      </c>
    </row>
    <row r="1140" spans="2:8" s="10" customFormat="1" x14ac:dyDescent="0.25">
      <c r="B1140" t="s">
        <v>2359</v>
      </c>
      <c r="C1140" t="s">
        <v>2360</v>
      </c>
      <c r="D1140" s="11">
        <v>0</v>
      </c>
      <c r="E1140" s="9">
        <v>0</v>
      </c>
      <c r="F1140">
        <v>0</v>
      </c>
      <c r="G1140">
        <v>0</v>
      </c>
      <c r="H1140">
        <v>0</v>
      </c>
    </row>
    <row r="1141" spans="2:8" s="10" customFormat="1" x14ac:dyDescent="0.25">
      <c r="B1141" t="s">
        <v>2361</v>
      </c>
      <c r="C1141" t="s">
        <v>2362</v>
      </c>
      <c r="D1141" s="11">
        <v>0</v>
      </c>
      <c r="E1141" s="9">
        <v>0</v>
      </c>
      <c r="F1141">
        <v>0</v>
      </c>
      <c r="G1141">
        <v>0</v>
      </c>
      <c r="H1141">
        <v>0</v>
      </c>
    </row>
    <row r="1142" spans="2:8" s="10" customFormat="1" x14ac:dyDescent="0.25">
      <c r="B1142" t="s">
        <v>2363</v>
      </c>
      <c r="C1142" t="s">
        <v>2364</v>
      </c>
      <c r="D1142" s="11">
        <v>0</v>
      </c>
      <c r="E1142" s="9">
        <v>0</v>
      </c>
      <c r="F1142">
        <v>0</v>
      </c>
      <c r="G1142">
        <v>0</v>
      </c>
      <c r="H1142">
        <v>0</v>
      </c>
    </row>
    <row r="1143" spans="2:8" s="10" customFormat="1" x14ac:dyDescent="0.25">
      <c r="B1143" t="s">
        <v>2365</v>
      </c>
      <c r="C1143" t="s">
        <v>2366</v>
      </c>
      <c r="D1143" s="11">
        <v>0</v>
      </c>
      <c r="E1143" s="9">
        <v>0</v>
      </c>
      <c r="F1143">
        <v>0</v>
      </c>
      <c r="G1143">
        <v>0</v>
      </c>
      <c r="H1143">
        <v>0</v>
      </c>
    </row>
    <row r="1144" spans="2:8" s="10" customFormat="1" x14ac:dyDescent="0.25">
      <c r="B1144" t="s">
        <v>2367</v>
      </c>
      <c r="C1144" t="s">
        <v>2368</v>
      </c>
      <c r="D1144" s="11">
        <v>0</v>
      </c>
      <c r="E1144" s="9">
        <v>0</v>
      </c>
      <c r="F1144">
        <v>0</v>
      </c>
      <c r="G1144">
        <v>0</v>
      </c>
      <c r="H1144">
        <v>0</v>
      </c>
    </row>
    <row r="1145" spans="2:8" s="10" customFormat="1" x14ac:dyDescent="0.25">
      <c r="B1145" t="s">
        <v>2369</v>
      </c>
      <c r="C1145" t="s">
        <v>2370</v>
      </c>
      <c r="D1145" s="11">
        <v>0</v>
      </c>
      <c r="E1145" s="9">
        <v>0</v>
      </c>
      <c r="F1145">
        <v>0</v>
      </c>
      <c r="G1145">
        <v>0</v>
      </c>
      <c r="H1145">
        <v>0</v>
      </c>
    </row>
    <row r="1146" spans="2:8" s="10" customFormat="1" x14ac:dyDescent="0.25">
      <c r="B1146" t="s">
        <v>2371</v>
      </c>
      <c r="C1146" t="s">
        <v>2372</v>
      </c>
      <c r="D1146" s="11">
        <v>0</v>
      </c>
      <c r="E1146" s="9">
        <v>0</v>
      </c>
      <c r="F1146">
        <v>0</v>
      </c>
      <c r="G1146">
        <v>0</v>
      </c>
      <c r="H1146">
        <v>0</v>
      </c>
    </row>
    <row r="1147" spans="2:8" s="10" customFormat="1" x14ac:dyDescent="0.25">
      <c r="B1147" t="s">
        <v>2373</v>
      </c>
      <c r="C1147" t="s">
        <v>2374</v>
      </c>
      <c r="D1147" s="11">
        <v>0</v>
      </c>
      <c r="E1147" s="9">
        <v>0</v>
      </c>
      <c r="F1147">
        <v>0</v>
      </c>
      <c r="G1147">
        <v>0</v>
      </c>
      <c r="H1147">
        <v>0</v>
      </c>
    </row>
    <row r="1148" spans="2:8" s="10" customFormat="1" x14ac:dyDescent="0.25">
      <c r="B1148" t="s">
        <v>2375</v>
      </c>
      <c r="C1148" t="s">
        <v>2376</v>
      </c>
      <c r="D1148" s="11">
        <v>0</v>
      </c>
      <c r="E1148" s="9">
        <v>0</v>
      </c>
      <c r="F1148">
        <v>0</v>
      </c>
      <c r="G1148">
        <v>0</v>
      </c>
      <c r="H1148">
        <v>0</v>
      </c>
    </row>
    <row r="1149" spans="2:8" s="10" customFormat="1" x14ac:dyDescent="0.25">
      <c r="B1149" t="s">
        <v>2377</v>
      </c>
      <c r="C1149" t="s">
        <v>2378</v>
      </c>
      <c r="D1149" s="11">
        <v>0</v>
      </c>
      <c r="E1149" s="9">
        <v>0</v>
      </c>
      <c r="F1149">
        <v>0</v>
      </c>
      <c r="G1149">
        <v>0</v>
      </c>
      <c r="H1149">
        <v>0</v>
      </c>
    </row>
    <row r="1150" spans="2:8" s="10" customFormat="1" x14ac:dyDescent="0.25">
      <c r="B1150" t="s">
        <v>2379</v>
      </c>
      <c r="C1150" t="s">
        <v>2380</v>
      </c>
      <c r="D1150" s="11">
        <v>0</v>
      </c>
      <c r="E1150" s="9">
        <v>0</v>
      </c>
      <c r="F1150">
        <v>0</v>
      </c>
      <c r="G1150">
        <v>0</v>
      </c>
      <c r="H1150">
        <v>0</v>
      </c>
    </row>
    <row r="1151" spans="2:8" s="10" customFormat="1" x14ac:dyDescent="0.25">
      <c r="B1151" t="s">
        <v>2381</v>
      </c>
      <c r="C1151" t="s">
        <v>2382</v>
      </c>
      <c r="D1151" s="11">
        <v>0</v>
      </c>
      <c r="E1151" s="9">
        <v>0</v>
      </c>
      <c r="F1151">
        <v>0</v>
      </c>
      <c r="G1151">
        <v>0</v>
      </c>
      <c r="H1151">
        <v>0</v>
      </c>
    </row>
    <row r="1152" spans="2:8" s="10" customFormat="1" x14ac:dyDescent="0.25">
      <c r="B1152" t="s">
        <v>2383</v>
      </c>
      <c r="C1152" t="s">
        <v>2384</v>
      </c>
      <c r="D1152" s="11">
        <v>0</v>
      </c>
      <c r="E1152" s="9">
        <v>0</v>
      </c>
      <c r="F1152">
        <v>0</v>
      </c>
      <c r="G1152">
        <v>0</v>
      </c>
      <c r="H1152">
        <v>0</v>
      </c>
    </row>
    <row r="1153" spans="2:8" s="10" customFormat="1" x14ac:dyDescent="0.25">
      <c r="B1153" t="s">
        <v>2385</v>
      </c>
      <c r="C1153" t="s">
        <v>2386</v>
      </c>
      <c r="D1153" s="11">
        <v>0</v>
      </c>
      <c r="E1153" s="9">
        <v>0</v>
      </c>
      <c r="F1153">
        <v>0</v>
      </c>
      <c r="G1153">
        <v>0</v>
      </c>
      <c r="H1153">
        <v>0</v>
      </c>
    </row>
    <row r="1154" spans="2:8" s="10" customFormat="1" x14ac:dyDescent="0.25">
      <c r="B1154" t="s">
        <v>2387</v>
      </c>
      <c r="C1154" t="s">
        <v>2388</v>
      </c>
      <c r="D1154" s="11">
        <v>0</v>
      </c>
      <c r="E1154" s="9">
        <v>0</v>
      </c>
      <c r="F1154">
        <v>0</v>
      </c>
      <c r="G1154">
        <v>0</v>
      </c>
      <c r="H1154">
        <v>0</v>
      </c>
    </row>
    <row r="1155" spans="2:8" s="10" customFormat="1" x14ac:dyDescent="0.25">
      <c r="B1155" t="s">
        <v>2389</v>
      </c>
      <c r="C1155" t="s">
        <v>2390</v>
      </c>
      <c r="D1155" s="11">
        <v>0</v>
      </c>
      <c r="E1155" s="9">
        <v>0</v>
      </c>
      <c r="F1155">
        <v>0</v>
      </c>
      <c r="G1155">
        <v>0</v>
      </c>
      <c r="H1155">
        <v>0</v>
      </c>
    </row>
    <row r="1156" spans="2:8" s="10" customFormat="1" x14ac:dyDescent="0.25">
      <c r="B1156" t="s">
        <v>2391</v>
      </c>
      <c r="C1156" t="s">
        <v>2392</v>
      </c>
      <c r="D1156" s="11">
        <v>0</v>
      </c>
      <c r="E1156" s="9">
        <v>0</v>
      </c>
      <c r="F1156">
        <v>0</v>
      </c>
      <c r="G1156">
        <v>0</v>
      </c>
      <c r="H1156">
        <v>0</v>
      </c>
    </row>
    <row r="1157" spans="2:8" s="10" customFormat="1" x14ac:dyDescent="0.25">
      <c r="B1157" t="s">
        <v>2393</v>
      </c>
      <c r="C1157" t="s">
        <v>2394</v>
      </c>
      <c r="D1157" s="11">
        <v>0</v>
      </c>
      <c r="E1157" s="9">
        <v>0</v>
      </c>
      <c r="F1157">
        <v>0</v>
      </c>
      <c r="G1157">
        <v>0</v>
      </c>
      <c r="H1157">
        <v>0</v>
      </c>
    </row>
    <row r="1158" spans="2:8" s="10" customFormat="1" x14ac:dyDescent="0.25">
      <c r="B1158" t="s">
        <v>2395</v>
      </c>
      <c r="C1158" t="s">
        <v>2396</v>
      </c>
      <c r="D1158" s="11">
        <v>0</v>
      </c>
      <c r="E1158" s="9">
        <v>0</v>
      </c>
      <c r="F1158">
        <v>0</v>
      </c>
      <c r="G1158">
        <v>0</v>
      </c>
      <c r="H1158">
        <v>0</v>
      </c>
    </row>
    <row r="1159" spans="2:8" s="10" customFormat="1" x14ac:dyDescent="0.25">
      <c r="B1159" t="s">
        <v>2397</v>
      </c>
      <c r="C1159" t="s">
        <v>2398</v>
      </c>
      <c r="D1159" s="11">
        <v>0</v>
      </c>
      <c r="E1159" s="9">
        <v>0</v>
      </c>
      <c r="F1159">
        <v>0</v>
      </c>
      <c r="G1159">
        <v>0</v>
      </c>
      <c r="H1159">
        <v>0</v>
      </c>
    </row>
    <row r="1160" spans="2:8" s="10" customFormat="1" x14ac:dyDescent="0.25">
      <c r="B1160" t="s">
        <v>2399</v>
      </c>
      <c r="C1160" t="s">
        <v>2400</v>
      </c>
      <c r="D1160" s="11">
        <v>0</v>
      </c>
      <c r="E1160" s="9">
        <v>0</v>
      </c>
      <c r="F1160">
        <v>0</v>
      </c>
      <c r="G1160">
        <v>0</v>
      </c>
      <c r="H1160">
        <v>0</v>
      </c>
    </row>
    <row r="1161" spans="2:8" s="10" customFormat="1" x14ac:dyDescent="0.25">
      <c r="B1161" t="s">
        <v>2401</v>
      </c>
      <c r="C1161" t="s">
        <v>2402</v>
      </c>
      <c r="D1161" s="11">
        <v>0</v>
      </c>
      <c r="E1161" s="9">
        <v>0</v>
      </c>
      <c r="F1161">
        <v>0</v>
      </c>
      <c r="G1161">
        <v>0</v>
      </c>
      <c r="H1161">
        <v>0</v>
      </c>
    </row>
    <row r="1162" spans="2:8" s="10" customFormat="1" x14ac:dyDescent="0.25">
      <c r="B1162" t="s">
        <v>2403</v>
      </c>
      <c r="C1162" t="s">
        <v>2404</v>
      </c>
      <c r="D1162" s="11">
        <v>0</v>
      </c>
      <c r="E1162" s="9">
        <v>0</v>
      </c>
      <c r="F1162">
        <v>0</v>
      </c>
      <c r="G1162">
        <v>0</v>
      </c>
      <c r="H1162">
        <v>0</v>
      </c>
    </row>
    <row r="1163" spans="2:8" s="10" customFormat="1" x14ac:dyDescent="0.25">
      <c r="B1163" t="s">
        <v>2405</v>
      </c>
      <c r="C1163" t="s">
        <v>2406</v>
      </c>
      <c r="D1163" s="11">
        <v>0</v>
      </c>
      <c r="E1163" s="9">
        <v>0</v>
      </c>
      <c r="F1163">
        <v>0</v>
      </c>
      <c r="G1163">
        <v>0</v>
      </c>
      <c r="H1163">
        <v>0</v>
      </c>
    </row>
    <row r="1164" spans="2:8" s="10" customFormat="1" x14ac:dyDescent="0.25">
      <c r="B1164" t="s">
        <v>2407</v>
      </c>
      <c r="C1164" t="s">
        <v>2408</v>
      </c>
      <c r="D1164" s="11">
        <v>0</v>
      </c>
      <c r="E1164" s="9">
        <v>0</v>
      </c>
      <c r="F1164">
        <v>0</v>
      </c>
      <c r="G1164">
        <v>0</v>
      </c>
      <c r="H1164">
        <v>0</v>
      </c>
    </row>
    <row r="1165" spans="2:8" s="10" customFormat="1" x14ac:dyDescent="0.25">
      <c r="B1165" t="s">
        <v>2409</v>
      </c>
      <c r="C1165" t="s">
        <v>2410</v>
      </c>
      <c r="D1165" s="11">
        <v>0</v>
      </c>
      <c r="E1165" s="9">
        <v>0</v>
      </c>
      <c r="F1165">
        <v>0</v>
      </c>
      <c r="G1165">
        <v>0</v>
      </c>
      <c r="H1165">
        <v>0</v>
      </c>
    </row>
    <row r="1166" spans="2:8" s="10" customFormat="1" x14ac:dyDescent="0.25">
      <c r="B1166" t="s">
        <v>2411</v>
      </c>
      <c r="C1166" t="s">
        <v>2412</v>
      </c>
      <c r="D1166" s="11">
        <v>0</v>
      </c>
      <c r="E1166" s="9">
        <v>0</v>
      </c>
      <c r="F1166">
        <v>0</v>
      </c>
      <c r="G1166">
        <v>0</v>
      </c>
      <c r="H1166">
        <v>0</v>
      </c>
    </row>
    <row r="1167" spans="2:8" s="10" customFormat="1" x14ac:dyDescent="0.25">
      <c r="B1167" t="s">
        <v>2413</v>
      </c>
      <c r="C1167" t="s">
        <v>2414</v>
      </c>
      <c r="D1167" s="11">
        <v>0</v>
      </c>
      <c r="E1167" s="9">
        <v>0</v>
      </c>
      <c r="F1167">
        <v>0</v>
      </c>
      <c r="G1167">
        <v>0</v>
      </c>
      <c r="H1167">
        <v>0</v>
      </c>
    </row>
    <row r="1168" spans="2:8" s="10" customFormat="1" x14ac:dyDescent="0.25">
      <c r="B1168" t="s">
        <v>2415</v>
      </c>
      <c r="C1168" t="s">
        <v>2416</v>
      </c>
      <c r="D1168" s="11">
        <v>0</v>
      </c>
      <c r="E1168" s="9">
        <v>0</v>
      </c>
      <c r="F1168">
        <v>0</v>
      </c>
      <c r="G1168">
        <v>0</v>
      </c>
      <c r="H1168">
        <v>0</v>
      </c>
    </row>
    <row r="1169" spans="2:8" s="10" customFormat="1" x14ac:dyDescent="0.25">
      <c r="B1169" t="s">
        <v>2417</v>
      </c>
      <c r="C1169" t="s">
        <v>2418</v>
      </c>
      <c r="D1169" s="11">
        <v>0</v>
      </c>
      <c r="E1169" s="9">
        <v>0</v>
      </c>
      <c r="F1169">
        <v>0</v>
      </c>
      <c r="G1169">
        <v>0</v>
      </c>
      <c r="H1169">
        <v>0</v>
      </c>
    </row>
    <row r="1170" spans="2:8" s="10" customFormat="1" x14ac:dyDescent="0.25">
      <c r="B1170" t="s">
        <v>2419</v>
      </c>
      <c r="C1170" t="s">
        <v>2420</v>
      </c>
      <c r="D1170" s="11">
        <v>0</v>
      </c>
      <c r="E1170" s="9">
        <v>0</v>
      </c>
      <c r="F1170">
        <v>0</v>
      </c>
      <c r="G1170">
        <v>0</v>
      </c>
      <c r="H1170">
        <v>0</v>
      </c>
    </row>
    <row r="1171" spans="2:8" s="10" customFormat="1" x14ac:dyDescent="0.25">
      <c r="B1171" t="s">
        <v>2421</v>
      </c>
      <c r="C1171" t="s">
        <v>2422</v>
      </c>
      <c r="D1171" s="11">
        <v>0</v>
      </c>
      <c r="E1171" s="9">
        <v>0</v>
      </c>
      <c r="F1171">
        <v>0</v>
      </c>
      <c r="G1171">
        <v>0</v>
      </c>
      <c r="H1171">
        <v>0</v>
      </c>
    </row>
    <row r="1172" spans="2:8" s="10" customFormat="1" x14ac:dyDescent="0.25">
      <c r="B1172" t="s">
        <v>2423</v>
      </c>
      <c r="C1172" t="s">
        <v>2424</v>
      </c>
      <c r="D1172" s="11">
        <v>0</v>
      </c>
      <c r="E1172" s="9">
        <v>0</v>
      </c>
      <c r="F1172">
        <v>0</v>
      </c>
      <c r="G1172">
        <v>0</v>
      </c>
      <c r="H1172">
        <v>0</v>
      </c>
    </row>
    <row r="1173" spans="2:8" s="10" customFormat="1" x14ac:dyDescent="0.25">
      <c r="B1173" t="s">
        <v>2425</v>
      </c>
      <c r="C1173" t="s">
        <v>2426</v>
      </c>
      <c r="D1173" s="11">
        <v>0</v>
      </c>
      <c r="E1173" s="9">
        <v>0</v>
      </c>
      <c r="F1173">
        <v>0</v>
      </c>
      <c r="G1173">
        <v>0</v>
      </c>
      <c r="H1173">
        <v>0</v>
      </c>
    </row>
    <row r="1174" spans="2:8" s="10" customFormat="1" x14ac:dyDescent="0.25">
      <c r="B1174" t="s">
        <v>2427</v>
      </c>
      <c r="C1174" t="s">
        <v>2428</v>
      </c>
      <c r="D1174" s="11">
        <v>0</v>
      </c>
      <c r="E1174" s="9">
        <v>0</v>
      </c>
      <c r="F1174">
        <v>0</v>
      </c>
      <c r="G1174">
        <v>0</v>
      </c>
      <c r="H1174">
        <v>0</v>
      </c>
    </row>
    <row r="1175" spans="2:8" s="10" customFormat="1" x14ac:dyDescent="0.25">
      <c r="B1175" t="s">
        <v>2429</v>
      </c>
      <c r="C1175" t="s">
        <v>2430</v>
      </c>
      <c r="D1175" s="11">
        <v>0</v>
      </c>
      <c r="E1175" s="9">
        <v>0</v>
      </c>
      <c r="F1175">
        <v>0</v>
      </c>
      <c r="G1175">
        <v>0</v>
      </c>
      <c r="H1175">
        <v>0</v>
      </c>
    </row>
    <row r="1176" spans="2:8" s="10" customFormat="1" x14ac:dyDescent="0.25">
      <c r="B1176" t="s">
        <v>2431</v>
      </c>
      <c r="C1176" t="s">
        <v>2432</v>
      </c>
      <c r="D1176" s="11">
        <v>0</v>
      </c>
      <c r="E1176" s="9">
        <v>0</v>
      </c>
      <c r="F1176">
        <v>0</v>
      </c>
      <c r="G1176">
        <v>0</v>
      </c>
      <c r="H1176">
        <v>0</v>
      </c>
    </row>
    <row r="1177" spans="2:8" s="10" customFormat="1" x14ac:dyDescent="0.25">
      <c r="B1177" t="s">
        <v>2433</v>
      </c>
      <c r="C1177" t="s">
        <v>2434</v>
      </c>
      <c r="D1177" s="11">
        <v>0</v>
      </c>
      <c r="E1177" s="9">
        <v>0</v>
      </c>
      <c r="F1177">
        <v>0</v>
      </c>
      <c r="G1177">
        <v>0</v>
      </c>
      <c r="H1177">
        <v>0</v>
      </c>
    </row>
    <row r="1178" spans="2:8" s="10" customFormat="1" x14ac:dyDescent="0.25">
      <c r="B1178" t="s">
        <v>2435</v>
      </c>
      <c r="C1178" t="s">
        <v>2436</v>
      </c>
      <c r="D1178" s="11">
        <v>0</v>
      </c>
      <c r="E1178" s="9">
        <v>0</v>
      </c>
      <c r="F1178">
        <v>0</v>
      </c>
      <c r="G1178">
        <v>0</v>
      </c>
      <c r="H1178">
        <v>0</v>
      </c>
    </row>
    <row r="1179" spans="2:8" s="10" customFormat="1" x14ac:dyDescent="0.25">
      <c r="B1179" t="s">
        <v>2437</v>
      </c>
      <c r="C1179" t="s">
        <v>2438</v>
      </c>
      <c r="D1179" s="11">
        <v>0</v>
      </c>
      <c r="E1179" s="9">
        <v>0</v>
      </c>
      <c r="F1179">
        <v>0</v>
      </c>
      <c r="G1179">
        <v>0</v>
      </c>
      <c r="H1179">
        <v>0</v>
      </c>
    </row>
    <row r="1180" spans="2:8" s="10" customFormat="1" x14ac:dyDescent="0.25">
      <c r="B1180" t="s">
        <v>2439</v>
      </c>
      <c r="C1180" t="s">
        <v>2440</v>
      </c>
      <c r="D1180" s="11">
        <v>0</v>
      </c>
      <c r="E1180" s="9">
        <v>0</v>
      </c>
      <c r="F1180">
        <v>0</v>
      </c>
      <c r="G1180">
        <v>0</v>
      </c>
      <c r="H1180">
        <v>0</v>
      </c>
    </row>
    <row r="1181" spans="2:8" s="10" customFormat="1" x14ac:dyDescent="0.25">
      <c r="B1181" t="s">
        <v>2441</v>
      </c>
      <c r="C1181" t="s">
        <v>2442</v>
      </c>
      <c r="D1181" s="11">
        <v>0</v>
      </c>
      <c r="E1181" s="9">
        <v>0</v>
      </c>
      <c r="F1181">
        <v>0</v>
      </c>
      <c r="G1181">
        <v>0</v>
      </c>
      <c r="H1181">
        <v>0</v>
      </c>
    </row>
    <row r="1182" spans="2:8" s="10" customFormat="1" x14ac:dyDescent="0.25">
      <c r="B1182" t="s">
        <v>2443</v>
      </c>
      <c r="C1182" t="s">
        <v>2444</v>
      </c>
      <c r="D1182" s="11">
        <v>0</v>
      </c>
      <c r="E1182" s="9">
        <v>0</v>
      </c>
      <c r="F1182">
        <v>0</v>
      </c>
      <c r="G1182">
        <v>0</v>
      </c>
      <c r="H1182">
        <v>0</v>
      </c>
    </row>
    <row r="1183" spans="2:8" s="10" customFormat="1" x14ac:dyDescent="0.25">
      <c r="B1183" t="s">
        <v>2445</v>
      </c>
      <c r="C1183" t="s">
        <v>2446</v>
      </c>
      <c r="D1183" s="11">
        <v>0</v>
      </c>
      <c r="E1183" s="9">
        <v>0</v>
      </c>
      <c r="F1183">
        <v>0</v>
      </c>
      <c r="G1183">
        <v>0</v>
      </c>
      <c r="H1183">
        <v>0</v>
      </c>
    </row>
    <row r="1184" spans="2:8" s="10" customFormat="1" x14ac:dyDescent="0.25">
      <c r="B1184" t="s">
        <v>2447</v>
      </c>
      <c r="C1184" t="s">
        <v>2448</v>
      </c>
      <c r="D1184" s="11">
        <v>0</v>
      </c>
      <c r="E1184" s="9">
        <v>0</v>
      </c>
      <c r="F1184">
        <v>0</v>
      </c>
      <c r="G1184">
        <v>0</v>
      </c>
      <c r="H1184">
        <v>0</v>
      </c>
    </row>
    <row r="1185" spans="2:8" s="10" customFormat="1" x14ac:dyDescent="0.25">
      <c r="B1185" t="s">
        <v>2449</v>
      </c>
      <c r="C1185" t="s">
        <v>2450</v>
      </c>
      <c r="D1185" s="11">
        <v>0</v>
      </c>
      <c r="E1185" s="9">
        <v>0</v>
      </c>
      <c r="F1185">
        <v>0</v>
      </c>
      <c r="G1185">
        <v>0</v>
      </c>
      <c r="H1185">
        <v>0</v>
      </c>
    </row>
    <row r="1186" spans="2:8" s="10" customFormat="1" x14ac:dyDescent="0.25">
      <c r="B1186" t="s">
        <v>2451</v>
      </c>
      <c r="C1186" t="s">
        <v>2452</v>
      </c>
      <c r="D1186" s="11">
        <v>0</v>
      </c>
      <c r="E1186" s="9">
        <v>0</v>
      </c>
      <c r="F1186">
        <v>0</v>
      </c>
      <c r="G1186">
        <v>0</v>
      </c>
      <c r="H1186">
        <v>0</v>
      </c>
    </row>
    <row r="1187" spans="2:8" s="10" customFormat="1" x14ac:dyDescent="0.25">
      <c r="B1187" t="s">
        <v>2453</v>
      </c>
      <c r="C1187" t="s">
        <v>2454</v>
      </c>
      <c r="D1187" s="11">
        <v>0</v>
      </c>
      <c r="E1187" s="9">
        <v>0</v>
      </c>
      <c r="F1187">
        <v>0</v>
      </c>
      <c r="G1187">
        <v>0</v>
      </c>
      <c r="H1187">
        <v>0</v>
      </c>
    </row>
    <row r="1188" spans="2:8" s="10" customFormat="1" x14ac:dyDescent="0.25">
      <c r="B1188" t="s">
        <v>2455</v>
      </c>
      <c r="C1188" t="s">
        <v>2456</v>
      </c>
      <c r="D1188" s="11">
        <v>2190342.2400000002</v>
      </c>
      <c r="E1188" s="9">
        <v>0</v>
      </c>
      <c r="F1188">
        <v>2190342.2400000002</v>
      </c>
      <c r="G1188">
        <v>0</v>
      </c>
      <c r="H1188">
        <v>0</v>
      </c>
    </row>
    <row r="1189" spans="2:8" s="10" customFormat="1" x14ac:dyDescent="0.25">
      <c r="B1189" t="s">
        <v>2457</v>
      </c>
      <c r="C1189" t="s">
        <v>2458</v>
      </c>
      <c r="D1189" s="11">
        <v>1742458.77</v>
      </c>
      <c r="E1189" s="9">
        <v>0</v>
      </c>
      <c r="F1189">
        <v>1742458.77</v>
      </c>
      <c r="G1189">
        <v>0</v>
      </c>
      <c r="H1189">
        <v>0</v>
      </c>
    </row>
    <row r="1190" spans="2:8" s="10" customFormat="1" x14ac:dyDescent="0.25">
      <c r="B1190" t="s">
        <v>2459</v>
      </c>
      <c r="C1190" t="s">
        <v>2460</v>
      </c>
      <c r="D1190" s="11">
        <v>0</v>
      </c>
      <c r="E1190" s="9">
        <v>0</v>
      </c>
      <c r="F1190">
        <v>0</v>
      </c>
      <c r="G1190">
        <v>0</v>
      </c>
      <c r="H1190">
        <v>0</v>
      </c>
    </row>
    <row r="1191" spans="2:8" s="10" customFormat="1" x14ac:dyDescent="0.25">
      <c r="B1191" t="s">
        <v>2461</v>
      </c>
      <c r="C1191" t="s">
        <v>2462</v>
      </c>
      <c r="D1191" s="11">
        <v>1742458.77</v>
      </c>
      <c r="E1191" s="9">
        <v>0</v>
      </c>
      <c r="F1191">
        <v>1742458.77</v>
      </c>
      <c r="G1191">
        <v>0</v>
      </c>
      <c r="H1191">
        <v>0</v>
      </c>
    </row>
    <row r="1192" spans="2:8" s="10" customFormat="1" x14ac:dyDescent="0.25">
      <c r="B1192" t="s">
        <v>2463</v>
      </c>
      <c r="C1192" t="s">
        <v>2464</v>
      </c>
      <c r="D1192" s="11">
        <v>0</v>
      </c>
      <c r="E1192" s="9">
        <v>0</v>
      </c>
      <c r="F1192">
        <v>0</v>
      </c>
      <c r="G1192">
        <v>0</v>
      </c>
      <c r="H1192">
        <v>0</v>
      </c>
    </row>
    <row r="1193" spans="2:8" s="10" customFormat="1" x14ac:dyDescent="0.25">
      <c r="B1193" t="s">
        <v>2465</v>
      </c>
      <c r="C1193" t="s">
        <v>2466</v>
      </c>
      <c r="D1193" s="11">
        <v>0</v>
      </c>
      <c r="E1193" s="9">
        <v>0</v>
      </c>
      <c r="F1193">
        <v>0</v>
      </c>
      <c r="G1193">
        <v>0</v>
      </c>
      <c r="H1193">
        <v>0</v>
      </c>
    </row>
    <row r="1194" spans="2:8" s="10" customFormat="1" x14ac:dyDescent="0.25">
      <c r="B1194" t="s">
        <v>2467</v>
      </c>
      <c r="C1194" t="s">
        <v>2468</v>
      </c>
      <c r="D1194" s="11">
        <v>447883.47</v>
      </c>
      <c r="E1194" s="9">
        <v>0</v>
      </c>
      <c r="F1194">
        <v>447883.47</v>
      </c>
      <c r="G1194">
        <v>0</v>
      </c>
      <c r="H1194">
        <v>0</v>
      </c>
    </row>
    <row r="1195" spans="2:8" s="10" customFormat="1" x14ac:dyDescent="0.25">
      <c r="B1195" t="s">
        <v>2469</v>
      </c>
      <c r="C1195" t="s">
        <v>2470</v>
      </c>
      <c r="D1195" s="11">
        <v>0</v>
      </c>
      <c r="E1195" s="9">
        <v>0</v>
      </c>
      <c r="F1195">
        <v>0</v>
      </c>
      <c r="G1195">
        <v>0</v>
      </c>
      <c r="H1195">
        <v>0</v>
      </c>
    </row>
    <row r="1196" spans="2:8" s="10" customFormat="1" x14ac:dyDescent="0.25">
      <c r="B1196" t="s">
        <v>2471</v>
      </c>
      <c r="C1196" t="s">
        <v>2472</v>
      </c>
      <c r="D1196" s="11">
        <v>447883.47</v>
      </c>
      <c r="E1196" s="9">
        <v>0</v>
      </c>
      <c r="F1196">
        <v>447883.47</v>
      </c>
      <c r="G1196">
        <v>0</v>
      </c>
      <c r="H1196">
        <v>0</v>
      </c>
    </row>
    <row r="1197" spans="2:8" s="10" customFormat="1" x14ac:dyDescent="0.25">
      <c r="B1197" t="s">
        <v>2473</v>
      </c>
      <c r="C1197" t="s">
        <v>2474</v>
      </c>
      <c r="D1197" s="11">
        <v>447883.47</v>
      </c>
      <c r="E1197" s="9">
        <v>0</v>
      </c>
      <c r="F1197">
        <v>447883.47</v>
      </c>
      <c r="G1197">
        <v>0</v>
      </c>
      <c r="H1197">
        <v>0</v>
      </c>
    </row>
    <row r="1198" spans="2:8" s="10" customFormat="1" x14ac:dyDescent="0.25">
      <c r="B1198" t="s">
        <v>2475</v>
      </c>
      <c r="C1198" t="s">
        <v>2476</v>
      </c>
      <c r="D1198" s="11">
        <v>0</v>
      </c>
      <c r="E1198" s="9">
        <v>0</v>
      </c>
      <c r="F1198">
        <v>0</v>
      </c>
      <c r="G1198">
        <v>0</v>
      </c>
      <c r="H1198">
        <v>0</v>
      </c>
    </row>
    <row r="1199" spans="2:8" s="10" customFormat="1" x14ac:dyDescent="0.25">
      <c r="B1199" t="s">
        <v>2477</v>
      </c>
      <c r="C1199" t="s">
        <v>2478</v>
      </c>
      <c r="D1199" s="11">
        <v>0</v>
      </c>
      <c r="E1199" s="9">
        <v>0</v>
      </c>
      <c r="F1199">
        <v>0</v>
      </c>
      <c r="G1199">
        <v>0</v>
      </c>
      <c r="H1199">
        <v>0</v>
      </c>
    </row>
    <row r="1200" spans="2:8" s="10" customFormat="1" x14ac:dyDescent="0.25">
      <c r="B1200" t="s">
        <v>2479</v>
      </c>
      <c r="C1200" t="s">
        <v>2480</v>
      </c>
      <c r="D1200" s="11">
        <v>0</v>
      </c>
      <c r="E1200" s="9">
        <v>0</v>
      </c>
      <c r="F1200">
        <v>0</v>
      </c>
      <c r="G1200">
        <v>0</v>
      </c>
      <c r="H1200">
        <v>0</v>
      </c>
    </row>
    <row r="1201" spans="2:8" s="10" customFormat="1" x14ac:dyDescent="0.25">
      <c r="B1201" t="s">
        <v>2481</v>
      </c>
      <c r="C1201" t="s">
        <v>2482</v>
      </c>
      <c r="D1201" s="11">
        <v>0</v>
      </c>
      <c r="E1201" s="9">
        <v>0</v>
      </c>
      <c r="F1201">
        <v>0</v>
      </c>
      <c r="G1201">
        <v>0</v>
      </c>
      <c r="H1201">
        <v>0</v>
      </c>
    </row>
    <row r="1202" spans="2:8" s="10" customFormat="1" x14ac:dyDescent="0.25">
      <c r="B1202" t="s">
        <v>2483</v>
      </c>
      <c r="C1202" t="s">
        <v>2484</v>
      </c>
      <c r="D1202" s="11">
        <v>0</v>
      </c>
      <c r="E1202" s="9">
        <v>0</v>
      </c>
      <c r="F1202">
        <v>0</v>
      </c>
      <c r="G1202">
        <v>0</v>
      </c>
      <c r="H1202">
        <v>0</v>
      </c>
    </row>
    <row r="1203" spans="2:8" s="10" customFormat="1" x14ac:dyDescent="0.25">
      <c r="B1203" t="s">
        <v>2485</v>
      </c>
      <c r="C1203" t="s">
        <v>2486</v>
      </c>
      <c r="D1203" s="11">
        <v>0</v>
      </c>
      <c r="E1203" s="9">
        <v>0</v>
      </c>
      <c r="F1203">
        <v>0</v>
      </c>
      <c r="G1203">
        <v>0</v>
      </c>
      <c r="H1203">
        <v>0</v>
      </c>
    </row>
    <row r="1204" spans="2:8" s="10" customFormat="1" x14ac:dyDescent="0.25">
      <c r="B1204" t="s">
        <v>2487</v>
      </c>
      <c r="C1204" t="s">
        <v>2488</v>
      </c>
      <c r="D1204" s="11">
        <v>0</v>
      </c>
      <c r="E1204" s="9">
        <v>0</v>
      </c>
      <c r="F1204">
        <v>0</v>
      </c>
      <c r="G1204">
        <v>0</v>
      </c>
      <c r="H1204">
        <v>0</v>
      </c>
    </row>
    <row r="1205" spans="2:8" s="10" customFormat="1" x14ac:dyDescent="0.25">
      <c r="B1205" t="s">
        <v>2489</v>
      </c>
      <c r="C1205" t="s">
        <v>2490</v>
      </c>
      <c r="D1205" s="11">
        <v>0</v>
      </c>
      <c r="E1205" s="9">
        <v>0</v>
      </c>
      <c r="F1205">
        <v>0</v>
      </c>
      <c r="G1205">
        <v>0</v>
      </c>
      <c r="H1205">
        <v>0</v>
      </c>
    </row>
    <row r="1206" spans="2:8" s="10" customFormat="1" x14ac:dyDescent="0.25">
      <c r="B1206" t="s">
        <v>2491</v>
      </c>
      <c r="C1206" t="s">
        <v>2492</v>
      </c>
      <c r="D1206" s="11">
        <v>0</v>
      </c>
      <c r="E1206" s="9">
        <v>0</v>
      </c>
      <c r="F1206">
        <v>0</v>
      </c>
      <c r="G1206">
        <v>0</v>
      </c>
      <c r="H1206">
        <v>0</v>
      </c>
    </row>
    <row r="1207" spans="2:8" s="10" customFormat="1" x14ac:dyDescent="0.25">
      <c r="B1207" t="s">
        <v>2493</v>
      </c>
      <c r="C1207" t="s">
        <v>2494</v>
      </c>
      <c r="D1207" s="11">
        <v>0</v>
      </c>
      <c r="E1207" s="9">
        <v>0</v>
      </c>
      <c r="F1207">
        <v>0</v>
      </c>
      <c r="G1207">
        <v>0</v>
      </c>
      <c r="H1207">
        <v>0</v>
      </c>
    </row>
    <row r="1208" spans="2:8" s="10" customFormat="1" x14ac:dyDescent="0.25">
      <c r="B1208" t="s">
        <v>2495</v>
      </c>
      <c r="C1208" t="s">
        <v>2496</v>
      </c>
      <c r="D1208" s="11">
        <v>0</v>
      </c>
      <c r="E1208" s="9">
        <v>0</v>
      </c>
      <c r="F1208">
        <v>0</v>
      </c>
      <c r="G1208">
        <v>0</v>
      </c>
      <c r="H1208">
        <v>0</v>
      </c>
    </row>
    <row r="1209" spans="2:8" s="10" customFormat="1" x14ac:dyDescent="0.25">
      <c r="B1209" t="s">
        <v>2497</v>
      </c>
      <c r="C1209" t="s">
        <v>2498</v>
      </c>
      <c r="D1209" s="11">
        <v>16618.18</v>
      </c>
      <c r="E1209" s="9">
        <v>0</v>
      </c>
      <c r="F1209">
        <v>16618.18</v>
      </c>
      <c r="G1209">
        <v>0</v>
      </c>
      <c r="H1209">
        <v>0</v>
      </c>
    </row>
    <row r="1210" spans="2:8" s="10" customFormat="1" x14ac:dyDescent="0.25">
      <c r="B1210" t="s">
        <v>2499</v>
      </c>
      <c r="C1210" t="s">
        <v>2500</v>
      </c>
      <c r="D1210" s="11">
        <v>0</v>
      </c>
      <c r="E1210" s="9">
        <v>0</v>
      </c>
      <c r="F1210">
        <v>0</v>
      </c>
      <c r="G1210">
        <v>0</v>
      </c>
      <c r="H1210">
        <v>0</v>
      </c>
    </row>
    <row r="1211" spans="2:8" s="10" customFormat="1" x14ac:dyDescent="0.25">
      <c r="B1211" t="s">
        <v>2501</v>
      </c>
      <c r="C1211" t="s">
        <v>2502</v>
      </c>
      <c r="D1211" s="11">
        <v>0</v>
      </c>
      <c r="E1211" s="9">
        <v>0</v>
      </c>
      <c r="F1211">
        <v>0</v>
      </c>
      <c r="G1211">
        <v>0</v>
      </c>
      <c r="H1211">
        <v>0</v>
      </c>
    </row>
    <row r="1212" spans="2:8" s="10" customFormat="1" x14ac:dyDescent="0.25">
      <c r="B1212" t="s">
        <v>2503</v>
      </c>
      <c r="C1212" t="s">
        <v>2504</v>
      </c>
      <c r="D1212" s="11">
        <v>0</v>
      </c>
      <c r="E1212" s="9">
        <v>0</v>
      </c>
      <c r="F1212">
        <v>0</v>
      </c>
      <c r="G1212">
        <v>0</v>
      </c>
      <c r="H1212">
        <v>0</v>
      </c>
    </row>
    <row r="1213" spans="2:8" s="10" customFormat="1" x14ac:dyDescent="0.25">
      <c r="B1213" t="s">
        <v>2505</v>
      </c>
      <c r="C1213" t="s">
        <v>2506</v>
      </c>
      <c r="D1213" s="11">
        <v>0</v>
      </c>
      <c r="E1213" s="9">
        <v>0</v>
      </c>
      <c r="F1213">
        <v>0</v>
      </c>
      <c r="G1213">
        <v>0</v>
      </c>
      <c r="H1213">
        <v>0</v>
      </c>
    </row>
    <row r="1214" spans="2:8" s="10" customFormat="1" x14ac:dyDescent="0.25">
      <c r="B1214" t="s">
        <v>2507</v>
      </c>
      <c r="C1214" t="s">
        <v>2508</v>
      </c>
      <c r="D1214" s="11">
        <v>0</v>
      </c>
      <c r="E1214" s="9">
        <v>0</v>
      </c>
      <c r="F1214">
        <v>0</v>
      </c>
      <c r="G1214">
        <v>0</v>
      </c>
      <c r="H1214">
        <v>0</v>
      </c>
    </row>
    <row r="1215" spans="2:8" s="10" customFormat="1" x14ac:dyDescent="0.25">
      <c r="B1215" t="s">
        <v>2509</v>
      </c>
      <c r="C1215" t="s">
        <v>2510</v>
      </c>
      <c r="D1215" s="11">
        <v>0</v>
      </c>
      <c r="E1215" s="9">
        <v>0</v>
      </c>
      <c r="F1215">
        <v>0</v>
      </c>
      <c r="G1215">
        <v>0</v>
      </c>
      <c r="H1215">
        <v>0</v>
      </c>
    </row>
    <row r="1216" spans="2:8" s="10" customFormat="1" x14ac:dyDescent="0.25">
      <c r="B1216" t="s">
        <v>2511</v>
      </c>
      <c r="C1216" t="s">
        <v>2512</v>
      </c>
      <c r="D1216" s="11">
        <v>0</v>
      </c>
      <c r="E1216" s="9">
        <v>0</v>
      </c>
      <c r="F1216">
        <v>0</v>
      </c>
      <c r="G1216">
        <v>0</v>
      </c>
      <c r="H1216">
        <v>0</v>
      </c>
    </row>
    <row r="1217" spans="2:8" s="10" customFormat="1" x14ac:dyDescent="0.25">
      <c r="B1217" t="s">
        <v>2513</v>
      </c>
      <c r="C1217" t="s">
        <v>2514</v>
      </c>
      <c r="D1217" s="11">
        <v>0</v>
      </c>
      <c r="E1217" s="9">
        <v>0</v>
      </c>
      <c r="F1217">
        <v>0</v>
      </c>
      <c r="G1217">
        <v>0</v>
      </c>
      <c r="H1217">
        <v>0</v>
      </c>
    </row>
    <row r="1218" spans="2:8" s="10" customFormat="1" x14ac:dyDescent="0.25">
      <c r="B1218" t="s">
        <v>2515</v>
      </c>
      <c r="C1218" t="s">
        <v>2516</v>
      </c>
      <c r="D1218" s="11">
        <v>5031870.71</v>
      </c>
      <c r="E1218" s="9">
        <v>0</v>
      </c>
      <c r="F1218">
        <v>5031870.71</v>
      </c>
      <c r="G1218">
        <v>0</v>
      </c>
      <c r="H1218">
        <v>0</v>
      </c>
    </row>
    <row r="1219" spans="2:8" s="10" customFormat="1" x14ac:dyDescent="0.25">
      <c r="B1219" t="s">
        <v>2517</v>
      </c>
      <c r="C1219" t="s">
        <v>2518</v>
      </c>
      <c r="D1219" s="11">
        <v>4130282.03</v>
      </c>
      <c r="E1219" s="9">
        <v>0</v>
      </c>
      <c r="F1219">
        <v>4130282.03</v>
      </c>
      <c r="G1219">
        <v>0</v>
      </c>
      <c r="H1219">
        <v>0</v>
      </c>
    </row>
    <row r="1220" spans="2:8" s="10" customFormat="1" x14ac:dyDescent="0.25">
      <c r="B1220" t="s">
        <v>2519</v>
      </c>
      <c r="C1220" t="s">
        <v>2520</v>
      </c>
      <c r="D1220" s="11">
        <v>2123725.9700000002</v>
      </c>
      <c r="E1220" s="9">
        <v>0</v>
      </c>
      <c r="F1220">
        <v>2123725.9700000002</v>
      </c>
      <c r="G1220">
        <v>0</v>
      </c>
      <c r="H1220">
        <v>0</v>
      </c>
    </row>
    <row r="1221" spans="2:8" s="10" customFormat="1" x14ac:dyDescent="0.25">
      <c r="B1221" t="s">
        <v>2521</v>
      </c>
      <c r="C1221" t="s">
        <v>2522</v>
      </c>
      <c r="D1221" s="11">
        <v>196087.01</v>
      </c>
      <c r="E1221" s="9">
        <v>0</v>
      </c>
      <c r="F1221">
        <v>196087.01</v>
      </c>
      <c r="G1221">
        <v>0</v>
      </c>
      <c r="H1221">
        <v>0</v>
      </c>
    </row>
    <row r="1222" spans="2:8" s="10" customFormat="1" x14ac:dyDescent="0.25">
      <c r="B1222" t="s">
        <v>2523</v>
      </c>
      <c r="C1222" t="s">
        <v>2524</v>
      </c>
      <c r="D1222" s="11">
        <v>0</v>
      </c>
      <c r="E1222" s="9">
        <v>0</v>
      </c>
      <c r="F1222">
        <v>0</v>
      </c>
      <c r="G1222">
        <v>0</v>
      </c>
      <c r="H1222">
        <v>0</v>
      </c>
    </row>
    <row r="1223" spans="2:8" s="10" customFormat="1" x14ac:dyDescent="0.25">
      <c r="B1223" t="s">
        <v>2525</v>
      </c>
      <c r="C1223" t="s">
        <v>2526</v>
      </c>
      <c r="D1223" s="11">
        <v>0</v>
      </c>
      <c r="E1223" s="9">
        <v>0</v>
      </c>
      <c r="F1223">
        <v>0</v>
      </c>
      <c r="G1223">
        <v>0</v>
      </c>
      <c r="H1223">
        <v>0</v>
      </c>
    </row>
    <row r="1224" spans="2:8" s="10" customFormat="1" x14ac:dyDescent="0.25">
      <c r="B1224" t="s">
        <v>2527</v>
      </c>
      <c r="C1224" t="s">
        <v>2528</v>
      </c>
      <c r="D1224" s="11">
        <v>196087.01</v>
      </c>
      <c r="E1224" s="9">
        <v>0</v>
      </c>
      <c r="F1224">
        <v>196087.01</v>
      </c>
      <c r="G1224">
        <v>0</v>
      </c>
      <c r="H1224">
        <v>0</v>
      </c>
    </row>
    <row r="1225" spans="2:8" s="10" customFormat="1" x14ac:dyDescent="0.25">
      <c r="B1225" t="s">
        <v>2529</v>
      </c>
      <c r="C1225" t="s">
        <v>2530</v>
      </c>
      <c r="D1225" s="11">
        <v>0</v>
      </c>
      <c r="E1225" s="9">
        <v>0</v>
      </c>
      <c r="F1225">
        <v>0</v>
      </c>
      <c r="G1225">
        <v>0</v>
      </c>
      <c r="H1225">
        <v>0</v>
      </c>
    </row>
    <row r="1226" spans="2:8" s="10" customFormat="1" x14ac:dyDescent="0.25">
      <c r="B1226" t="s">
        <v>2531</v>
      </c>
      <c r="C1226" t="s">
        <v>2532</v>
      </c>
      <c r="D1226" s="11">
        <v>0</v>
      </c>
      <c r="E1226" s="9">
        <v>0</v>
      </c>
      <c r="F1226">
        <v>0</v>
      </c>
      <c r="G1226">
        <v>0</v>
      </c>
      <c r="H1226">
        <v>0</v>
      </c>
    </row>
    <row r="1227" spans="2:8" s="10" customFormat="1" x14ac:dyDescent="0.25">
      <c r="B1227" t="s">
        <v>2533</v>
      </c>
      <c r="C1227" t="s">
        <v>2534</v>
      </c>
      <c r="D1227" s="11">
        <v>0</v>
      </c>
      <c r="E1227" s="9">
        <v>0</v>
      </c>
      <c r="F1227">
        <v>0</v>
      </c>
      <c r="G1227">
        <v>0</v>
      </c>
      <c r="H1227">
        <v>0</v>
      </c>
    </row>
    <row r="1228" spans="2:8" s="10" customFormat="1" x14ac:dyDescent="0.25">
      <c r="B1228" t="s">
        <v>2535</v>
      </c>
      <c r="C1228" t="s">
        <v>2536</v>
      </c>
      <c r="D1228" s="11">
        <v>0</v>
      </c>
      <c r="E1228" s="9">
        <v>0</v>
      </c>
      <c r="F1228">
        <v>0</v>
      </c>
      <c r="G1228">
        <v>0</v>
      </c>
      <c r="H1228">
        <v>0</v>
      </c>
    </row>
    <row r="1229" spans="2:8" s="10" customFormat="1" x14ac:dyDescent="0.25">
      <c r="B1229" t="s">
        <v>2537</v>
      </c>
      <c r="C1229" t="s">
        <v>2538</v>
      </c>
      <c r="D1229" s="11">
        <v>0</v>
      </c>
      <c r="E1229" s="9">
        <v>0</v>
      </c>
      <c r="F1229">
        <v>0</v>
      </c>
      <c r="G1229">
        <v>0</v>
      </c>
      <c r="H1229">
        <v>0</v>
      </c>
    </row>
    <row r="1230" spans="2:8" s="10" customFormat="1" x14ac:dyDescent="0.25">
      <c r="B1230" t="s">
        <v>2539</v>
      </c>
      <c r="C1230" t="s">
        <v>2540</v>
      </c>
      <c r="D1230" s="11">
        <v>0</v>
      </c>
      <c r="E1230" s="9">
        <v>0</v>
      </c>
      <c r="F1230">
        <v>0</v>
      </c>
      <c r="G1230">
        <v>0</v>
      </c>
      <c r="H1230">
        <v>0</v>
      </c>
    </row>
    <row r="1231" spans="2:8" s="10" customFormat="1" x14ac:dyDescent="0.25">
      <c r="B1231" t="s">
        <v>2541</v>
      </c>
      <c r="C1231" t="s">
        <v>2542</v>
      </c>
      <c r="D1231" s="11">
        <v>0</v>
      </c>
      <c r="E1231" s="9">
        <v>0</v>
      </c>
      <c r="F1231">
        <v>0</v>
      </c>
      <c r="G1231">
        <v>0</v>
      </c>
      <c r="H1231">
        <v>0</v>
      </c>
    </row>
    <row r="1232" spans="2:8" s="10" customFormat="1" x14ac:dyDescent="0.25">
      <c r="B1232" t="s">
        <v>2543</v>
      </c>
      <c r="C1232" t="s">
        <v>2544</v>
      </c>
      <c r="D1232" s="11">
        <v>0</v>
      </c>
      <c r="E1232" s="9">
        <v>0</v>
      </c>
      <c r="F1232">
        <v>0</v>
      </c>
      <c r="G1232">
        <v>0</v>
      </c>
      <c r="H1232">
        <v>0</v>
      </c>
    </row>
    <row r="1233" spans="2:8" s="10" customFormat="1" x14ac:dyDescent="0.25">
      <c r="B1233" t="s">
        <v>2545</v>
      </c>
      <c r="C1233" t="s">
        <v>2546</v>
      </c>
      <c r="D1233" s="11">
        <v>0</v>
      </c>
      <c r="E1233" s="9">
        <v>0</v>
      </c>
      <c r="F1233">
        <v>0</v>
      </c>
      <c r="G1233">
        <v>0</v>
      </c>
      <c r="H1233">
        <v>0</v>
      </c>
    </row>
    <row r="1234" spans="2:8" s="10" customFormat="1" x14ac:dyDescent="0.25">
      <c r="B1234" t="s">
        <v>2547</v>
      </c>
      <c r="C1234" t="s">
        <v>2548</v>
      </c>
      <c r="D1234" s="11">
        <v>0</v>
      </c>
      <c r="E1234" s="9">
        <v>0</v>
      </c>
      <c r="F1234">
        <v>0</v>
      </c>
      <c r="G1234">
        <v>0</v>
      </c>
      <c r="H1234">
        <v>0</v>
      </c>
    </row>
    <row r="1235" spans="2:8" s="10" customFormat="1" x14ac:dyDescent="0.25">
      <c r="B1235" t="s">
        <v>2549</v>
      </c>
      <c r="C1235" t="s">
        <v>2550</v>
      </c>
      <c r="D1235" s="11">
        <v>0</v>
      </c>
      <c r="E1235" s="9">
        <v>0</v>
      </c>
      <c r="F1235">
        <v>0</v>
      </c>
      <c r="G1235">
        <v>0</v>
      </c>
      <c r="H1235">
        <v>0</v>
      </c>
    </row>
    <row r="1236" spans="2:8" s="10" customFormat="1" x14ac:dyDescent="0.25">
      <c r="B1236" t="s">
        <v>2551</v>
      </c>
      <c r="C1236" t="s">
        <v>2552</v>
      </c>
      <c r="D1236" s="11">
        <v>0</v>
      </c>
      <c r="E1236" s="9">
        <v>0</v>
      </c>
      <c r="F1236">
        <v>0</v>
      </c>
      <c r="G1236">
        <v>0</v>
      </c>
      <c r="H1236">
        <v>0</v>
      </c>
    </row>
    <row r="1237" spans="2:8" s="10" customFormat="1" x14ac:dyDescent="0.25">
      <c r="B1237" t="s">
        <v>2553</v>
      </c>
      <c r="C1237" t="s">
        <v>2554</v>
      </c>
      <c r="D1237" s="11">
        <v>0</v>
      </c>
      <c r="E1237" s="9">
        <v>0</v>
      </c>
      <c r="F1237">
        <v>0</v>
      </c>
      <c r="G1237">
        <v>0</v>
      </c>
      <c r="H1237">
        <v>0</v>
      </c>
    </row>
    <row r="1238" spans="2:8" s="10" customFormat="1" x14ac:dyDescent="0.25">
      <c r="B1238" t="s">
        <v>2555</v>
      </c>
      <c r="C1238" t="s">
        <v>2556</v>
      </c>
      <c r="D1238" s="11">
        <v>0</v>
      </c>
      <c r="E1238" s="9">
        <v>0</v>
      </c>
      <c r="F1238">
        <v>0</v>
      </c>
      <c r="G1238">
        <v>0</v>
      </c>
      <c r="H1238">
        <v>0</v>
      </c>
    </row>
    <row r="1239" spans="2:8" s="10" customFormat="1" x14ac:dyDescent="0.25">
      <c r="B1239" t="s">
        <v>2557</v>
      </c>
      <c r="C1239" t="s">
        <v>2558</v>
      </c>
      <c r="D1239" s="11">
        <v>16079288.27</v>
      </c>
      <c r="E1239" s="9">
        <v>0</v>
      </c>
      <c r="F1239">
        <v>16079288.27</v>
      </c>
      <c r="G1239">
        <v>0</v>
      </c>
      <c r="H1239">
        <v>0</v>
      </c>
    </row>
    <row r="1240" spans="2:8" s="10" customFormat="1" x14ac:dyDescent="0.25">
      <c r="B1240" t="s">
        <v>2559</v>
      </c>
      <c r="C1240" t="s">
        <v>2560</v>
      </c>
      <c r="D1240" s="11">
        <v>16079288.27</v>
      </c>
      <c r="E1240" s="9">
        <v>0</v>
      </c>
      <c r="F1240">
        <v>16079288.27</v>
      </c>
      <c r="G1240">
        <v>0</v>
      </c>
      <c r="H1240">
        <v>0</v>
      </c>
    </row>
    <row r="1241" spans="2:8" s="10" customFormat="1" x14ac:dyDescent="0.25">
      <c r="B1241" t="s">
        <v>2561</v>
      </c>
      <c r="C1241" t="s">
        <v>2562</v>
      </c>
      <c r="D1241" s="11">
        <v>0</v>
      </c>
      <c r="E1241" s="9">
        <v>0</v>
      </c>
      <c r="F1241">
        <v>0</v>
      </c>
      <c r="G1241">
        <v>0</v>
      </c>
      <c r="H1241">
        <v>0</v>
      </c>
    </row>
    <row r="1242" spans="2:8" s="10" customFormat="1" x14ac:dyDescent="0.25">
      <c r="B1242" t="s">
        <v>2563</v>
      </c>
      <c r="C1242" t="s">
        <v>2564</v>
      </c>
      <c r="D1242" s="11">
        <v>10861565.050000001</v>
      </c>
      <c r="E1242" s="9">
        <v>0</v>
      </c>
      <c r="F1242">
        <v>10861565.050000001</v>
      </c>
      <c r="G1242">
        <v>0</v>
      </c>
      <c r="H1242">
        <v>0</v>
      </c>
    </row>
    <row r="1243" spans="2:8" s="10" customFormat="1" x14ac:dyDescent="0.25">
      <c r="B1243" t="s">
        <v>2565</v>
      </c>
      <c r="C1243" t="s">
        <v>2566</v>
      </c>
      <c r="D1243" s="11">
        <v>223337.73</v>
      </c>
      <c r="E1243" s="9">
        <v>0</v>
      </c>
      <c r="F1243">
        <v>223337.73</v>
      </c>
      <c r="G1243">
        <v>0</v>
      </c>
      <c r="H1243">
        <v>0</v>
      </c>
    </row>
    <row r="1244" spans="2:8" s="10" customFormat="1" x14ac:dyDescent="0.25">
      <c r="B1244" t="s">
        <v>2567</v>
      </c>
      <c r="C1244" t="s">
        <v>2568</v>
      </c>
      <c r="D1244" s="11">
        <v>530090.89</v>
      </c>
      <c r="E1244" s="9">
        <v>0</v>
      </c>
      <c r="F1244">
        <v>530090.89</v>
      </c>
      <c r="G1244">
        <v>0</v>
      </c>
      <c r="H1244">
        <v>0</v>
      </c>
    </row>
    <row r="1245" spans="2:8" s="10" customFormat="1" x14ac:dyDescent="0.25">
      <c r="B1245" t="s">
        <v>2569</v>
      </c>
      <c r="C1245" t="s">
        <v>2570</v>
      </c>
      <c r="D1245" s="11">
        <v>0</v>
      </c>
      <c r="E1245" s="9">
        <v>0</v>
      </c>
      <c r="F1245">
        <v>0</v>
      </c>
      <c r="G1245">
        <v>0</v>
      </c>
      <c r="H1245">
        <v>0</v>
      </c>
    </row>
    <row r="1246" spans="2:8" s="10" customFormat="1" x14ac:dyDescent="0.25">
      <c r="B1246" t="s">
        <v>2571</v>
      </c>
      <c r="C1246" t="s">
        <v>2572</v>
      </c>
      <c r="D1246" s="11">
        <v>0</v>
      </c>
      <c r="E1246" s="9">
        <v>0</v>
      </c>
      <c r="F1246">
        <v>0</v>
      </c>
      <c r="G1246">
        <v>0</v>
      </c>
      <c r="H1246">
        <v>0</v>
      </c>
    </row>
    <row r="1247" spans="2:8" s="10" customFormat="1" x14ac:dyDescent="0.25">
      <c r="B1247" t="s">
        <v>2573</v>
      </c>
      <c r="C1247" t="s">
        <v>2574</v>
      </c>
      <c r="D1247" s="11">
        <v>117439.62</v>
      </c>
      <c r="E1247" s="9">
        <v>0</v>
      </c>
      <c r="F1247">
        <v>117439.62</v>
      </c>
      <c r="G1247">
        <v>0</v>
      </c>
      <c r="H1247">
        <v>0</v>
      </c>
    </row>
    <row r="1248" spans="2:8" s="10" customFormat="1" x14ac:dyDescent="0.25">
      <c r="B1248" t="s">
        <v>2575</v>
      </c>
      <c r="C1248" t="s">
        <v>2576</v>
      </c>
      <c r="D1248" s="11">
        <v>117439.62</v>
      </c>
      <c r="E1248" s="9">
        <v>0</v>
      </c>
      <c r="F1248">
        <v>117439.62</v>
      </c>
      <c r="G1248">
        <v>0</v>
      </c>
      <c r="H1248">
        <v>0</v>
      </c>
    </row>
    <row r="1249" spans="2:8" s="10" customFormat="1" x14ac:dyDescent="0.25">
      <c r="B1249" t="s">
        <v>2577</v>
      </c>
      <c r="C1249" t="s">
        <v>2578</v>
      </c>
      <c r="D1249" s="11">
        <v>0</v>
      </c>
      <c r="E1249" s="9">
        <v>0</v>
      </c>
      <c r="F1249">
        <v>0</v>
      </c>
      <c r="G1249">
        <v>0</v>
      </c>
      <c r="H1249">
        <v>0</v>
      </c>
    </row>
    <row r="1250" spans="2:8" s="10" customFormat="1" x14ac:dyDescent="0.25">
      <c r="B1250" t="s">
        <v>2579</v>
      </c>
      <c r="C1250" t="s">
        <v>2580</v>
      </c>
      <c r="D1250" s="11">
        <v>7771308.1299999999</v>
      </c>
      <c r="E1250" s="9">
        <v>0</v>
      </c>
      <c r="F1250">
        <v>7771308.1299999999</v>
      </c>
      <c r="G1250">
        <v>0</v>
      </c>
      <c r="H1250">
        <v>0</v>
      </c>
    </row>
    <row r="1251" spans="2:8" s="10" customFormat="1" x14ac:dyDescent="0.25">
      <c r="B1251" t="s">
        <v>2581</v>
      </c>
      <c r="C1251" t="s">
        <v>2582</v>
      </c>
      <c r="D1251" s="11">
        <v>7771308.1299999999</v>
      </c>
      <c r="E1251" s="9">
        <v>0</v>
      </c>
      <c r="F1251">
        <v>7771308.1299999999</v>
      </c>
      <c r="G1251">
        <v>0</v>
      </c>
      <c r="H1251">
        <v>0</v>
      </c>
    </row>
    <row r="1252" spans="2:8" s="10" customFormat="1" x14ac:dyDescent="0.25">
      <c r="B1252" t="s">
        <v>2583</v>
      </c>
      <c r="C1252" t="s">
        <v>2584</v>
      </c>
      <c r="D1252" s="11">
        <v>0</v>
      </c>
      <c r="E1252" s="9">
        <v>0</v>
      </c>
      <c r="F1252">
        <v>0</v>
      </c>
      <c r="G1252">
        <v>0</v>
      </c>
      <c r="H1252">
        <v>0</v>
      </c>
    </row>
    <row r="1253" spans="2:8" s="10" customFormat="1" x14ac:dyDescent="0.25">
      <c r="B1253" t="s">
        <v>2585</v>
      </c>
      <c r="C1253" t="s">
        <v>2586</v>
      </c>
      <c r="D1253" s="11">
        <v>0</v>
      </c>
      <c r="E1253" s="9">
        <v>0</v>
      </c>
      <c r="F1253">
        <v>0</v>
      </c>
      <c r="G1253">
        <v>0</v>
      </c>
      <c r="H1253">
        <v>0</v>
      </c>
    </row>
    <row r="1254" spans="2:8" s="10" customFormat="1" x14ac:dyDescent="0.25">
      <c r="B1254" t="s">
        <v>2587</v>
      </c>
      <c r="C1254" t="s">
        <v>2588</v>
      </c>
      <c r="D1254" s="11">
        <v>0</v>
      </c>
      <c r="E1254" s="9">
        <v>0</v>
      </c>
      <c r="F1254">
        <v>0</v>
      </c>
      <c r="G1254">
        <v>0</v>
      </c>
      <c r="H1254">
        <v>0</v>
      </c>
    </row>
    <row r="1255" spans="2:8" s="10" customFormat="1" x14ac:dyDescent="0.25">
      <c r="B1255" t="s">
        <v>2589</v>
      </c>
      <c r="C1255" t="s">
        <v>2590</v>
      </c>
      <c r="D1255" s="11">
        <v>737.34</v>
      </c>
      <c r="E1255" s="9">
        <v>0</v>
      </c>
      <c r="F1255">
        <v>737.34</v>
      </c>
      <c r="G1255">
        <v>0</v>
      </c>
      <c r="H1255">
        <v>0</v>
      </c>
    </row>
    <row r="1256" spans="2:8" s="10" customFormat="1" x14ac:dyDescent="0.25">
      <c r="B1256" t="s">
        <v>2591</v>
      </c>
      <c r="C1256" t="s">
        <v>2592</v>
      </c>
      <c r="D1256" s="11">
        <v>0</v>
      </c>
      <c r="E1256" s="9">
        <v>0</v>
      </c>
      <c r="F1256">
        <v>0</v>
      </c>
      <c r="G1256">
        <v>0</v>
      </c>
      <c r="H1256">
        <v>0</v>
      </c>
    </row>
    <row r="1257" spans="2:8" s="10" customFormat="1" x14ac:dyDescent="0.25">
      <c r="B1257" t="s">
        <v>2593</v>
      </c>
      <c r="C1257" t="s">
        <v>2594</v>
      </c>
      <c r="D1257" s="11">
        <v>0</v>
      </c>
      <c r="E1257" s="9">
        <v>0</v>
      </c>
      <c r="F1257">
        <v>0</v>
      </c>
      <c r="G1257">
        <v>0</v>
      </c>
      <c r="H1257">
        <v>0</v>
      </c>
    </row>
    <row r="1258" spans="2:8" s="10" customFormat="1" x14ac:dyDescent="0.25">
      <c r="B1258" t="s">
        <v>2595</v>
      </c>
      <c r="C1258" t="s">
        <v>2596</v>
      </c>
      <c r="D1258" s="11">
        <v>0</v>
      </c>
      <c r="E1258" s="9">
        <v>0</v>
      </c>
      <c r="F1258">
        <v>0</v>
      </c>
      <c r="G1258">
        <v>0</v>
      </c>
      <c r="H1258">
        <v>0</v>
      </c>
    </row>
    <row r="1259" spans="2:8" s="10" customFormat="1" x14ac:dyDescent="0.25">
      <c r="B1259" t="s">
        <v>2597</v>
      </c>
      <c r="C1259" t="s">
        <v>2598</v>
      </c>
      <c r="D1259" s="11">
        <v>0</v>
      </c>
      <c r="E1259" s="9">
        <v>0</v>
      </c>
      <c r="F1259">
        <v>0</v>
      </c>
      <c r="G1259">
        <v>0</v>
      </c>
      <c r="H1259">
        <v>0</v>
      </c>
    </row>
    <row r="1260" spans="2:8" s="10" customFormat="1" x14ac:dyDescent="0.25">
      <c r="B1260" t="s">
        <v>2599</v>
      </c>
      <c r="C1260" t="s">
        <v>2600</v>
      </c>
      <c r="D1260" s="11">
        <v>2218651.34</v>
      </c>
      <c r="E1260" s="9">
        <v>0</v>
      </c>
      <c r="F1260">
        <v>2218651.34</v>
      </c>
      <c r="G1260">
        <v>0</v>
      </c>
      <c r="H1260">
        <v>0</v>
      </c>
    </row>
    <row r="1261" spans="2:8" s="10" customFormat="1" x14ac:dyDescent="0.25">
      <c r="B1261" t="s">
        <v>2601</v>
      </c>
      <c r="C1261" t="s">
        <v>2602</v>
      </c>
      <c r="D1261" s="11">
        <v>0</v>
      </c>
      <c r="E1261" s="9">
        <v>0</v>
      </c>
      <c r="F1261">
        <v>0</v>
      </c>
      <c r="G1261">
        <v>0</v>
      </c>
      <c r="H1261">
        <v>0</v>
      </c>
    </row>
    <row r="1262" spans="2:8" s="10" customFormat="1" x14ac:dyDescent="0.25">
      <c r="B1262" t="s">
        <v>2603</v>
      </c>
      <c r="C1262" t="s">
        <v>2604</v>
      </c>
      <c r="D1262" s="11">
        <v>2218651.34</v>
      </c>
      <c r="E1262" s="9">
        <v>0</v>
      </c>
      <c r="F1262">
        <v>2218651.34</v>
      </c>
      <c r="G1262">
        <v>0</v>
      </c>
      <c r="H1262">
        <v>0</v>
      </c>
    </row>
    <row r="1263" spans="2:8" s="10" customFormat="1" x14ac:dyDescent="0.25">
      <c r="B1263" t="s">
        <v>2605</v>
      </c>
      <c r="C1263" t="s">
        <v>2606</v>
      </c>
      <c r="D1263" s="11">
        <v>534203692.82999998</v>
      </c>
      <c r="E1263" s="9">
        <v>0</v>
      </c>
      <c r="F1263">
        <v>534203692.82999998</v>
      </c>
      <c r="G1263">
        <v>0</v>
      </c>
      <c r="H1263">
        <v>0</v>
      </c>
    </row>
    <row r="1264" spans="2:8" s="10" customFormat="1" x14ac:dyDescent="0.25">
      <c r="B1264" t="s">
        <v>2607</v>
      </c>
      <c r="C1264" t="s">
        <v>2608</v>
      </c>
      <c r="D1264" s="11">
        <v>0</v>
      </c>
      <c r="E1264" s="9">
        <v>0</v>
      </c>
      <c r="F1264">
        <v>0</v>
      </c>
      <c r="G1264">
        <v>0</v>
      </c>
      <c r="H1264">
        <v>0</v>
      </c>
    </row>
    <row r="1265" spans="2:8" s="10" customFormat="1" x14ac:dyDescent="0.25">
      <c r="B1265" t="s">
        <v>2609</v>
      </c>
      <c r="C1265" t="s">
        <v>2610</v>
      </c>
      <c r="D1265" s="11">
        <v>0</v>
      </c>
      <c r="E1265" s="9">
        <v>0</v>
      </c>
      <c r="F1265">
        <v>0</v>
      </c>
      <c r="G1265">
        <v>0</v>
      </c>
      <c r="H1265">
        <v>0</v>
      </c>
    </row>
    <row r="1266" spans="2:8" s="10" customFormat="1" x14ac:dyDescent="0.25">
      <c r="B1266" t="s">
        <v>2611</v>
      </c>
      <c r="C1266" t="s">
        <v>2612</v>
      </c>
      <c r="D1266" s="11">
        <v>211126109.47</v>
      </c>
      <c r="E1266" s="9">
        <v>0</v>
      </c>
      <c r="F1266">
        <v>211126109.47</v>
      </c>
      <c r="G1266">
        <v>0</v>
      </c>
      <c r="H1266">
        <v>0</v>
      </c>
    </row>
    <row r="1267" spans="2:8" s="10" customFormat="1" x14ac:dyDescent="0.25">
      <c r="B1267" t="s">
        <v>2613</v>
      </c>
      <c r="C1267" t="s">
        <v>2614</v>
      </c>
      <c r="D1267" s="11">
        <v>149171150</v>
      </c>
      <c r="E1267" s="9">
        <v>0</v>
      </c>
      <c r="F1267">
        <v>149171150</v>
      </c>
      <c r="G1267">
        <v>0</v>
      </c>
      <c r="H1267">
        <v>0</v>
      </c>
    </row>
    <row r="1268" spans="2:8" s="10" customFormat="1" x14ac:dyDescent="0.25">
      <c r="B1268" t="s">
        <v>2615</v>
      </c>
      <c r="C1268" t="s">
        <v>2616</v>
      </c>
      <c r="D1268" s="11">
        <v>130980600</v>
      </c>
      <c r="E1268" s="9">
        <v>0</v>
      </c>
      <c r="F1268">
        <v>130980600</v>
      </c>
      <c r="G1268">
        <v>0</v>
      </c>
      <c r="H1268">
        <v>0</v>
      </c>
    </row>
    <row r="1269" spans="2:8" s="10" customFormat="1" x14ac:dyDescent="0.25">
      <c r="B1269" t="s">
        <v>2617</v>
      </c>
      <c r="C1269" t="s">
        <v>2618</v>
      </c>
      <c r="D1269" s="11">
        <v>0</v>
      </c>
      <c r="E1269" s="9">
        <v>0</v>
      </c>
      <c r="F1269">
        <v>0</v>
      </c>
      <c r="G1269">
        <v>0</v>
      </c>
      <c r="H1269">
        <v>0</v>
      </c>
    </row>
    <row r="1270" spans="2:8" s="10" customFormat="1" x14ac:dyDescent="0.25">
      <c r="B1270" t="s">
        <v>2619</v>
      </c>
      <c r="C1270" t="s">
        <v>2620</v>
      </c>
      <c r="D1270" s="11">
        <v>18190550</v>
      </c>
      <c r="E1270" s="9">
        <v>0</v>
      </c>
      <c r="F1270">
        <v>18190550</v>
      </c>
      <c r="G1270">
        <v>0</v>
      </c>
      <c r="H1270">
        <v>0</v>
      </c>
    </row>
    <row r="1271" spans="2:8" s="10" customFormat="1" x14ac:dyDescent="0.25">
      <c r="B1271" t="s">
        <v>2621</v>
      </c>
      <c r="C1271" t="s">
        <v>2622</v>
      </c>
      <c r="D1271" s="11">
        <v>0</v>
      </c>
      <c r="E1271" s="9">
        <v>0</v>
      </c>
      <c r="F1271">
        <v>0</v>
      </c>
      <c r="G1271">
        <v>0</v>
      </c>
      <c r="H1271">
        <v>0</v>
      </c>
    </row>
    <row r="1272" spans="2:8" s="10" customFormat="1" x14ac:dyDescent="0.25">
      <c r="B1272" t="s">
        <v>2623</v>
      </c>
      <c r="C1272" t="s">
        <v>2624</v>
      </c>
      <c r="D1272" s="11">
        <v>0</v>
      </c>
      <c r="E1272" s="9">
        <v>0</v>
      </c>
      <c r="F1272">
        <v>0</v>
      </c>
      <c r="G1272">
        <v>0</v>
      </c>
      <c r="H1272">
        <v>0</v>
      </c>
    </row>
    <row r="1273" spans="2:8" s="10" customFormat="1" x14ac:dyDescent="0.25">
      <c r="B1273" t="s">
        <v>2625</v>
      </c>
      <c r="C1273" t="s">
        <v>2626</v>
      </c>
      <c r="D1273" s="11">
        <v>0</v>
      </c>
      <c r="E1273" s="9">
        <v>0</v>
      </c>
      <c r="F1273">
        <v>0</v>
      </c>
      <c r="G1273">
        <v>0</v>
      </c>
      <c r="H1273">
        <v>0</v>
      </c>
    </row>
    <row r="1274" spans="2:8" s="10" customFormat="1" x14ac:dyDescent="0.25">
      <c r="B1274" t="s">
        <v>2627</v>
      </c>
      <c r="C1274" t="s">
        <v>2628</v>
      </c>
      <c r="D1274" s="11">
        <v>0</v>
      </c>
      <c r="E1274" s="9">
        <v>0</v>
      </c>
      <c r="F1274">
        <v>0</v>
      </c>
      <c r="G1274">
        <v>0</v>
      </c>
      <c r="H1274">
        <v>0</v>
      </c>
    </row>
    <row r="1275" spans="2:8" s="10" customFormat="1" x14ac:dyDescent="0.25">
      <c r="B1275" t="s">
        <v>2629</v>
      </c>
      <c r="C1275" t="s">
        <v>2630</v>
      </c>
      <c r="D1275" s="11">
        <v>0</v>
      </c>
      <c r="E1275" s="9">
        <v>0</v>
      </c>
      <c r="F1275">
        <v>0</v>
      </c>
      <c r="G1275">
        <v>0</v>
      </c>
      <c r="H1275">
        <v>0</v>
      </c>
    </row>
    <row r="1276" spans="2:8" s="10" customFormat="1" x14ac:dyDescent="0.25">
      <c r="B1276" t="s">
        <v>2631</v>
      </c>
      <c r="C1276" t="s">
        <v>2632</v>
      </c>
      <c r="D1276" s="11">
        <v>0</v>
      </c>
      <c r="E1276" s="9">
        <v>0</v>
      </c>
      <c r="F1276">
        <v>0</v>
      </c>
      <c r="G1276">
        <v>0</v>
      </c>
      <c r="H1276">
        <v>0</v>
      </c>
    </row>
    <row r="1277" spans="2:8" s="10" customFormat="1" x14ac:dyDescent="0.25">
      <c r="B1277" t="s">
        <v>2633</v>
      </c>
      <c r="C1277" t="s">
        <v>2634</v>
      </c>
      <c r="D1277" s="11">
        <v>61954959.469999999</v>
      </c>
      <c r="E1277" s="9">
        <v>0</v>
      </c>
      <c r="F1277">
        <v>61954959.469999999</v>
      </c>
      <c r="G1277">
        <v>0</v>
      </c>
      <c r="H1277">
        <v>0</v>
      </c>
    </row>
    <row r="1278" spans="2:8" s="10" customFormat="1" x14ac:dyDescent="0.25">
      <c r="B1278" t="s">
        <v>2635</v>
      </c>
      <c r="C1278" t="s">
        <v>2636</v>
      </c>
      <c r="D1278" s="11">
        <v>13000000</v>
      </c>
      <c r="E1278" s="9">
        <v>0</v>
      </c>
      <c r="F1278">
        <v>13000000</v>
      </c>
      <c r="G1278">
        <v>0</v>
      </c>
      <c r="H1278">
        <v>0</v>
      </c>
    </row>
    <row r="1279" spans="2:8" s="10" customFormat="1" x14ac:dyDescent="0.25">
      <c r="B1279" t="s">
        <v>2637</v>
      </c>
      <c r="C1279" t="s">
        <v>2638</v>
      </c>
      <c r="D1279" s="11">
        <v>0</v>
      </c>
      <c r="E1279" s="9">
        <v>0</v>
      </c>
      <c r="F1279">
        <v>0</v>
      </c>
      <c r="G1279">
        <v>0</v>
      </c>
      <c r="H1279">
        <v>0</v>
      </c>
    </row>
    <row r="1280" spans="2:8" s="10" customFormat="1" x14ac:dyDescent="0.25">
      <c r="B1280" t="s">
        <v>2639</v>
      </c>
      <c r="C1280" t="s">
        <v>2640</v>
      </c>
      <c r="D1280" s="11">
        <v>0</v>
      </c>
      <c r="E1280" s="9">
        <v>0</v>
      </c>
      <c r="F1280">
        <v>0</v>
      </c>
      <c r="G1280">
        <v>0</v>
      </c>
      <c r="H1280">
        <v>0</v>
      </c>
    </row>
    <row r="1281" spans="2:8" s="10" customFormat="1" x14ac:dyDescent="0.25">
      <c r="B1281" t="s">
        <v>2641</v>
      </c>
      <c r="C1281" t="s">
        <v>2642</v>
      </c>
      <c r="D1281" s="11">
        <v>0</v>
      </c>
      <c r="E1281" s="9">
        <v>0</v>
      </c>
      <c r="F1281">
        <v>0</v>
      </c>
      <c r="G1281">
        <v>0</v>
      </c>
      <c r="H1281">
        <v>0</v>
      </c>
    </row>
    <row r="1282" spans="2:8" s="10" customFormat="1" x14ac:dyDescent="0.25">
      <c r="B1282" t="s">
        <v>2643</v>
      </c>
      <c r="C1282" t="s">
        <v>2644</v>
      </c>
      <c r="D1282" s="11">
        <v>13000000</v>
      </c>
      <c r="E1282" s="9">
        <v>0</v>
      </c>
      <c r="F1282">
        <v>13000000</v>
      </c>
      <c r="G1282">
        <v>0</v>
      </c>
      <c r="H1282">
        <v>0</v>
      </c>
    </row>
    <row r="1283" spans="2:8" s="10" customFormat="1" x14ac:dyDescent="0.25">
      <c r="B1283" t="s">
        <v>2645</v>
      </c>
      <c r="C1283" t="s">
        <v>2646</v>
      </c>
      <c r="D1283" s="11">
        <v>48954959.469999999</v>
      </c>
      <c r="E1283" s="9">
        <v>0</v>
      </c>
      <c r="F1283">
        <v>48954959.469999999</v>
      </c>
      <c r="G1283">
        <v>0</v>
      </c>
      <c r="H1283">
        <v>0</v>
      </c>
    </row>
    <row r="1284" spans="2:8" s="10" customFormat="1" x14ac:dyDescent="0.25">
      <c r="B1284" t="s">
        <v>2647</v>
      </c>
      <c r="C1284" t="s">
        <v>2648</v>
      </c>
      <c r="D1284" s="11">
        <v>0</v>
      </c>
      <c r="E1284" s="9">
        <v>0</v>
      </c>
      <c r="F1284">
        <v>0</v>
      </c>
      <c r="G1284">
        <v>0</v>
      </c>
      <c r="H1284">
        <v>0</v>
      </c>
    </row>
    <row r="1285" spans="2:8" s="10" customFormat="1" x14ac:dyDescent="0.25">
      <c r="B1285" t="s">
        <v>2649</v>
      </c>
      <c r="C1285" t="s">
        <v>2650</v>
      </c>
      <c r="D1285" s="11">
        <v>0</v>
      </c>
      <c r="E1285" s="9">
        <v>0</v>
      </c>
      <c r="F1285">
        <v>0</v>
      </c>
      <c r="G1285">
        <v>0</v>
      </c>
      <c r="H1285">
        <v>0</v>
      </c>
    </row>
    <row r="1286" spans="2:8" s="10" customFormat="1" x14ac:dyDescent="0.25">
      <c r="B1286" t="s">
        <v>2651</v>
      </c>
      <c r="C1286" t="s">
        <v>2652</v>
      </c>
      <c r="D1286" s="11">
        <v>0</v>
      </c>
      <c r="E1286" s="9">
        <v>0</v>
      </c>
      <c r="F1286">
        <v>0</v>
      </c>
      <c r="G1286">
        <v>0</v>
      </c>
      <c r="H1286">
        <v>0</v>
      </c>
    </row>
    <row r="1287" spans="2:8" s="10" customFormat="1" x14ac:dyDescent="0.25">
      <c r="B1287" t="s">
        <v>2653</v>
      </c>
      <c r="C1287" t="s">
        <v>2654</v>
      </c>
      <c r="D1287" s="11">
        <v>0</v>
      </c>
      <c r="E1287" s="9">
        <v>0</v>
      </c>
      <c r="F1287">
        <v>0</v>
      </c>
      <c r="G1287">
        <v>0</v>
      </c>
      <c r="H1287">
        <v>0</v>
      </c>
    </row>
    <row r="1288" spans="2:8" s="10" customFormat="1" x14ac:dyDescent="0.25">
      <c r="B1288" t="s">
        <v>2655</v>
      </c>
      <c r="C1288" t="s">
        <v>2656</v>
      </c>
      <c r="D1288" s="11">
        <v>0</v>
      </c>
      <c r="E1288" s="9">
        <v>0</v>
      </c>
      <c r="F1288">
        <v>0</v>
      </c>
      <c r="G1288">
        <v>0</v>
      </c>
      <c r="H1288">
        <v>0</v>
      </c>
    </row>
    <row r="1289" spans="2:8" s="10" customFormat="1" x14ac:dyDescent="0.25">
      <c r="B1289" t="s">
        <v>2657</v>
      </c>
      <c r="C1289" t="s">
        <v>2658</v>
      </c>
      <c r="D1289" s="11">
        <v>0</v>
      </c>
      <c r="E1289" s="9">
        <v>0</v>
      </c>
      <c r="F1289">
        <v>0</v>
      </c>
      <c r="G1289">
        <v>0</v>
      </c>
      <c r="H1289">
        <v>0</v>
      </c>
    </row>
    <row r="1290" spans="2:8" s="10" customFormat="1" x14ac:dyDescent="0.25">
      <c r="B1290" t="s">
        <v>2659</v>
      </c>
      <c r="C1290" t="s">
        <v>2660</v>
      </c>
      <c r="D1290" s="11">
        <v>0</v>
      </c>
      <c r="E1290" s="9">
        <v>0</v>
      </c>
      <c r="F1290">
        <v>0</v>
      </c>
      <c r="G1290">
        <v>0</v>
      </c>
      <c r="H1290">
        <v>0</v>
      </c>
    </row>
    <row r="1291" spans="2:8" s="10" customFormat="1" x14ac:dyDescent="0.25">
      <c r="B1291" t="s">
        <v>2661</v>
      </c>
      <c r="C1291" t="s">
        <v>2662</v>
      </c>
      <c r="D1291" s="11">
        <v>0</v>
      </c>
      <c r="E1291" s="9">
        <v>0</v>
      </c>
      <c r="F1291">
        <v>0</v>
      </c>
      <c r="G1291">
        <v>0</v>
      </c>
      <c r="H1291">
        <v>0</v>
      </c>
    </row>
    <row r="1292" spans="2:8" s="10" customFormat="1" x14ac:dyDescent="0.25">
      <c r="B1292" t="s">
        <v>2663</v>
      </c>
      <c r="C1292" t="s">
        <v>2664</v>
      </c>
      <c r="D1292" s="11">
        <v>0</v>
      </c>
      <c r="E1292" s="9">
        <v>0</v>
      </c>
      <c r="F1292">
        <v>0</v>
      </c>
      <c r="G1292">
        <v>0</v>
      </c>
      <c r="H1292">
        <v>0</v>
      </c>
    </row>
    <row r="1293" spans="2:8" s="10" customFormat="1" x14ac:dyDescent="0.25">
      <c r="B1293" t="s">
        <v>2665</v>
      </c>
      <c r="C1293" t="s">
        <v>2666</v>
      </c>
      <c r="D1293" s="11">
        <v>0</v>
      </c>
      <c r="E1293" s="9">
        <v>0</v>
      </c>
      <c r="F1293">
        <v>0</v>
      </c>
      <c r="G1293">
        <v>0</v>
      </c>
      <c r="H1293">
        <v>0</v>
      </c>
    </row>
    <row r="1294" spans="2:8" s="10" customFormat="1" x14ac:dyDescent="0.25">
      <c r="B1294" t="s">
        <v>2667</v>
      </c>
      <c r="C1294" t="s">
        <v>2668</v>
      </c>
      <c r="D1294" s="11">
        <v>0</v>
      </c>
      <c r="E1294" s="9">
        <v>0</v>
      </c>
      <c r="F1294">
        <v>0</v>
      </c>
      <c r="G1294">
        <v>0</v>
      </c>
      <c r="H1294">
        <v>0</v>
      </c>
    </row>
    <row r="1295" spans="2:8" s="10" customFormat="1" x14ac:dyDescent="0.25">
      <c r="B1295" t="s">
        <v>2669</v>
      </c>
      <c r="C1295" t="s">
        <v>2670</v>
      </c>
      <c r="D1295" s="11">
        <v>0</v>
      </c>
      <c r="E1295" s="9">
        <v>0</v>
      </c>
      <c r="F1295">
        <v>0</v>
      </c>
      <c r="G1295">
        <v>0</v>
      </c>
      <c r="H1295">
        <v>0</v>
      </c>
    </row>
    <row r="1296" spans="2:8" s="10" customFormat="1" x14ac:dyDescent="0.25">
      <c r="B1296" t="s">
        <v>2671</v>
      </c>
      <c r="C1296" t="s">
        <v>2672</v>
      </c>
      <c r="D1296" s="11">
        <v>0</v>
      </c>
      <c r="E1296" s="9">
        <v>0</v>
      </c>
      <c r="F1296">
        <v>0</v>
      </c>
      <c r="G1296">
        <v>0</v>
      </c>
      <c r="H1296">
        <v>0</v>
      </c>
    </row>
    <row r="1297" spans="2:8" s="10" customFormat="1" x14ac:dyDescent="0.25">
      <c r="B1297" t="s">
        <v>2673</v>
      </c>
      <c r="C1297" t="s">
        <v>2674</v>
      </c>
      <c r="D1297" s="11">
        <v>0</v>
      </c>
      <c r="E1297" s="9">
        <v>0</v>
      </c>
      <c r="F1297">
        <v>0</v>
      </c>
      <c r="G1297">
        <v>0</v>
      </c>
      <c r="H1297">
        <v>0</v>
      </c>
    </row>
    <row r="1298" spans="2:8" s="10" customFormat="1" x14ac:dyDescent="0.25">
      <c r="B1298" t="s">
        <v>2675</v>
      </c>
      <c r="C1298" t="s">
        <v>2676</v>
      </c>
      <c r="D1298" s="11">
        <v>0</v>
      </c>
      <c r="E1298" s="9">
        <v>0</v>
      </c>
      <c r="F1298">
        <v>0</v>
      </c>
      <c r="G1298">
        <v>0</v>
      </c>
      <c r="H1298">
        <v>0</v>
      </c>
    </row>
    <row r="1299" spans="2:8" s="10" customFormat="1" x14ac:dyDescent="0.25">
      <c r="B1299" t="s">
        <v>2677</v>
      </c>
      <c r="C1299" t="s">
        <v>2678</v>
      </c>
      <c r="D1299" s="11">
        <v>0</v>
      </c>
      <c r="E1299" s="9">
        <v>0</v>
      </c>
      <c r="F1299">
        <v>0</v>
      </c>
      <c r="G1299">
        <v>0</v>
      </c>
      <c r="H1299">
        <v>0</v>
      </c>
    </row>
    <row r="1300" spans="2:8" s="10" customFormat="1" x14ac:dyDescent="0.25">
      <c r="B1300" t="s">
        <v>2679</v>
      </c>
      <c r="C1300" t="s">
        <v>2680</v>
      </c>
      <c r="D1300" s="11">
        <v>0</v>
      </c>
      <c r="E1300" s="9">
        <v>0</v>
      </c>
      <c r="F1300">
        <v>0</v>
      </c>
      <c r="G1300">
        <v>0</v>
      </c>
      <c r="H1300">
        <v>0</v>
      </c>
    </row>
    <row r="1301" spans="2:8" s="10" customFormat="1" x14ac:dyDescent="0.25">
      <c r="B1301" t="s">
        <v>2681</v>
      </c>
      <c r="C1301" t="s">
        <v>2682</v>
      </c>
      <c r="D1301" s="11">
        <v>0</v>
      </c>
      <c r="E1301" s="9">
        <v>0</v>
      </c>
      <c r="F1301">
        <v>0</v>
      </c>
      <c r="G1301">
        <v>0</v>
      </c>
      <c r="H1301">
        <v>0</v>
      </c>
    </row>
    <row r="1302" spans="2:8" s="10" customFormat="1" x14ac:dyDescent="0.25">
      <c r="B1302" t="s">
        <v>2683</v>
      </c>
      <c r="C1302" t="s">
        <v>2684</v>
      </c>
      <c r="D1302" s="11">
        <v>0</v>
      </c>
      <c r="E1302" s="9">
        <v>0</v>
      </c>
      <c r="F1302">
        <v>0</v>
      </c>
      <c r="G1302">
        <v>0</v>
      </c>
      <c r="H1302">
        <v>0</v>
      </c>
    </row>
    <row r="1303" spans="2:8" s="10" customFormat="1" x14ac:dyDescent="0.25">
      <c r="B1303" t="s">
        <v>2685</v>
      </c>
      <c r="C1303" t="s">
        <v>2686</v>
      </c>
      <c r="D1303" s="11">
        <v>0</v>
      </c>
      <c r="E1303" s="9">
        <v>0</v>
      </c>
      <c r="F1303">
        <v>0</v>
      </c>
      <c r="G1303">
        <v>0</v>
      </c>
      <c r="H1303">
        <v>0</v>
      </c>
    </row>
    <row r="1304" spans="2:8" s="10" customFormat="1" x14ac:dyDescent="0.25">
      <c r="B1304" t="s">
        <v>2687</v>
      </c>
      <c r="C1304" t="s">
        <v>2688</v>
      </c>
      <c r="D1304" s="11">
        <v>0</v>
      </c>
      <c r="E1304" s="9">
        <v>0</v>
      </c>
      <c r="F1304">
        <v>0</v>
      </c>
      <c r="G1304">
        <v>0</v>
      </c>
      <c r="H1304">
        <v>0</v>
      </c>
    </row>
    <row r="1305" spans="2:8" s="10" customFormat="1" x14ac:dyDescent="0.25">
      <c r="B1305" t="s">
        <v>2689</v>
      </c>
      <c r="C1305" t="s">
        <v>2690</v>
      </c>
      <c r="D1305" s="11">
        <v>0</v>
      </c>
      <c r="E1305" s="9">
        <v>0</v>
      </c>
      <c r="F1305">
        <v>0</v>
      </c>
      <c r="G1305">
        <v>0</v>
      </c>
      <c r="H1305">
        <v>0</v>
      </c>
    </row>
    <row r="1306" spans="2:8" s="10" customFormat="1" x14ac:dyDescent="0.25">
      <c r="B1306" t="s">
        <v>2691</v>
      </c>
      <c r="C1306" t="s">
        <v>2692</v>
      </c>
      <c r="D1306" s="11">
        <v>0</v>
      </c>
      <c r="E1306" s="9">
        <v>0</v>
      </c>
      <c r="F1306">
        <v>0</v>
      </c>
      <c r="G1306">
        <v>0</v>
      </c>
      <c r="H1306">
        <v>0</v>
      </c>
    </row>
    <row r="1307" spans="2:8" s="10" customFormat="1" x14ac:dyDescent="0.25">
      <c r="B1307" t="s">
        <v>2693</v>
      </c>
      <c r="C1307" t="s">
        <v>2694</v>
      </c>
      <c r="D1307" s="11">
        <v>0</v>
      </c>
      <c r="E1307" s="9">
        <v>0</v>
      </c>
      <c r="F1307">
        <v>0</v>
      </c>
      <c r="G1307">
        <v>0</v>
      </c>
      <c r="H1307">
        <v>0</v>
      </c>
    </row>
    <row r="1308" spans="2:8" s="10" customFormat="1" x14ac:dyDescent="0.25">
      <c r="B1308" t="s">
        <v>2695</v>
      </c>
      <c r="C1308" t="s">
        <v>2696</v>
      </c>
      <c r="D1308" s="11">
        <v>0</v>
      </c>
      <c r="E1308" s="9">
        <v>0</v>
      </c>
      <c r="F1308">
        <v>0</v>
      </c>
      <c r="G1308">
        <v>0</v>
      </c>
      <c r="H1308">
        <v>0</v>
      </c>
    </row>
    <row r="1309" spans="2:8" s="10" customFormat="1" x14ac:dyDescent="0.25">
      <c r="B1309" t="s">
        <v>2697</v>
      </c>
      <c r="C1309" t="s">
        <v>2698</v>
      </c>
      <c r="D1309" s="11">
        <v>0</v>
      </c>
      <c r="E1309" s="9">
        <v>0</v>
      </c>
      <c r="F1309">
        <v>0</v>
      </c>
      <c r="G1309">
        <v>0</v>
      </c>
      <c r="H1309">
        <v>0</v>
      </c>
    </row>
    <row r="1310" spans="2:8" s="10" customFormat="1" x14ac:dyDescent="0.25">
      <c r="B1310" t="s">
        <v>2699</v>
      </c>
      <c r="C1310" t="s">
        <v>2700</v>
      </c>
      <c r="D1310" s="11">
        <v>0</v>
      </c>
      <c r="E1310" s="9">
        <v>0</v>
      </c>
      <c r="F1310">
        <v>0</v>
      </c>
      <c r="G1310">
        <v>0</v>
      </c>
      <c r="H1310">
        <v>0</v>
      </c>
    </row>
    <row r="1311" spans="2:8" s="10" customFormat="1" x14ac:dyDescent="0.25">
      <c r="B1311" t="s">
        <v>2701</v>
      </c>
      <c r="C1311" t="s">
        <v>2702</v>
      </c>
      <c r="D1311" s="11">
        <v>0</v>
      </c>
      <c r="E1311" s="9">
        <v>0</v>
      </c>
      <c r="F1311">
        <v>0</v>
      </c>
      <c r="G1311">
        <v>0</v>
      </c>
      <c r="H1311">
        <v>0</v>
      </c>
    </row>
    <row r="1312" spans="2:8" s="10" customFormat="1" x14ac:dyDescent="0.25">
      <c r="B1312" t="s">
        <v>2703</v>
      </c>
      <c r="C1312" t="s">
        <v>2704</v>
      </c>
      <c r="D1312" s="11">
        <v>0</v>
      </c>
      <c r="E1312" s="9">
        <v>0</v>
      </c>
      <c r="F1312">
        <v>0</v>
      </c>
      <c r="G1312">
        <v>0</v>
      </c>
      <c r="H1312">
        <v>0</v>
      </c>
    </row>
    <row r="1313" spans="2:8" s="10" customFormat="1" x14ac:dyDescent="0.25">
      <c r="B1313" t="s">
        <v>2705</v>
      </c>
      <c r="C1313" t="s">
        <v>2706</v>
      </c>
      <c r="D1313" s="11">
        <v>0</v>
      </c>
      <c r="E1313" s="9">
        <v>0</v>
      </c>
      <c r="F1313">
        <v>0</v>
      </c>
      <c r="G1313">
        <v>0</v>
      </c>
      <c r="H1313">
        <v>0</v>
      </c>
    </row>
    <row r="1314" spans="2:8" s="10" customFormat="1" x14ac:dyDescent="0.25">
      <c r="B1314" t="s">
        <v>2707</v>
      </c>
      <c r="C1314" t="s">
        <v>2708</v>
      </c>
      <c r="D1314" s="11">
        <v>0</v>
      </c>
      <c r="E1314" s="9">
        <v>0</v>
      </c>
      <c r="F1314">
        <v>0</v>
      </c>
      <c r="G1314">
        <v>0</v>
      </c>
      <c r="H1314">
        <v>0</v>
      </c>
    </row>
    <row r="1315" spans="2:8" s="10" customFormat="1" x14ac:dyDescent="0.25">
      <c r="B1315" t="s">
        <v>2709</v>
      </c>
      <c r="C1315" t="s">
        <v>2710</v>
      </c>
      <c r="D1315" s="11">
        <v>0</v>
      </c>
      <c r="E1315" s="9">
        <v>0</v>
      </c>
      <c r="F1315">
        <v>0</v>
      </c>
      <c r="G1315">
        <v>0</v>
      </c>
      <c r="H1315">
        <v>0</v>
      </c>
    </row>
    <row r="1316" spans="2:8" s="10" customFormat="1" x14ac:dyDescent="0.25">
      <c r="B1316" t="s">
        <v>2711</v>
      </c>
      <c r="C1316" t="s">
        <v>2712</v>
      </c>
      <c r="D1316" s="11">
        <v>0</v>
      </c>
      <c r="E1316" s="9">
        <v>0</v>
      </c>
      <c r="F1316">
        <v>0</v>
      </c>
      <c r="G1316">
        <v>0</v>
      </c>
      <c r="H1316">
        <v>0</v>
      </c>
    </row>
    <row r="1317" spans="2:8" s="10" customFormat="1" x14ac:dyDescent="0.25">
      <c r="B1317" t="s">
        <v>2713</v>
      </c>
      <c r="C1317" t="s">
        <v>2714</v>
      </c>
      <c r="D1317" s="11">
        <v>0</v>
      </c>
      <c r="E1317" s="9">
        <v>0</v>
      </c>
      <c r="F1317">
        <v>0</v>
      </c>
      <c r="G1317">
        <v>0</v>
      </c>
      <c r="H1317">
        <v>0</v>
      </c>
    </row>
    <row r="1318" spans="2:8" s="10" customFormat="1" x14ac:dyDescent="0.25">
      <c r="B1318" t="s">
        <v>2715</v>
      </c>
      <c r="C1318" t="s">
        <v>2716</v>
      </c>
      <c r="D1318" s="11">
        <v>0</v>
      </c>
      <c r="E1318" s="9">
        <v>0</v>
      </c>
      <c r="F1318">
        <v>0</v>
      </c>
      <c r="G1318">
        <v>0</v>
      </c>
      <c r="H1318">
        <v>0</v>
      </c>
    </row>
    <row r="1319" spans="2:8" s="10" customFormat="1" x14ac:dyDescent="0.25">
      <c r="B1319" t="s">
        <v>2717</v>
      </c>
      <c r="C1319" t="s">
        <v>2718</v>
      </c>
      <c r="D1319" s="11">
        <v>0</v>
      </c>
      <c r="E1319" s="9">
        <v>0</v>
      </c>
      <c r="F1319">
        <v>0</v>
      </c>
      <c r="G1319">
        <v>0</v>
      </c>
      <c r="H1319">
        <v>0</v>
      </c>
    </row>
    <row r="1320" spans="2:8" s="10" customFormat="1" x14ac:dyDescent="0.25">
      <c r="B1320" t="s">
        <v>2719</v>
      </c>
      <c r="C1320" t="s">
        <v>2720</v>
      </c>
      <c r="D1320" s="11">
        <v>0</v>
      </c>
      <c r="E1320" s="9">
        <v>0</v>
      </c>
      <c r="F1320">
        <v>0</v>
      </c>
      <c r="G1320">
        <v>0</v>
      </c>
      <c r="H1320">
        <v>0</v>
      </c>
    </row>
    <row r="1321" spans="2:8" s="10" customFormat="1" x14ac:dyDescent="0.25">
      <c r="B1321" t="s">
        <v>2721</v>
      </c>
      <c r="C1321" t="s">
        <v>2722</v>
      </c>
      <c r="D1321" s="11">
        <v>0</v>
      </c>
      <c r="E1321" s="9">
        <v>0</v>
      </c>
      <c r="F1321">
        <v>0</v>
      </c>
      <c r="G1321">
        <v>0</v>
      </c>
      <c r="H1321">
        <v>0</v>
      </c>
    </row>
    <row r="1322" spans="2:8" s="10" customFormat="1" x14ac:dyDescent="0.25">
      <c r="B1322" t="s">
        <v>2723</v>
      </c>
      <c r="C1322" t="s">
        <v>2724</v>
      </c>
      <c r="D1322" s="11">
        <v>0</v>
      </c>
      <c r="E1322" s="9">
        <v>0</v>
      </c>
      <c r="F1322">
        <v>0</v>
      </c>
      <c r="G1322">
        <v>0</v>
      </c>
      <c r="H1322">
        <v>0</v>
      </c>
    </row>
    <row r="1323" spans="2:8" s="10" customFormat="1" x14ac:dyDescent="0.25">
      <c r="B1323" t="s">
        <v>2725</v>
      </c>
      <c r="C1323" t="s">
        <v>2726</v>
      </c>
      <c r="D1323" s="11">
        <v>0</v>
      </c>
      <c r="E1323" s="9">
        <v>0</v>
      </c>
      <c r="F1323">
        <v>0</v>
      </c>
      <c r="G1323">
        <v>0</v>
      </c>
      <c r="H1323">
        <v>0</v>
      </c>
    </row>
    <row r="1324" spans="2:8" s="10" customFormat="1" x14ac:dyDescent="0.25">
      <c r="B1324" t="s">
        <v>2727</v>
      </c>
      <c r="C1324" t="s">
        <v>2728</v>
      </c>
      <c r="D1324" s="11">
        <v>0</v>
      </c>
      <c r="E1324" s="9">
        <v>0</v>
      </c>
      <c r="F1324">
        <v>0</v>
      </c>
      <c r="G1324">
        <v>0</v>
      </c>
      <c r="H1324">
        <v>0</v>
      </c>
    </row>
    <row r="1325" spans="2:8" s="10" customFormat="1" x14ac:dyDescent="0.25">
      <c r="B1325" t="s">
        <v>2729</v>
      </c>
      <c r="C1325" t="s">
        <v>2730</v>
      </c>
      <c r="D1325" s="11">
        <v>0</v>
      </c>
      <c r="E1325" s="9">
        <v>0</v>
      </c>
      <c r="F1325">
        <v>0</v>
      </c>
      <c r="G1325">
        <v>0</v>
      </c>
      <c r="H1325">
        <v>0</v>
      </c>
    </row>
    <row r="1326" spans="2:8" s="10" customFormat="1" x14ac:dyDescent="0.25">
      <c r="B1326" t="s">
        <v>2731</v>
      </c>
      <c r="C1326" t="s">
        <v>2732</v>
      </c>
      <c r="D1326" s="11">
        <v>0</v>
      </c>
      <c r="E1326" s="9">
        <v>0</v>
      </c>
      <c r="F1326">
        <v>0</v>
      </c>
      <c r="G1326">
        <v>0</v>
      </c>
      <c r="H1326">
        <v>0</v>
      </c>
    </row>
    <row r="1327" spans="2:8" s="10" customFormat="1" x14ac:dyDescent="0.25">
      <c r="B1327" t="s">
        <v>2733</v>
      </c>
      <c r="C1327" t="s">
        <v>2734</v>
      </c>
      <c r="D1327" s="11">
        <v>0</v>
      </c>
      <c r="E1327" s="9">
        <v>0</v>
      </c>
      <c r="F1327">
        <v>0</v>
      </c>
      <c r="G1327">
        <v>0</v>
      </c>
      <c r="H1327">
        <v>0</v>
      </c>
    </row>
    <row r="1328" spans="2:8" s="10" customFormat="1" x14ac:dyDescent="0.25">
      <c r="B1328" t="s">
        <v>2735</v>
      </c>
      <c r="C1328" t="s">
        <v>2736</v>
      </c>
      <c r="D1328" s="11">
        <v>0</v>
      </c>
      <c r="E1328" s="9">
        <v>0</v>
      </c>
      <c r="F1328">
        <v>0</v>
      </c>
      <c r="G1328">
        <v>0</v>
      </c>
      <c r="H1328">
        <v>0</v>
      </c>
    </row>
    <row r="1329" spans="2:8" s="10" customFormat="1" x14ac:dyDescent="0.25">
      <c r="B1329" t="s">
        <v>2737</v>
      </c>
      <c r="C1329" t="s">
        <v>2738</v>
      </c>
      <c r="D1329" s="11">
        <v>0</v>
      </c>
      <c r="E1329" s="9">
        <v>0</v>
      </c>
      <c r="F1329">
        <v>0</v>
      </c>
      <c r="G1329">
        <v>0</v>
      </c>
      <c r="H1329">
        <v>0</v>
      </c>
    </row>
    <row r="1330" spans="2:8" s="10" customFormat="1" x14ac:dyDescent="0.25">
      <c r="B1330" t="s">
        <v>2739</v>
      </c>
      <c r="C1330" t="s">
        <v>2740</v>
      </c>
      <c r="D1330" s="11">
        <v>0</v>
      </c>
      <c r="E1330" s="9">
        <v>0</v>
      </c>
      <c r="F1330">
        <v>0</v>
      </c>
      <c r="G1330">
        <v>0</v>
      </c>
      <c r="H1330">
        <v>0</v>
      </c>
    </row>
    <row r="1331" spans="2:8" s="10" customFormat="1" x14ac:dyDescent="0.25">
      <c r="B1331" t="s">
        <v>2741</v>
      </c>
      <c r="C1331" t="s">
        <v>2742</v>
      </c>
      <c r="D1331" s="11">
        <v>0</v>
      </c>
      <c r="E1331" s="9">
        <v>0</v>
      </c>
      <c r="F1331">
        <v>0</v>
      </c>
      <c r="G1331">
        <v>0</v>
      </c>
      <c r="H1331">
        <v>0</v>
      </c>
    </row>
    <row r="1332" spans="2:8" s="10" customFormat="1" x14ac:dyDescent="0.25">
      <c r="B1332" t="s">
        <v>2743</v>
      </c>
      <c r="C1332" t="s">
        <v>2744</v>
      </c>
      <c r="D1332" s="11">
        <v>0</v>
      </c>
      <c r="E1332" s="9">
        <v>0</v>
      </c>
      <c r="F1332">
        <v>0</v>
      </c>
      <c r="G1332">
        <v>0</v>
      </c>
      <c r="H1332">
        <v>0</v>
      </c>
    </row>
    <row r="1333" spans="2:8" s="10" customFormat="1" x14ac:dyDescent="0.25">
      <c r="B1333" t="s">
        <v>2745</v>
      </c>
      <c r="C1333" t="s">
        <v>2746</v>
      </c>
      <c r="D1333" s="11">
        <v>0</v>
      </c>
      <c r="E1333" s="9">
        <v>0</v>
      </c>
      <c r="F1333">
        <v>0</v>
      </c>
      <c r="G1333">
        <v>0</v>
      </c>
      <c r="H1333">
        <v>0</v>
      </c>
    </row>
    <row r="1334" spans="2:8" s="10" customFormat="1" x14ac:dyDescent="0.25">
      <c r="B1334" t="s">
        <v>2747</v>
      </c>
      <c r="C1334" t="s">
        <v>2748</v>
      </c>
      <c r="D1334" s="11">
        <v>0</v>
      </c>
      <c r="E1334" s="9">
        <v>0</v>
      </c>
      <c r="F1334">
        <v>0</v>
      </c>
      <c r="G1334">
        <v>0</v>
      </c>
      <c r="H1334">
        <v>0</v>
      </c>
    </row>
    <row r="1335" spans="2:8" s="10" customFormat="1" x14ac:dyDescent="0.25">
      <c r="B1335" t="s">
        <v>2749</v>
      </c>
      <c r="C1335" t="s">
        <v>2750</v>
      </c>
      <c r="D1335" s="11">
        <v>0</v>
      </c>
      <c r="E1335" s="9">
        <v>0</v>
      </c>
      <c r="F1335">
        <v>0</v>
      </c>
      <c r="G1335">
        <v>0</v>
      </c>
      <c r="H1335">
        <v>0</v>
      </c>
    </row>
    <row r="1336" spans="2:8" s="10" customFormat="1" x14ac:dyDescent="0.25">
      <c r="B1336" t="s">
        <v>2751</v>
      </c>
      <c r="C1336" t="s">
        <v>2752</v>
      </c>
      <c r="D1336" s="11">
        <v>0</v>
      </c>
      <c r="E1336" s="9">
        <v>0</v>
      </c>
      <c r="F1336">
        <v>0</v>
      </c>
      <c r="G1336">
        <v>0</v>
      </c>
      <c r="H1336">
        <v>0</v>
      </c>
    </row>
    <row r="1337" spans="2:8" s="10" customFormat="1" x14ac:dyDescent="0.25">
      <c r="B1337" t="s">
        <v>2753</v>
      </c>
      <c r="C1337" t="s">
        <v>2754</v>
      </c>
      <c r="D1337" s="11">
        <v>0</v>
      </c>
      <c r="E1337" s="9">
        <v>0</v>
      </c>
      <c r="F1337">
        <v>0</v>
      </c>
      <c r="G1337">
        <v>0</v>
      </c>
      <c r="H1337">
        <v>0</v>
      </c>
    </row>
    <row r="1338" spans="2:8" s="10" customFormat="1" x14ac:dyDescent="0.25">
      <c r="B1338" t="s">
        <v>2755</v>
      </c>
      <c r="C1338" t="s">
        <v>2756</v>
      </c>
      <c r="D1338" s="11">
        <v>0</v>
      </c>
      <c r="E1338" s="9">
        <v>0</v>
      </c>
      <c r="F1338">
        <v>0</v>
      </c>
      <c r="G1338">
        <v>0</v>
      </c>
      <c r="H1338">
        <v>0</v>
      </c>
    </row>
    <row r="1339" spans="2:8" s="10" customFormat="1" x14ac:dyDescent="0.25">
      <c r="B1339" t="s">
        <v>2757</v>
      </c>
      <c r="C1339" t="s">
        <v>2758</v>
      </c>
      <c r="D1339" s="11">
        <v>0</v>
      </c>
      <c r="E1339" s="9">
        <v>0</v>
      </c>
      <c r="F1339">
        <v>0</v>
      </c>
      <c r="G1339">
        <v>0</v>
      </c>
      <c r="H1339">
        <v>0</v>
      </c>
    </row>
    <row r="1340" spans="2:8" s="10" customFormat="1" x14ac:dyDescent="0.25">
      <c r="B1340" t="s">
        <v>2759</v>
      </c>
      <c r="C1340" t="s">
        <v>2760</v>
      </c>
      <c r="D1340" s="11">
        <v>0</v>
      </c>
      <c r="E1340" s="9">
        <v>0</v>
      </c>
      <c r="F1340">
        <v>0</v>
      </c>
      <c r="G1340">
        <v>0</v>
      </c>
      <c r="H1340">
        <v>0</v>
      </c>
    </row>
    <row r="1341" spans="2:8" s="10" customFormat="1" x14ac:dyDescent="0.25">
      <c r="B1341" t="s">
        <v>2761</v>
      </c>
      <c r="C1341" t="s">
        <v>2762</v>
      </c>
      <c r="D1341" s="11">
        <v>0</v>
      </c>
      <c r="E1341" s="9">
        <v>0</v>
      </c>
      <c r="F1341">
        <v>0</v>
      </c>
      <c r="G1341">
        <v>0</v>
      </c>
      <c r="H1341">
        <v>0</v>
      </c>
    </row>
    <row r="1342" spans="2:8" s="10" customFormat="1" x14ac:dyDescent="0.25">
      <c r="B1342" t="s">
        <v>2763</v>
      </c>
      <c r="C1342" t="s">
        <v>2764</v>
      </c>
      <c r="D1342" s="11">
        <v>14018520.41</v>
      </c>
      <c r="E1342" s="9">
        <v>0</v>
      </c>
      <c r="F1342">
        <v>14018520.41</v>
      </c>
      <c r="G1342">
        <v>0</v>
      </c>
      <c r="H1342">
        <v>0</v>
      </c>
    </row>
    <row r="1343" spans="2:8" s="10" customFormat="1" x14ac:dyDescent="0.25">
      <c r="B1343" t="s">
        <v>2765</v>
      </c>
      <c r="C1343" t="s">
        <v>2766</v>
      </c>
      <c r="D1343" s="11">
        <v>10724634.73</v>
      </c>
      <c r="E1343" s="9">
        <v>0</v>
      </c>
      <c r="F1343">
        <v>10724634.73</v>
      </c>
      <c r="G1343">
        <v>0</v>
      </c>
      <c r="H1343">
        <v>0</v>
      </c>
    </row>
    <row r="1344" spans="2:8" s="10" customFormat="1" x14ac:dyDescent="0.25">
      <c r="B1344" t="s">
        <v>2767</v>
      </c>
      <c r="C1344" t="s">
        <v>2768</v>
      </c>
      <c r="D1344" s="11">
        <v>0</v>
      </c>
      <c r="E1344" s="9">
        <v>0</v>
      </c>
      <c r="F1344">
        <v>0</v>
      </c>
      <c r="G1344">
        <v>0</v>
      </c>
      <c r="H1344">
        <v>0</v>
      </c>
    </row>
    <row r="1345" spans="2:8" s="10" customFormat="1" x14ac:dyDescent="0.25">
      <c r="B1345" t="s">
        <v>2769</v>
      </c>
      <c r="C1345" t="s">
        <v>2770</v>
      </c>
      <c r="D1345" s="11">
        <v>17126.64</v>
      </c>
      <c r="E1345" s="9">
        <v>0</v>
      </c>
      <c r="F1345">
        <v>17126.64</v>
      </c>
      <c r="G1345">
        <v>0</v>
      </c>
      <c r="H1345">
        <v>0</v>
      </c>
    </row>
    <row r="1346" spans="2:8" s="10" customFormat="1" x14ac:dyDescent="0.25">
      <c r="B1346" t="s">
        <v>2771</v>
      </c>
      <c r="C1346" t="s">
        <v>2772</v>
      </c>
      <c r="D1346" s="11">
        <v>16238.88</v>
      </c>
      <c r="E1346" s="9">
        <v>0</v>
      </c>
      <c r="F1346">
        <v>16238.88</v>
      </c>
      <c r="G1346">
        <v>0</v>
      </c>
      <c r="H1346">
        <v>0</v>
      </c>
    </row>
    <row r="1347" spans="2:8" s="10" customFormat="1" x14ac:dyDescent="0.25">
      <c r="B1347" t="s">
        <v>2773</v>
      </c>
      <c r="C1347" t="s">
        <v>2774</v>
      </c>
      <c r="D1347" s="11">
        <v>0</v>
      </c>
      <c r="E1347" s="9">
        <v>0</v>
      </c>
      <c r="F1347">
        <v>0</v>
      </c>
      <c r="G1347">
        <v>0</v>
      </c>
      <c r="H1347">
        <v>0</v>
      </c>
    </row>
    <row r="1348" spans="2:8" s="10" customFormat="1" x14ac:dyDescent="0.25">
      <c r="B1348" t="s">
        <v>2775</v>
      </c>
      <c r="C1348" t="s">
        <v>2776</v>
      </c>
      <c r="D1348" s="11">
        <v>0</v>
      </c>
      <c r="E1348" s="9">
        <v>0</v>
      </c>
      <c r="F1348">
        <v>0</v>
      </c>
      <c r="G1348">
        <v>0</v>
      </c>
      <c r="H1348">
        <v>0</v>
      </c>
    </row>
    <row r="1349" spans="2:8" s="10" customFormat="1" x14ac:dyDescent="0.25">
      <c r="B1349" t="s">
        <v>2777</v>
      </c>
      <c r="C1349" t="s">
        <v>2778</v>
      </c>
      <c r="D1349" s="11">
        <v>0</v>
      </c>
      <c r="E1349" s="9">
        <v>0</v>
      </c>
      <c r="F1349">
        <v>0</v>
      </c>
      <c r="G1349">
        <v>0</v>
      </c>
      <c r="H1349">
        <v>0</v>
      </c>
    </row>
    <row r="1350" spans="2:8" s="10" customFormat="1" x14ac:dyDescent="0.25">
      <c r="B1350" t="s">
        <v>2779</v>
      </c>
      <c r="C1350" t="s">
        <v>2780</v>
      </c>
      <c r="D1350" s="11">
        <v>16238.88</v>
      </c>
      <c r="E1350" s="9">
        <v>0</v>
      </c>
      <c r="F1350">
        <v>16238.88</v>
      </c>
      <c r="G1350">
        <v>0</v>
      </c>
      <c r="H1350">
        <v>0</v>
      </c>
    </row>
    <row r="1351" spans="2:8" s="10" customFormat="1" x14ac:dyDescent="0.25">
      <c r="B1351" t="s">
        <v>2781</v>
      </c>
      <c r="C1351" t="s">
        <v>2782</v>
      </c>
      <c r="D1351" s="11">
        <v>16238.88</v>
      </c>
      <c r="E1351" s="9">
        <v>0</v>
      </c>
      <c r="F1351">
        <v>16238.88</v>
      </c>
      <c r="G1351">
        <v>0</v>
      </c>
      <c r="H1351">
        <v>0</v>
      </c>
    </row>
    <row r="1352" spans="2:8" s="10" customFormat="1" x14ac:dyDescent="0.25">
      <c r="B1352" t="s">
        <v>2783</v>
      </c>
      <c r="C1352" t="s">
        <v>2784</v>
      </c>
      <c r="D1352" s="11">
        <v>0</v>
      </c>
      <c r="E1352" s="9">
        <v>0</v>
      </c>
      <c r="F1352">
        <v>0</v>
      </c>
      <c r="G1352">
        <v>0</v>
      </c>
      <c r="H1352">
        <v>0</v>
      </c>
    </row>
    <row r="1353" spans="2:8" s="10" customFormat="1" x14ac:dyDescent="0.25">
      <c r="B1353" t="s">
        <v>2785</v>
      </c>
      <c r="C1353" t="s">
        <v>2786</v>
      </c>
      <c r="D1353" s="11">
        <v>0</v>
      </c>
      <c r="E1353" s="9">
        <v>0</v>
      </c>
      <c r="F1353">
        <v>0</v>
      </c>
      <c r="G1353">
        <v>0</v>
      </c>
      <c r="H1353">
        <v>0</v>
      </c>
    </row>
    <row r="1354" spans="2:8" s="10" customFormat="1" x14ac:dyDescent="0.25">
      <c r="B1354" t="s">
        <v>2787</v>
      </c>
      <c r="C1354" t="s">
        <v>2788</v>
      </c>
      <c r="D1354" s="11">
        <v>887.76</v>
      </c>
      <c r="E1354" s="9">
        <v>0</v>
      </c>
      <c r="F1354">
        <v>887.76</v>
      </c>
      <c r="G1354">
        <v>0</v>
      </c>
      <c r="H1354">
        <v>0</v>
      </c>
    </row>
    <row r="1355" spans="2:8" s="10" customFormat="1" x14ac:dyDescent="0.25">
      <c r="B1355" t="s">
        <v>2789</v>
      </c>
      <c r="C1355" t="s">
        <v>2790</v>
      </c>
      <c r="D1355" s="11">
        <v>0</v>
      </c>
      <c r="E1355" s="9">
        <v>0</v>
      </c>
      <c r="F1355">
        <v>0</v>
      </c>
      <c r="G1355">
        <v>0</v>
      </c>
      <c r="H1355">
        <v>0</v>
      </c>
    </row>
    <row r="1356" spans="2:8" s="10" customFormat="1" x14ac:dyDescent="0.25">
      <c r="B1356" t="s">
        <v>2791</v>
      </c>
      <c r="C1356" t="s">
        <v>2792</v>
      </c>
      <c r="D1356" s="11">
        <v>887.76</v>
      </c>
      <c r="E1356" s="9">
        <v>0</v>
      </c>
      <c r="F1356">
        <v>887.76</v>
      </c>
      <c r="G1356">
        <v>0</v>
      </c>
      <c r="H1356">
        <v>0</v>
      </c>
    </row>
    <row r="1357" spans="2:8" s="10" customFormat="1" x14ac:dyDescent="0.25">
      <c r="B1357" t="s">
        <v>2793</v>
      </c>
      <c r="C1357" t="s">
        <v>2794</v>
      </c>
      <c r="D1357" s="11">
        <v>0</v>
      </c>
      <c r="E1357" s="9">
        <v>0</v>
      </c>
      <c r="F1357">
        <v>0</v>
      </c>
      <c r="G1357">
        <v>0</v>
      </c>
      <c r="H1357">
        <v>0</v>
      </c>
    </row>
    <row r="1358" spans="2:8" s="10" customFormat="1" x14ac:dyDescent="0.25">
      <c r="B1358" t="s">
        <v>2795</v>
      </c>
      <c r="C1358" t="s">
        <v>2796</v>
      </c>
      <c r="D1358" s="11">
        <v>0</v>
      </c>
      <c r="E1358" s="9">
        <v>0</v>
      </c>
      <c r="F1358">
        <v>0</v>
      </c>
      <c r="G1358">
        <v>0</v>
      </c>
      <c r="H1358">
        <v>0</v>
      </c>
    </row>
    <row r="1359" spans="2:8" s="10" customFormat="1" x14ac:dyDescent="0.25">
      <c r="B1359" t="s">
        <v>2797</v>
      </c>
      <c r="C1359" t="s">
        <v>2798</v>
      </c>
      <c r="D1359" s="11">
        <v>0</v>
      </c>
      <c r="E1359" s="9">
        <v>0</v>
      </c>
      <c r="F1359">
        <v>0</v>
      </c>
      <c r="G1359">
        <v>0</v>
      </c>
      <c r="H1359">
        <v>0</v>
      </c>
    </row>
    <row r="1360" spans="2:8" s="10" customFormat="1" x14ac:dyDescent="0.25">
      <c r="B1360" t="s">
        <v>2799</v>
      </c>
      <c r="C1360" t="s">
        <v>2800</v>
      </c>
      <c r="D1360" s="11">
        <v>0</v>
      </c>
      <c r="E1360" s="9">
        <v>0</v>
      </c>
      <c r="F1360">
        <v>0</v>
      </c>
      <c r="G1360">
        <v>0</v>
      </c>
      <c r="H1360">
        <v>0</v>
      </c>
    </row>
    <row r="1361" spans="2:8" s="10" customFormat="1" x14ac:dyDescent="0.25">
      <c r="B1361" t="s">
        <v>2801</v>
      </c>
      <c r="C1361" t="s">
        <v>2802</v>
      </c>
      <c r="D1361" s="11">
        <v>0</v>
      </c>
      <c r="E1361" s="9">
        <v>0</v>
      </c>
      <c r="F1361">
        <v>0</v>
      </c>
      <c r="G1361">
        <v>0</v>
      </c>
      <c r="H1361">
        <v>0</v>
      </c>
    </row>
    <row r="1362" spans="2:8" s="10" customFormat="1" x14ac:dyDescent="0.25">
      <c r="B1362" t="s">
        <v>2803</v>
      </c>
      <c r="C1362" t="s">
        <v>2804</v>
      </c>
      <c r="D1362" s="11">
        <v>0</v>
      </c>
      <c r="E1362" s="9">
        <v>0</v>
      </c>
      <c r="F1362">
        <v>0</v>
      </c>
      <c r="G1362">
        <v>0</v>
      </c>
      <c r="H1362">
        <v>0</v>
      </c>
    </row>
    <row r="1363" spans="2:8" s="10" customFormat="1" x14ac:dyDescent="0.25">
      <c r="B1363" t="s">
        <v>2805</v>
      </c>
      <c r="C1363" t="s">
        <v>2806</v>
      </c>
      <c r="D1363" s="11">
        <v>0</v>
      </c>
      <c r="E1363" s="9">
        <v>0</v>
      </c>
      <c r="F1363">
        <v>0</v>
      </c>
      <c r="G1363">
        <v>0</v>
      </c>
      <c r="H1363">
        <v>0</v>
      </c>
    </row>
    <row r="1364" spans="2:8" s="10" customFormat="1" x14ac:dyDescent="0.25">
      <c r="B1364" t="s">
        <v>2807</v>
      </c>
      <c r="C1364" t="s">
        <v>2808</v>
      </c>
      <c r="D1364" s="11">
        <v>0</v>
      </c>
      <c r="E1364" s="9">
        <v>0</v>
      </c>
      <c r="F1364">
        <v>0</v>
      </c>
      <c r="G1364">
        <v>0</v>
      </c>
      <c r="H1364">
        <v>0</v>
      </c>
    </row>
    <row r="1365" spans="2:8" s="10" customFormat="1" x14ac:dyDescent="0.25">
      <c r="B1365" t="s">
        <v>2809</v>
      </c>
      <c r="C1365" t="s">
        <v>2810</v>
      </c>
      <c r="D1365" s="11">
        <v>0</v>
      </c>
      <c r="E1365" s="9">
        <v>0</v>
      </c>
      <c r="F1365">
        <v>0</v>
      </c>
      <c r="G1365">
        <v>0</v>
      </c>
      <c r="H1365">
        <v>0</v>
      </c>
    </row>
    <row r="1366" spans="2:8" s="10" customFormat="1" x14ac:dyDescent="0.25">
      <c r="B1366" t="s">
        <v>2811</v>
      </c>
      <c r="C1366" t="s">
        <v>2812</v>
      </c>
      <c r="D1366" s="11">
        <v>0</v>
      </c>
      <c r="E1366" s="9">
        <v>0</v>
      </c>
      <c r="F1366">
        <v>0</v>
      </c>
      <c r="G1366">
        <v>0</v>
      </c>
      <c r="H1366">
        <v>0</v>
      </c>
    </row>
    <row r="1367" spans="2:8" s="10" customFormat="1" x14ac:dyDescent="0.25">
      <c r="B1367" t="s">
        <v>2813</v>
      </c>
      <c r="C1367" t="s">
        <v>2814</v>
      </c>
      <c r="D1367" s="11">
        <v>0</v>
      </c>
      <c r="E1367" s="9">
        <v>0</v>
      </c>
      <c r="F1367">
        <v>0</v>
      </c>
      <c r="G1367">
        <v>0</v>
      </c>
      <c r="H1367">
        <v>0</v>
      </c>
    </row>
    <row r="1368" spans="2:8" s="10" customFormat="1" x14ac:dyDescent="0.25">
      <c r="B1368" t="s">
        <v>2815</v>
      </c>
      <c r="C1368" t="s">
        <v>2816</v>
      </c>
      <c r="D1368" s="11">
        <v>0</v>
      </c>
      <c r="E1368" s="9">
        <v>0</v>
      </c>
      <c r="F1368">
        <v>0</v>
      </c>
      <c r="G1368">
        <v>0</v>
      </c>
      <c r="H1368">
        <v>0</v>
      </c>
    </row>
    <row r="1369" spans="2:8" s="10" customFormat="1" x14ac:dyDescent="0.25">
      <c r="B1369" t="s">
        <v>2817</v>
      </c>
      <c r="C1369" t="s">
        <v>2818</v>
      </c>
      <c r="D1369" s="11">
        <v>0</v>
      </c>
      <c r="E1369" s="9">
        <v>0</v>
      </c>
      <c r="F1369">
        <v>0</v>
      </c>
      <c r="G1369">
        <v>0</v>
      </c>
      <c r="H1369">
        <v>0</v>
      </c>
    </row>
    <row r="1370" spans="2:8" s="10" customFormat="1" x14ac:dyDescent="0.25">
      <c r="B1370" t="s">
        <v>2819</v>
      </c>
      <c r="C1370" t="s">
        <v>2820</v>
      </c>
      <c r="D1370" s="11">
        <v>0</v>
      </c>
      <c r="E1370" s="9">
        <v>0</v>
      </c>
      <c r="F1370">
        <v>0</v>
      </c>
      <c r="G1370">
        <v>0</v>
      </c>
      <c r="H1370">
        <v>0</v>
      </c>
    </row>
    <row r="1371" spans="2:8" s="10" customFormat="1" x14ac:dyDescent="0.25">
      <c r="B1371" t="s">
        <v>2821</v>
      </c>
      <c r="C1371" t="s">
        <v>2822</v>
      </c>
      <c r="D1371" s="11">
        <v>0</v>
      </c>
      <c r="E1371" s="9">
        <v>0</v>
      </c>
      <c r="F1371">
        <v>0</v>
      </c>
      <c r="G1371">
        <v>0</v>
      </c>
      <c r="H1371">
        <v>0</v>
      </c>
    </row>
    <row r="1372" spans="2:8" s="10" customFormat="1" x14ac:dyDescent="0.25">
      <c r="B1372" t="s">
        <v>2823</v>
      </c>
      <c r="C1372" t="s">
        <v>2824</v>
      </c>
      <c r="D1372" s="11">
        <v>0</v>
      </c>
      <c r="E1372" s="9">
        <v>0</v>
      </c>
      <c r="F1372">
        <v>0</v>
      </c>
      <c r="G1372">
        <v>0</v>
      </c>
      <c r="H1372">
        <v>0</v>
      </c>
    </row>
    <row r="1373" spans="2:8" s="10" customFormat="1" x14ac:dyDescent="0.25">
      <c r="B1373" t="s">
        <v>2825</v>
      </c>
      <c r="C1373" t="s">
        <v>2826</v>
      </c>
      <c r="D1373" s="11">
        <v>0</v>
      </c>
      <c r="E1373" s="9">
        <v>0</v>
      </c>
      <c r="F1373">
        <v>0</v>
      </c>
      <c r="G1373">
        <v>0</v>
      </c>
      <c r="H1373">
        <v>0</v>
      </c>
    </row>
    <row r="1374" spans="2:8" s="10" customFormat="1" x14ac:dyDescent="0.25">
      <c r="B1374" t="s">
        <v>2827</v>
      </c>
      <c r="C1374" t="s">
        <v>2828</v>
      </c>
      <c r="D1374" s="11">
        <v>0</v>
      </c>
      <c r="E1374" s="9">
        <v>0</v>
      </c>
      <c r="F1374">
        <v>0</v>
      </c>
      <c r="G1374">
        <v>0</v>
      </c>
      <c r="H1374">
        <v>0</v>
      </c>
    </row>
    <row r="1375" spans="2:8" s="10" customFormat="1" x14ac:dyDescent="0.25">
      <c r="B1375" t="s">
        <v>2829</v>
      </c>
      <c r="C1375" t="s">
        <v>2830</v>
      </c>
      <c r="D1375" s="11">
        <v>0</v>
      </c>
      <c r="E1375" s="9">
        <v>0</v>
      </c>
      <c r="F1375">
        <v>0</v>
      </c>
      <c r="G1375">
        <v>0</v>
      </c>
      <c r="H1375">
        <v>0</v>
      </c>
    </row>
    <row r="1376" spans="2:8" s="10" customFormat="1" x14ac:dyDescent="0.25">
      <c r="B1376" t="s">
        <v>2831</v>
      </c>
      <c r="C1376" t="s">
        <v>2832</v>
      </c>
      <c r="D1376" s="11">
        <v>0</v>
      </c>
      <c r="E1376" s="9">
        <v>0</v>
      </c>
      <c r="F1376">
        <v>0</v>
      </c>
      <c r="G1376">
        <v>0</v>
      </c>
      <c r="H1376">
        <v>0</v>
      </c>
    </row>
    <row r="1377" spans="2:8" s="10" customFormat="1" x14ac:dyDescent="0.25">
      <c r="B1377" t="s">
        <v>2833</v>
      </c>
      <c r="C1377" t="s">
        <v>2834</v>
      </c>
      <c r="D1377" s="11">
        <v>0</v>
      </c>
      <c r="E1377" s="9">
        <v>0</v>
      </c>
      <c r="F1377">
        <v>0</v>
      </c>
      <c r="G1377">
        <v>0</v>
      </c>
      <c r="H1377">
        <v>0</v>
      </c>
    </row>
    <row r="1378" spans="2:8" s="10" customFormat="1" x14ac:dyDescent="0.25">
      <c r="B1378" t="s">
        <v>2835</v>
      </c>
      <c r="C1378" t="s">
        <v>2836</v>
      </c>
      <c r="D1378" s="11">
        <v>0</v>
      </c>
      <c r="E1378" s="9">
        <v>0</v>
      </c>
      <c r="F1378">
        <v>0</v>
      </c>
      <c r="G1378">
        <v>0</v>
      </c>
      <c r="H1378">
        <v>0</v>
      </c>
    </row>
    <row r="1379" spans="2:8" s="10" customFormat="1" x14ac:dyDescent="0.25">
      <c r="B1379" t="s">
        <v>2837</v>
      </c>
      <c r="C1379" t="s">
        <v>2838</v>
      </c>
      <c r="D1379" s="11">
        <v>0</v>
      </c>
      <c r="E1379" s="9">
        <v>0</v>
      </c>
      <c r="F1379">
        <v>0</v>
      </c>
      <c r="G1379">
        <v>0</v>
      </c>
      <c r="H1379">
        <v>0</v>
      </c>
    </row>
    <row r="1380" spans="2:8" s="10" customFormat="1" x14ac:dyDescent="0.25">
      <c r="B1380" t="s">
        <v>2839</v>
      </c>
      <c r="C1380" t="s">
        <v>2840</v>
      </c>
      <c r="D1380" s="11">
        <v>0</v>
      </c>
      <c r="E1380" s="9">
        <v>0</v>
      </c>
      <c r="F1380">
        <v>0</v>
      </c>
      <c r="G1380">
        <v>0</v>
      </c>
      <c r="H1380">
        <v>0</v>
      </c>
    </row>
    <row r="1381" spans="2:8" s="10" customFormat="1" x14ac:dyDescent="0.25">
      <c r="B1381" t="s">
        <v>2841</v>
      </c>
      <c r="C1381" t="s">
        <v>2842</v>
      </c>
      <c r="D1381" s="11">
        <v>0</v>
      </c>
      <c r="E1381" s="9">
        <v>0</v>
      </c>
      <c r="F1381">
        <v>0</v>
      </c>
      <c r="G1381">
        <v>0</v>
      </c>
      <c r="H1381">
        <v>0</v>
      </c>
    </row>
    <row r="1382" spans="2:8" s="10" customFormat="1" x14ac:dyDescent="0.25">
      <c r="B1382" t="s">
        <v>2843</v>
      </c>
      <c r="C1382" t="s">
        <v>2844</v>
      </c>
      <c r="D1382" s="11">
        <v>0</v>
      </c>
      <c r="E1382" s="9">
        <v>0</v>
      </c>
      <c r="F1382">
        <v>0</v>
      </c>
      <c r="G1382">
        <v>0</v>
      </c>
      <c r="H1382">
        <v>0</v>
      </c>
    </row>
    <row r="1383" spans="2:8" s="10" customFormat="1" x14ac:dyDescent="0.25">
      <c r="B1383" t="s">
        <v>2845</v>
      </c>
      <c r="C1383" t="s">
        <v>2846</v>
      </c>
      <c r="D1383" s="11">
        <v>0</v>
      </c>
      <c r="E1383" s="9">
        <v>0</v>
      </c>
      <c r="F1383">
        <v>0</v>
      </c>
      <c r="G1383">
        <v>0</v>
      </c>
      <c r="H1383">
        <v>0</v>
      </c>
    </row>
    <row r="1384" spans="2:8" s="10" customFormat="1" x14ac:dyDescent="0.25">
      <c r="B1384" t="s">
        <v>2847</v>
      </c>
      <c r="C1384" t="s">
        <v>2848</v>
      </c>
      <c r="D1384" s="11">
        <v>0</v>
      </c>
      <c r="E1384" s="9">
        <v>0</v>
      </c>
      <c r="F1384">
        <v>0</v>
      </c>
      <c r="G1384">
        <v>0</v>
      </c>
      <c r="H1384">
        <v>0</v>
      </c>
    </row>
    <row r="1385" spans="2:8" s="10" customFormat="1" x14ac:dyDescent="0.25">
      <c r="B1385" t="s">
        <v>2849</v>
      </c>
      <c r="C1385" t="s">
        <v>2850</v>
      </c>
      <c r="D1385" s="11">
        <v>0</v>
      </c>
      <c r="E1385" s="9">
        <v>0</v>
      </c>
      <c r="F1385">
        <v>0</v>
      </c>
      <c r="G1385">
        <v>0</v>
      </c>
      <c r="H1385">
        <v>0</v>
      </c>
    </row>
    <row r="1386" spans="2:8" s="10" customFormat="1" x14ac:dyDescent="0.25">
      <c r="B1386" t="s">
        <v>2851</v>
      </c>
      <c r="C1386" t="s">
        <v>2852</v>
      </c>
      <c r="D1386" s="11">
        <v>0</v>
      </c>
      <c r="E1386" s="9">
        <v>0</v>
      </c>
      <c r="F1386">
        <v>0</v>
      </c>
      <c r="G1386">
        <v>0</v>
      </c>
      <c r="H1386">
        <v>0</v>
      </c>
    </row>
    <row r="1387" spans="2:8" s="10" customFormat="1" x14ac:dyDescent="0.25">
      <c r="B1387" t="s">
        <v>2853</v>
      </c>
      <c r="C1387" t="s">
        <v>2854</v>
      </c>
      <c r="D1387" s="11">
        <v>0</v>
      </c>
      <c r="E1387" s="9">
        <v>0</v>
      </c>
      <c r="F1387">
        <v>0</v>
      </c>
      <c r="G1387">
        <v>0</v>
      </c>
      <c r="H1387">
        <v>0</v>
      </c>
    </row>
    <row r="1388" spans="2:8" s="10" customFormat="1" x14ac:dyDescent="0.25">
      <c r="B1388" t="s">
        <v>2855</v>
      </c>
      <c r="C1388" t="s">
        <v>2856</v>
      </c>
      <c r="D1388" s="11">
        <v>0</v>
      </c>
      <c r="E1388" s="9">
        <v>0</v>
      </c>
      <c r="F1388">
        <v>0</v>
      </c>
      <c r="G1388">
        <v>0</v>
      </c>
      <c r="H1388">
        <v>0</v>
      </c>
    </row>
    <row r="1389" spans="2:8" s="10" customFormat="1" x14ac:dyDescent="0.25">
      <c r="B1389" t="s">
        <v>2857</v>
      </c>
      <c r="C1389" t="s">
        <v>2858</v>
      </c>
      <c r="D1389" s="11">
        <v>0</v>
      </c>
      <c r="E1389" s="9">
        <v>0</v>
      </c>
      <c r="F1389">
        <v>0</v>
      </c>
      <c r="G1389">
        <v>0</v>
      </c>
      <c r="H1389">
        <v>0</v>
      </c>
    </row>
    <row r="1390" spans="2:8" s="10" customFormat="1" x14ac:dyDescent="0.25">
      <c r="B1390" t="s">
        <v>2859</v>
      </c>
      <c r="C1390" t="s">
        <v>2860</v>
      </c>
      <c r="D1390" s="11">
        <v>0</v>
      </c>
      <c r="E1390" s="9">
        <v>0</v>
      </c>
      <c r="F1390">
        <v>0</v>
      </c>
      <c r="G1390">
        <v>0</v>
      </c>
      <c r="H1390">
        <v>0</v>
      </c>
    </row>
    <row r="1391" spans="2:8" s="10" customFormat="1" x14ac:dyDescent="0.25">
      <c r="B1391" t="s">
        <v>2861</v>
      </c>
      <c r="C1391" t="s">
        <v>2862</v>
      </c>
      <c r="D1391" s="11">
        <v>0</v>
      </c>
      <c r="E1391" s="9">
        <v>0</v>
      </c>
      <c r="F1391">
        <v>0</v>
      </c>
      <c r="G1391">
        <v>0</v>
      </c>
      <c r="H1391">
        <v>0</v>
      </c>
    </row>
    <row r="1392" spans="2:8" s="10" customFormat="1" x14ac:dyDescent="0.25">
      <c r="B1392" t="s">
        <v>2863</v>
      </c>
      <c r="C1392" t="s">
        <v>2864</v>
      </c>
      <c r="D1392" s="11">
        <v>0</v>
      </c>
      <c r="E1392" s="9">
        <v>0</v>
      </c>
      <c r="F1392">
        <v>0</v>
      </c>
      <c r="G1392">
        <v>0</v>
      </c>
      <c r="H1392">
        <v>0</v>
      </c>
    </row>
    <row r="1393" spans="2:8" s="10" customFormat="1" x14ac:dyDescent="0.25">
      <c r="B1393" t="s">
        <v>2865</v>
      </c>
      <c r="C1393" t="s">
        <v>2866</v>
      </c>
      <c r="D1393" s="11">
        <v>0</v>
      </c>
      <c r="E1393" s="9">
        <v>0</v>
      </c>
      <c r="F1393">
        <v>0</v>
      </c>
      <c r="G1393">
        <v>0</v>
      </c>
      <c r="H1393">
        <v>0</v>
      </c>
    </row>
    <row r="1394" spans="2:8" s="10" customFormat="1" x14ac:dyDescent="0.25">
      <c r="B1394" t="s">
        <v>2867</v>
      </c>
      <c r="C1394" t="s">
        <v>2868</v>
      </c>
      <c r="D1394" s="11">
        <v>0</v>
      </c>
      <c r="E1394" s="9">
        <v>0</v>
      </c>
      <c r="F1394">
        <v>0</v>
      </c>
      <c r="G1394">
        <v>0</v>
      </c>
      <c r="H1394">
        <v>0</v>
      </c>
    </row>
    <row r="1395" spans="2:8" s="10" customFormat="1" x14ac:dyDescent="0.25">
      <c r="B1395" t="s">
        <v>2869</v>
      </c>
      <c r="C1395" t="s">
        <v>2870</v>
      </c>
      <c r="D1395" s="11">
        <v>0</v>
      </c>
      <c r="E1395" s="9">
        <v>0</v>
      </c>
      <c r="F1395">
        <v>0</v>
      </c>
      <c r="G1395">
        <v>0</v>
      </c>
      <c r="H1395">
        <v>0</v>
      </c>
    </row>
    <row r="1396" spans="2:8" s="10" customFormat="1" x14ac:dyDescent="0.25">
      <c r="B1396" t="s">
        <v>2871</v>
      </c>
      <c r="C1396" t="s">
        <v>2872</v>
      </c>
      <c r="D1396" s="11">
        <v>0</v>
      </c>
      <c r="E1396" s="9">
        <v>0</v>
      </c>
      <c r="F1396">
        <v>0</v>
      </c>
      <c r="G1396">
        <v>0</v>
      </c>
      <c r="H1396">
        <v>0</v>
      </c>
    </row>
    <row r="1397" spans="2:8" s="10" customFormat="1" x14ac:dyDescent="0.25">
      <c r="B1397" t="s">
        <v>2873</v>
      </c>
      <c r="C1397" t="s">
        <v>2874</v>
      </c>
      <c r="D1397" s="11">
        <v>0</v>
      </c>
      <c r="E1397" s="9">
        <v>0</v>
      </c>
      <c r="F1397">
        <v>0</v>
      </c>
      <c r="G1397">
        <v>0</v>
      </c>
      <c r="H1397">
        <v>0</v>
      </c>
    </row>
    <row r="1398" spans="2:8" s="10" customFormat="1" x14ac:dyDescent="0.25">
      <c r="B1398" t="s">
        <v>2875</v>
      </c>
      <c r="C1398" t="s">
        <v>2876</v>
      </c>
      <c r="D1398" s="11">
        <v>0</v>
      </c>
      <c r="E1398" s="9">
        <v>0</v>
      </c>
      <c r="F1398">
        <v>0</v>
      </c>
      <c r="G1398">
        <v>0</v>
      </c>
      <c r="H1398">
        <v>0</v>
      </c>
    </row>
    <row r="1399" spans="2:8" s="10" customFormat="1" x14ac:dyDescent="0.25">
      <c r="B1399" t="s">
        <v>2877</v>
      </c>
      <c r="C1399" t="s">
        <v>2878</v>
      </c>
      <c r="D1399" s="11">
        <v>0</v>
      </c>
      <c r="E1399" s="9">
        <v>0</v>
      </c>
      <c r="F1399">
        <v>0</v>
      </c>
      <c r="G1399">
        <v>0</v>
      </c>
      <c r="H1399">
        <v>0</v>
      </c>
    </row>
    <row r="1400" spans="2:8" s="10" customFormat="1" x14ac:dyDescent="0.25">
      <c r="B1400" t="s">
        <v>2879</v>
      </c>
      <c r="C1400" t="s">
        <v>2880</v>
      </c>
      <c r="D1400" s="11">
        <v>0</v>
      </c>
      <c r="E1400" s="9">
        <v>0</v>
      </c>
      <c r="F1400">
        <v>0</v>
      </c>
      <c r="G1400">
        <v>0</v>
      </c>
      <c r="H1400">
        <v>0</v>
      </c>
    </row>
    <row r="1401" spans="2:8" s="10" customFormat="1" x14ac:dyDescent="0.25">
      <c r="B1401" t="s">
        <v>2881</v>
      </c>
      <c r="C1401" t="s">
        <v>2882</v>
      </c>
      <c r="D1401" s="11">
        <v>0</v>
      </c>
      <c r="E1401" s="9">
        <v>0</v>
      </c>
      <c r="F1401">
        <v>0</v>
      </c>
      <c r="G1401">
        <v>0</v>
      </c>
      <c r="H1401">
        <v>0</v>
      </c>
    </row>
    <row r="1402" spans="2:8" s="10" customFormat="1" x14ac:dyDescent="0.25">
      <c r="B1402" t="s">
        <v>2883</v>
      </c>
      <c r="C1402" t="s">
        <v>2884</v>
      </c>
      <c r="D1402" s="11">
        <v>0</v>
      </c>
      <c r="E1402" s="9">
        <v>0</v>
      </c>
      <c r="F1402">
        <v>0</v>
      </c>
      <c r="G1402">
        <v>0</v>
      </c>
      <c r="H1402">
        <v>0</v>
      </c>
    </row>
    <row r="1403" spans="2:8" s="10" customFormat="1" x14ac:dyDescent="0.25">
      <c r="B1403" t="s">
        <v>2885</v>
      </c>
      <c r="C1403" t="s">
        <v>2886</v>
      </c>
      <c r="D1403" s="11">
        <v>0</v>
      </c>
      <c r="E1403" s="9">
        <v>0</v>
      </c>
      <c r="F1403">
        <v>0</v>
      </c>
      <c r="G1403">
        <v>0</v>
      </c>
      <c r="H1403">
        <v>0</v>
      </c>
    </row>
    <row r="1404" spans="2:8" s="10" customFormat="1" x14ac:dyDescent="0.25">
      <c r="B1404" t="s">
        <v>2887</v>
      </c>
      <c r="C1404" t="s">
        <v>2888</v>
      </c>
      <c r="D1404" s="11">
        <v>0</v>
      </c>
      <c r="E1404" s="9">
        <v>0</v>
      </c>
      <c r="F1404">
        <v>0</v>
      </c>
      <c r="G1404">
        <v>0</v>
      </c>
      <c r="H1404">
        <v>0</v>
      </c>
    </row>
    <row r="1405" spans="2:8" s="10" customFormat="1" x14ac:dyDescent="0.25">
      <c r="B1405" t="s">
        <v>2889</v>
      </c>
      <c r="C1405" t="s">
        <v>2890</v>
      </c>
      <c r="D1405" s="11">
        <v>0</v>
      </c>
      <c r="E1405" s="9">
        <v>0</v>
      </c>
      <c r="F1405">
        <v>0</v>
      </c>
      <c r="G1405">
        <v>0</v>
      </c>
      <c r="H1405">
        <v>0</v>
      </c>
    </row>
    <row r="1406" spans="2:8" s="10" customFormat="1" x14ac:dyDescent="0.25">
      <c r="B1406" t="s">
        <v>2891</v>
      </c>
      <c r="C1406" t="s">
        <v>2892</v>
      </c>
      <c r="D1406" s="11">
        <v>0</v>
      </c>
      <c r="E1406" s="9">
        <v>0</v>
      </c>
      <c r="F1406">
        <v>0</v>
      </c>
      <c r="G1406">
        <v>0</v>
      </c>
      <c r="H1406">
        <v>0</v>
      </c>
    </row>
    <row r="1407" spans="2:8" s="10" customFormat="1" x14ac:dyDescent="0.25">
      <c r="B1407" t="s">
        <v>2893</v>
      </c>
      <c r="C1407" t="s">
        <v>2894</v>
      </c>
      <c r="D1407" s="11">
        <v>0</v>
      </c>
      <c r="E1407" s="9">
        <v>0</v>
      </c>
      <c r="F1407">
        <v>0</v>
      </c>
      <c r="G1407">
        <v>0</v>
      </c>
      <c r="H1407">
        <v>0</v>
      </c>
    </row>
    <row r="1408" spans="2:8" s="10" customFormat="1" x14ac:dyDescent="0.25">
      <c r="B1408" t="s">
        <v>2895</v>
      </c>
      <c r="C1408" t="s">
        <v>2896</v>
      </c>
      <c r="D1408" s="11">
        <v>0</v>
      </c>
      <c r="E1408" s="9">
        <v>0</v>
      </c>
      <c r="F1408">
        <v>0</v>
      </c>
      <c r="G1408">
        <v>0</v>
      </c>
      <c r="H1408">
        <v>0</v>
      </c>
    </row>
    <row r="1409" spans="2:8" s="10" customFormat="1" x14ac:dyDescent="0.25">
      <c r="B1409" t="s">
        <v>2897</v>
      </c>
      <c r="C1409" t="s">
        <v>2898</v>
      </c>
      <c r="D1409" s="11">
        <v>0</v>
      </c>
      <c r="E1409" s="9">
        <v>0</v>
      </c>
      <c r="F1409">
        <v>0</v>
      </c>
      <c r="G1409">
        <v>0</v>
      </c>
      <c r="H1409">
        <v>0</v>
      </c>
    </row>
    <row r="1410" spans="2:8" s="10" customFormat="1" x14ac:dyDescent="0.25">
      <c r="B1410" t="s">
        <v>2899</v>
      </c>
      <c r="C1410" t="s">
        <v>2900</v>
      </c>
      <c r="D1410" s="11">
        <v>0</v>
      </c>
      <c r="E1410" s="9">
        <v>0</v>
      </c>
      <c r="F1410">
        <v>0</v>
      </c>
      <c r="G1410">
        <v>0</v>
      </c>
      <c r="H1410">
        <v>0</v>
      </c>
    </row>
    <row r="1411" spans="2:8" s="10" customFormat="1" x14ac:dyDescent="0.25">
      <c r="B1411" t="s">
        <v>2901</v>
      </c>
      <c r="C1411" t="s">
        <v>2902</v>
      </c>
      <c r="D1411" s="11">
        <v>0</v>
      </c>
      <c r="E1411" s="9">
        <v>0</v>
      </c>
      <c r="F1411">
        <v>0</v>
      </c>
      <c r="G1411">
        <v>0</v>
      </c>
      <c r="H1411">
        <v>0</v>
      </c>
    </row>
    <row r="1412" spans="2:8" s="10" customFormat="1" x14ac:dyDescent="0.25">
      <c r="B1412" t="s">
        <v>2903</v>
      </c>
      <c r="C1412" t="s">
        <v>2904</v>
      </c>
      <c r="D1412" s="11">
        <v>10617542.07</v>
      </c>
      <c r="E1412" s="9">
        <v>0</v>
      </c>
      <c r="F1412">
        <v>10617542.07</v>
      </c>
      <c r="G1412">
        <v>0</v>
      </c>
      <c r="H1412">
        <v>0</v>
      </c>
    </row>
    <row r="1413" spans="2:8" s="10" customFormat="1" x14ac:dyDescent="0.25">
      <c r="B1413" t="s">
        <v>2905</v>
      </c>
      <c r="C1413" t="s">
        <v>2906</v>
      </c>
      <c r="D1413" s="11">
        <v>0</v>
      </c>
      <c r="E1413" s="9">
        <v>0</v>
      </c>
      <c r="F1413">
        <v>0</v>
      </c>
      <c r="G1413">
        <v>0</v>
      </c>
      <c r="H1413">
        <v>0</v>
      </c>
    </row>
    <row r="1414" spans="2:8" s="10" customFormat="1" x14ac:dyDescent="0.25">
      <c r="B1414" t="s">
        <v>2907</v>
      </c>
      <c r="C1414" t="s">
        <v>2908</v>
      </c>
      <c r="D1414" s="11">
        <v>0</v>
      </c>
      <c r="E1414" s="9">
        <v>0</v>
      </c>
      <c r="F1414">
        <v>0</v>
      </c>
      <c r="G1414">
        <v>0</v>
      </c>
      <c r="H1414">
        <v>0</v>
      </c>
    </row>
    <row r="1415" spans="2:8" s="10" customFormat="1" x14ac:dyDescent="0.25">
      <c r="B1415" t="s">
        <v>2909</v>
      </c>
      <c r="C1415" t="s">
        <v>2910</v>
      </c>
      <c r="D1415" s="11">
        <v>0</v>
      </c>
      <c r="E1415" s="9">
        <v>0</v>
      </c>
      <c r="F1415">
        <v>0</v>
      </c>
      <c r="G1415">
        <v>0</v>
      </c>
      <c r="H1415">
        <v>0</v>
      </c>
    </row>
    <row r="1416" spans="2:8" s="10" customFormat="1" x14ac:dyDescent="0.25">
      <c r="B1416" t="s">
        <v>2911</v>
      </c>
      <c r="C1416" t="s">
        <v>2912</v>
      </c>
      <c r="D1416" s="11">
        <v>0</v>
      </c>
      <c r="E1416" s="9">
        <v>0</v>
      </c>
      <c r="F1416">
        <v>0</v>
      </c>
      <c r="G1416">
        <v>0</v>
      </c>
      <c r="H1416">
        <v>0</v>
      </c>
    </row>
    <row r="1417" spans="2:8" s="10" customFormat="1" x14ac:dyDescent="0.25">
      <c r="B1417" t="s">
        <v>2913</v>
      </c>
      <c r="C1417" t="s">
        <v>2914</v>
      </c>
      <c r="D1417" s="11">
        <v>0</v>
      </c>
      <c r="E1417" s="9">
        <v>0</v>
      </c>
      <c r="F1417">
        <v>0</v>
      </c>
      <c r="G1417">
        <v>0</v>
      </c>
      <c r="H1417">
        <v>0</v>
      </c>
    </row>
    <row r="1418" spans="2:8" s="10" customFormat="1" x14ac:dyDescent="0.25">
      <c r="B1418" t="s">
        <v>2915</v>
      </c>
      <c r="C1418" t="s">
        <v>2916</v>
      </c>
      <c r="D1418" s="11">
        <v>0</v>
      </c>
      <c r="E1418" s="9">
        <v>0</v>
      </c>
      <c r="F1418">
        <v>0</v>
      </c>
      <c r="G1418">
        <v>0</v>
      </c>
      <c r="H1418">
        <v>0</v>
      </c>
    </row>
    <row r="1419" spans="2:8" s="10" customFormat="1" x14ac:dyDescent="0.25">
      <c r="B1419" t="s">
        <v>2917</v>
      </c>
      <c r="C1419" t="s">
        <v>2918</v>
      </c>
      <c r="D1419" s="11">
        <v>0</v>
      </c>
      <c r="E1419" s="9">
        <v>0</v>
      </c>
      <c r="F1419">
        <v>0</v>
      </c>
      <c r="G1419">
        <v>0</v>
      </c>
      <c r="H1419">
        <v>0</v>
      </c>
    </row>
    <row r="1420" spans="2:8" s="10" customFormat="1" x14ac:dyDescent="0.25">
      <c r="B1420" t="s">
        <v>2919</v>
      </c>
      <c r="C1420" t="s">
        <v>2920</v>
      </c>
      <c r="D1420" s="11">
        <v>0</v>
      </c>
      <c r="E1420" s="9">
        <v>0</v>
      </c>
      <c r="F1420">
        <v>0</v>
      </c>
      <c r="G1420">
        <v>0</v>
      </c>
      <c r="H1420">
        <v>0</v>
      </c>
    </row>
    <row r="1421" spans="2:8" s="10" customFormat="1" x14ac:dyDescent="0.25">
      <c r="B1421" t="s">
        <v>2921</v>
      </c>
      <c r="C1421" t="s">
        <v>2922</v>
      </c>
      <c r="D1421" s="11">
        <v>0</v>
      </c>
      <c r="E1421" s="9">
        <v>0</v>
      </c>
      <c r="F1421">
        <v>0</v>
      </c>
      <c r="G1421">
        <v>0</v>
      </c>
      <c r="H1421">
        <v>0</v>
      </c>
    </row>
    <row r="1422" spans="2:8" s="10" customFormat="1" x14ac:dyDescent="0.25">
      <c r="B1422" t="s">
        <v>2923</v>
      </c>
      <c r="C1422" t="s">
        <v>2924</v>
      </c>
      <c r="D1422" s="11">
        <v>0</v>
      </c>
      <c r="E1422" s="9">
        <v>0</v>
      </c>
      <c r="F1422">
        <v>0</v>
      </c>
      <c r="G1422">
        <v>0</v>
      </c>
      <c r="H1422">
        <v>0</v>
      </c>
    </row>
    <row r="1423" spans="2:8" s="10" customFormat="1" x14ac:dyDescent="0.25">
      <c r="B1423" t="s">
        <v>2925</v>
      </c>
      <c r="C1423" t="s">
        <v>2926</v>
      </c>
      <c r="D1423" s="11">
        <v>10617542.07</v>
      </c>
      <c r="E1423" s="9">
        <v>0</v>
      </c>
      <c r="F1423">
        <v>10617542.07</v>
      </c>
      <c r="G1423">
        <v>0</v>
      </c>
      <c r="H1423">
        <v>0</v>
      </c>
    </row>
    <row r="1424" spans="2:8" s="10" customFormat="1" x14ac:dyDescent="0.25">
      <c r="B1424" t="s">
        <v>2927</v>
      </c>
      <c r="C1424" t="s">
        <v>2928</v>
      </c>
      <c r="D1424" s="11">
        <v>0</v>
      </c>
      <c r="E1424" s="9">
        <v>0</v>
      </c>
      <c r="F1424">
        <v>0</v>
      </c>
      <c r="G1424">
        <v>0</v>
      </c>
      <c r="H1424">
        <v>0</v>
      </c>
    </row>
    <row r="1425" spans="2:8" s="10" customFormat="1" x14ac:dyDescent="0.25">
      <c r="B1425" t="s">
        <v>2929</v>
      </c>
      <c r="C1425" t="s">
        <v>2930</v>
      </c>
      <c r="D1425" s="11">
        <v>0</v>
      </c>
      <c r="E1425" s="9">
        <v>0</v>
      </c>
      <c r="F1425">
        <v>0</v>
      </c>
      <c r="G1425">
        <v>0</v>
      </c>
      <c r="H1425">
        <v>0</v>
      </c>
    </row>
    <row r="1426" spans="2:8" s="10" customFormat="1" x14ac:dyDescent="0.25">
      <c r="B1426" t="s">
        <v>2931</v>
      </c>
      <c r="C1426" t="s">
        <v>2932</v>
      </c>
      <c r="D1426" s="11">
        <v>0</v>
      </c>
      <c r="E1426" s="9">
        <v>0</v>
      </c>
      <c r="F1426">
        <v>0</v>
      </c>
      <c r="G1426">
        <v>0</v>
      </c>
      <c r="H1426">
        <v>0</v>
      </c>
    </row>
    <row r="1427" spans="2:8" s="10" customFormat="1" x14ac:dyDescent="0.25">
      <c r="B1427" t="s">
        <v>2933</v>
      </c>
      <c r="C1427" t="s">
        <v>2934</v>
      </c>
      <c r="D1427" s="11">
        <v>0</v>
      </c>
      <c r="E1427" s="9">
        <v>0</v>
      </c>
      <c r="F1427">
        <v>0</v>
      </c>
      <c r="G1427">
        <v>0</v>
      </c>
      <c r="H1427">
        <v>0</v>
      </c>
    </row>
    <row r="1428" spans="2:8" s="10" customFormat="1" x14ac:dyDescent="0.25">
      <c r="B1428" t="s">
        <v>2935</v>
      </c>
      <c r="C1428" t="s">
        <v>2936</v>
      </c>
      <c r="D1428" s="11">
        <v>0</v>
      </c>
      <c r="E1428" s="9">
        <v>0</v>
      </c>
      <c r="F1428">
        <v>0</v>
      </c>
      <c r="G1428">
        <v>0</v>
      </c>
      <c r="H1428">
        <v>0</v>
      </c>
    </row>
    <row r="1429" spans="2:8" s="10" customFormat="1" x14ac:dyDescent="0.25">
      <c r="B1429" t="s">
        <v>2937</v>
      </c>
      <c r="C1429" t="s">
        <v>2938</v>
      </c>
      <c r="D1429" s="11">
        <v>0</v>
      </c>
      <c r="E1429" s="9">
        <v>0</v>
      </c>
      <c r="F1429">
        <v>0</v>
      </c>
      <c r="G1429">
        <v>0</v>
      </c>
      <c r="H1429">
        <v>0</v>
      </c>
    </row>
    <row r="1430" spans="2:8" s="10" customFormat="1" x14ac:dyDescent="0.25">
      <c r="B1430" t="s">
        <v>2939</v>
      </c>
      <c r="C1430" t="s">
        <v>2940</v>
      </c>
      <c r="D1430" s="11">
        <v>0</v>
      </c>
      <c r="E1430" s="9">
        <v>0</v>
      </c>
      <c r="F1430">
        <v>0</v>
      </c>
      <c r="G1430">
        <v>0</v>
      </c>
      <c r="H1430">
        <v>0</v>
      </c>
    </row>
    <row r="1431" spans="2:8" s="10" customFormat="1" x14ac:dyDescent="0.25">
      <c r="B1431" t="s">
        <v>2941</v>
      </c>
      <c r="C1431" t="s">
        <v>2942</v>
      </c>
      <c r="D1431" s="11">
        <v>0</v>
      </c>
      <c r="E1431" s="9">
        <v>0</v>
      </c>
      <c r="F1431">
        <v>0</v>
      </c>
      <c r="G1431">
        <v>0</v>
      </c>
      <c r="H1431">
        <v>0</v>
      </c>
    </row>
    <row r="1432" spans="2:8" s="10" customFormat="1" x14ac:dyDescent="0.25">
      <c r="B1432" t="s">
        <v>2943</v>
      </c>
      <c r="C1432" t="s">
        <v>2944</v>
      </c>
      <c r="D1432" s="11">
        <v>0</v>
      </c>
      <c r="E1432" s="9">
        <v>0</v>
      </c>
      <c r="F1432">
        <v>0</v>
      </c>
      <c r="G1432">
        <v>0</v>
      </c>
      <c r="H1432">
        <v>0</v>
      </c>
    </row>
    <row r="1433" spans="2:8" s="10" customFormat="1" x14ac:dyDescent="0.25">
      <c r="B1433" t="s">
        <v>2945</v>
      </c>
      <c r="C1433" t="s">
        <v>2946</v>
      </c>
      <c r="D1433" s="11">
        <v>0</v>
      </c>
      <c r="E1433" s="9">
        <v>0</v>
      </c>
      <c r="F1433">
        <v>0</v>
      </c>
      <c r="G1433">
        <v>0</v>
      </c>
      <c r="H1433">
        <v>0</v>
      </c>
    </row>
    <row r="1434" spans="2:8" s="10" customFormat="1" x14ac:dyDescent="0.25">
      <c r="B1434" t="s">
        <v>2947</v>
      </c>
      <c r="C1434" t="s">
        <v>2948</v>
      </c>
      <c r="D1434" s="11">
        <v>0</v>
      </c>
      <c r="E1434" s="9">
        <v>0</v>
      </c>
      <c r="F1434">
        <v>0</v>
      </c>
      <c r="G1434">
        <v>0</v>
      </c>
      <c r="H1434">
        <v>0</v>
      </c>
    </row>
    <row r="1435" spans="2:8" s="10" customFormat="1" x14ac:dyDescent="0.25">
      <c r="B1435" t="s">
        <v>2949</v>
      </c>
      <c r="C1435" t="s">
        <v>2950</v>
      </c>
      <c r="D1435" s="11">
        <v>0</v>
      </c>
      <c r="E1435" s="9">
        <v>0</v>
      </c>
      <c r="F1435">
        <v>0</v>
      </c>
      <c r="G1435">
        <v>0</v>
      </c>
      <c r="H1435">
        <v>0</v>
      </c>
    </row>
    <row r="1436" spans="2:8" s="10" customFormat="1" x14ac:dyDescent="0.25">
      <c r="B1436" t="s">
        <v>2951</v>
      </c>
      <c r="C1436" t="s">
        <v>2952</v>
      </c>
      <c r="D1436" s="11">
        <v>0</v>
      </c>
      <c r="E1436" s="9">
        <v>0</v>
      </c>
      <c r="F1436">
        <v>0</v>
      </c>
      <c r="G1436">
        <v>0</v>
      </c>
      <c r="H1436">
        <v>0</v>
      </c>
    </row>
    <row r="1437" spans="2:8" s="10" customFormat="1" x14ac:dyDescent="0.25">
      <c r="B1437" t="s">
        <v>2953</v>
      </c>
      <c r="C1437" t="s">
        <v>2954</v>
      </c>
      <c r="D1437" s="11">
        <v>0</v>
      </c>
      <c r="E1437" s="9">
        <v>0</v>
      </c>
      <c r="F1437">
        <v>0</v>
      </c>
      <c r="G1437">
        <v>0</v>
      </c>
      <c r="H1437">
        <v>0</v>
      </c>
    </row>
    <row r="1438" spans="2:8" s="10" customFormat="1" x14ac:dyDescent="0.25">
      <c r="B1438" t="s">
        <v>2955</v>
      </c>
      <c r="C1438" t="s">
        <v>2956</v>
      </c>
      <c r="D1438" s="11">
        <v>0</v>
      </c>
      <c r="E1438" s="9">
        <v>0</v>
      </c>
      <c r="F1438">
        <v>0</v>
      </c>
      <c r="G1438">
        <v>0</v>
      </c>
      <c r="H1438">
        <v>0</v>
      </c>
    </row>
    <row r="1439" spans="2:8" s="10" customFormat="1" x14ac:dyDescent="0.25">
      <c r="B1439" t="s">
        <v>2957</v>
      </c>
      <c r="C1439" t="s">
        <v>2958</v>
      </c>
      <c r="D1439" s="11">
        <v>0</v>
      </c>
      <c r="E1439" s="9">
        <v>0</v>
      </c>
      <c r="F1439">
        <v>0</v>
      </c>
      <c r="G1439">
        <v>0</v>
      </c>
      <c r="H1439">
        <v>0</v>
      </c>
    </row>
    <row r="1440" spans="2:8" s="10" customFormat="1" x14ac:dyDescent="0.25">
      <c r="B1440" t="s">
        <v>2959</v>
      </c>
      <c r="C1440" t="s">
        <v>2960</v>
      </c>
      <c r="D1440" s="11">
        <v>0</v>
      </c>
      <c r="E1440" s="9">
        <v>0</v>
      </c>
      <c r="F1440">
        <v>0</v>
      </c>
      <c r="G1440">
        <v>0</v>
      </c>
      <c r="H1440">
        <v>0</v>
      </c>
    </row>
    <row r="1441" spans="2:8" s="10" customFormat="1" x14ac:dyDescent="0.25">
      <c r="B1441" t="s">
        <v>2961</v>
      </c>
      <c r="C1441" t="s">
        <v>2962</v>
      </c>
      <c r="D1441" s="11">
        <v>0</v>
      </c>
      <c r="E1441" s="9">
        <v>0</v>
      </c>
      <c r="F1441">
        <v>0</v>
      </c>
      <c r="G1441">
        <v>0</v>
      </c>
      <c r="H1441">
        <v>0</v>
      </c>
    </row>
    <row r="1442" spans="2:8" s="10" customFormat="1" x14ac:dyDescent="0.25">
      <c r="B1442" t="s">
        <v>2963</v>
      </c>
      <c r="C1442" t="s">
        <v>2964</v>
      </c>
      <c r="D1442" s="11">
        <v>0</v>
      </c>
      <c r="E1442" s="9">
        <v>0</v>
      </c>
      <c r="F1442">
        <v>0</v>
      </c>
      <c r="G1442">
        <v>0</v>
      </c>
      <c r="H1442">
        <v>0</v>
      </c>
    </row>
    <row r="1443" spans="2:8" s="10" customFormat="1" x14ac:dyDescent="0.25">
      <c r="B1443" t="s">
        <v>2965</v>
      </c>
      <c r="C1443" t="s">
        <v>2966</v>
      </c>
      <c r="D1443" s="11">
        <v>0</v>
      </c>
      <c r="E1443" s="9">
        <v>0</v>
      </c>
      <c r="F1443">
        <v>0</v>
      </c>
      <c r="G1443">
        <v>0</v>
      </c>
      <c r="H1443">
        <v>0</v>
      </c>
    </row>
    <row r="1444" spans="2:8" s="10" customFormat="1" x14ac:dyDescent="0.25">
      <c r="B1444" t="s">
        <v>2967</v>
      </c>
      <c r="C1444" t="s">
        <v>2968</v>
      </c>
      <c r="D1444" s="11">
        <v>0</v>
      </c>
      <c r="E1444" s="9">
        <v>0</v>
      </c>
      <c r="F1444">
        <v>0</v>
      </c>
      <c r="G1444">
        <v>0</v>
      </c>
      <c r="H1444">
        <v>0</v>
      </c>
    </row>
    <row r="1445" spans="2:8" s="10" customFormat="1" x14ac:dyDescent="0.25">
      <c r="B1445" t="s">
        <v>2969</v>
      </c>
      <c r="C1445" t="s">
        <v>2970</v>
      </c>
      <c r="D1445" s="11">
        <v>0</v>
      </c>
      <c r="E1445" s="9">
        <v>0</v>
      </c>
      <c r="F1445">
        <v>0</v>
      </c>
      <c r="G1445">
        <v>0</v>
      </c>
      <c r="H1445">
        <v>0</v>
      </c>
    </row>
    <row r="1446" spans="2:8" s="10" customFormat="1" x14ac:dyDescent="0.25">
      <c r="B1446" t="s">
        <v>2971</v>
      </c>
      <c r="C1446" t="s">
        <v>2972</v>
      </c>
      <c r="D1446" s="11">
        <v>0</v>
      </c>
      <c r="E1446" s="9">
        <v>0</v>
      </c>
      <c r="F1446">
        <v>0</v>
      </c>
      <c r="G1446">
        <v>0</v>
      </c>
      <c r="H1446">
        <v>0</v>
      </c>
    </row>
    <row r="1447" spans="2:8" s="10" customFormat="1" x14ac:dyDescent="0.25">
      <c r="B1447" t="s">
        <v>2973</v>
      </c>
      <c r="C1447" t="s">
        <v>2974</v>
      </c>
      <c r="D1447" s="11">
        <v>0</v>
      </c>
      <c r="E1447" s="9">
        <v>0</v>
      </c>
      <c r="F1447">
        <v>0</v>
      </c>
      <c r="G1447">
        <v>0</v>
      </c>
      <c r="H1447">
        <v>0</v>
      </c>
    </row>
    <row r="1448" spans="2:8" s="10" customFormat="1" x14ac:dyDescent="0.25">
      <c r="B1448" t="s">
        <v>2975</v>
      </c>
      <c r="C1448" t="s">
        <v>2976</v>
      </c>
      <c r="D1448" s="11">
        <v>0</v>
      </c>
      <c r="E1448" s="9">
        <v>0</v>
      </c>
      <c r="F1448">
        <v>0</v>
      </c>
      <c r="G1448">
        <v>0</v>
      </c>
      <c r="H1448">
        <v>0</v>
      </c>
    </row>
    <row r="1449" spans="2:8" s="10" customFormat="1" x14ac:dyDescent="0.25">
      <c r="B1449" t="s">
        <v>2977</v>
      </c>
      <c r="C1449" t="s">
        <v>2978</v>
      </c>
      <c r="D1449" s="11">
        <v>0</v>
      </c>
      <c r="E1449" s="9">
        <v>0</v>
      </c>
      <c r="F1449">
        <v>0</v>
      </c>
      <c r="G1449">
        <v>0</v>
      </c>
      <c r="H1449">
        <v>0</v>
      </c>
    </row>
    <row r="1450" spans="2:8" s="10" customFormat="1" x14ac:dyDescent="0.25">
      <c r="B1450" t="s">
        <v>2979</v>
      </c>
      <c r="C1450" t="s">
        <v>2980</v>
      </c>
      <c r="D1450" s="11">
        <v>0</v>
      </c>
      <c r="E1450" s="9">
        <v>0</v>
      </c>
      <c r="F1450">
        <v>0</v>
      </c>
      <c r="G1450">
        <v>0</v>
      </c>
      <c r="H1450">
        <v>0</v>
      </c>
    </row>
    <row r="1451" spans="2:8" s="10" customFormat="1" x14ac:dyDescent="0.25">
      <c r="B1451" t="s">
        <v>2981</v>
      </c>
      <c r="C1451" t="s">
        <v>2982</v>
      </c>
      <c r="D1451" s="11">
        <v>6292827.7000000002</v>
      </c>
      <c r="E1451" s="9">
        <v>0</v>
      </c>
      <c r="F1451">
        <v>6292827.7000000002</v>
      </c>
      <c r="G1451">
        <v>0</v>
      </c>
      <c r="H1451">
        <v>0</v>
      </c>
    </row>
    <row r="1452" spans="2:8" s="10" customFormat="1" x14ac:dyDescent="0.25">
      <c r="B1452" t="s">
        <v>2983</v>
      </c>
      <c r="C1452" t="s">
        <v>2984</v>
      </c>
      <c r="D1452" s="11">
        <v>5721780.0899999999</v>
      </c>
      <c r="E1452" s="9">
        <v>0</v>
      </c>
      <c r="F1452">
        <v>5721780.0899999999</v>
      </c>
      <c r="G1452">
        <v>0</v>
      </c>
      <c r="H1452">
        <v>0</v>
      </c>
    </row>
    <row r="1453" spans="2:8" s="10" customFormat="1" x14ac:dyDescent="0.25">
      <c r="B1453" t="s">
        <v>2985</v>
      </c>
      <c r="C1453" t="s">
        <v>2986</v>
      </c>
      <c r="D1453" s="11">
        <v>5528590.3700000001</v>
      </c>
      <c r="E1453" s="9">
        <v>0</v>
      </c>
      <c r="F1453">
        <v>5528590.3700000001</v>
      </c>
      <c r="G1453">
        <v>0</v>
      </c>
      <c r="H1453">
        <v>0</v>
      </c>
    </row>
    <row r="1454" spans="2:8" s="10" customFormat="1" x14ac:dyDescent="0.25">
      <c r="B1454" t="s">
        <v>2987</v>
      </c>
      <c r="C1454" t="s">
        <v>2988</v>
      </c>
      <c r="D1454" s="11">
        <v>193189.72</v>
      </c>
      <c r="E1454" s="9">
        <v>0</v>
      </c>
      <c r="F1454">
        <v>193189.72</v>
      </c>
      <c r="G1454">
        <v>0</v>
      </c>
      <c r="H1454">
        <v>0</v>
      </c>
    </row>
    <row r="1455" spans="2:8" s="10" customFormat="1" x14ac:dyDescent="0.25">
      <c r="B1455" t="s">
        <v>2989</v>
      </c>
      <c r="C1455" t="s">
        <v>2990</v>
      </c>
      <c r="D1455" s="11">
        <v>0</v>
      </c>
      <c r="E1455" s="9">
        <v>0</v>
      </c>
      <c r="F1455">
        <v>0</v>
      </c>
      <c r="G1455">
        <v>0</v>
      </c>
      <c r="H1455">
        <v>0</v>
      </c>
    </row>
    <row r="1456" spans="2:8" s="10" customFormat="1" x14ac:dyDescent="0.25">
      <c r="B1456" t="s">
        <v>2991</v>
      </c>
      <c r="C1456" t="s">
        <v>2992</v>
      </c>
      <c r="D1456" s="11">
        <v>0</v>
      </c>
      <c r="E1456" s="9">
        <v>0</v>
      </c>
      <c r="F1456">
        <v>0</v>
      </c>
      <c r="G1456">
        <v>0</v>
      </c>
      <c r="H1456">
        <v>0</v>
      </c>
    </row>
    <row r="1457" spans="2:8" s="10" customFormat="1" x14ac:dyDescent="0.25">
      <c r="B1457" t="s">
        <v>2993</v>
      </c>
      <c r="C1457" t="s">
        <v>2994</v>
      </c>
      <c r="D1457" s="11">
        <v>571047.61</v>
      </c>
      <c r="E1457" s="9">
        <v>0</v>
      </c>
      <c r="F1457">
        <v>571047.61</v>
      </c>
      <c r="G1457">
        <v>0</v>
      </c>
      <c r="H1457">
        <v>0</v>
      </c>
    </row>
    <row r="1458" spans="2:8" s="10" customFormat="1" x14ac:dyDescent="0.25">
      <c r="B1458" t="s">
        <v>2995</v>
      </c>
      <c r="C1458" t="s">
        <v>2996</v>
      </c>
      <c r="D1458" s="11">
        <v>519975.99</v>
      </c>
      <c r="E1458" s="9">
        <v>0</v>
      </c>
      <c r="F1458">
        <v>519975.99</v>
      </c>
      <c r="G1458">
        <v>0</v>
      </c>
      <c r="H1458">
        <v>0</v>
      </c>
    </row>
    <row r="1459" spans="2:8" s="10" customFormat="1" x14ac:dyDescent="0.25">
      <c r="B1459" t="s">
        <v>2997</v>
      </c>
      <c r="C1459" t="s">
        <v>2998</v>
      </c>
      <c r="D1459" s="11">
        <v>51071.62</v>
      </c>
      <c r="E1459" s="9">
        <v>0</v>
      </c>
      <c r="F1459">
        <v>51071.62</v>
      </c>
      <c r="G1459">
        <v>0</v>
      </c>
      <c r="H1459">
        <v>0</v>
      </c>
    </row>
    <row r="1460" spans="2:8" s="10" customFormat="1" x14ac:dyDescent="0.25">
      <c r="B1460" t="s">
        <v>2999</v>
      </c>
      <c r="C1460" t="s">
        <v>3000</v>
      </c>
      <c r="D1460" s="11">
        <v>0</v>
      </c>
      <c r="E1460" s="9">
        <v>0</v>
      </c>
      <c r="F1460">
        <v>0</v>
      </c>
      <c r="G1460">
        <v>0</v>
      </c>
      <c r="H1460">
        <v>0</v>
      </c>
    </row>
    <row r="1461" spans="2:8" s="10" customFormat="1" x14ac:dyDescent="0.25">
      <c r="B1461" t="s">
        <v>3001</v>
      </c>
      <c r="C1461" t="s">
        <v>3002</v>
      </c>
      <c r="D1461" s="11">
        <v>0</v>
      </c>
      <c r="E1461" s="9">
        <v>0</v>
      </c>
      <c r="F1461">
        <v>0</v>
      </c>
      <c r="G1461">
        <v>0</v>
      </c>
      <c r="H1461">
        <v>0</v>
      </c>
    </row>
    <row r="1462" spans="2:8" s="10" customFormat="1" x14ac:dyDescent="0.25">
      <c r="B1462" t="s">
        <v>3003</v>
      </c>
      <c r="C1462" t="s">
        <v>3004</v>
      </c>
      <c r="D1462" s="11">
        <v>193025.77</v>
      </c>
      <c r="E1462" s="9">
        <v>0</v>
      </c>
      <c r="F1462">
        <v>193025.77</v>
      </c>
      <c r="G1462">
        <v>0</v>
      </c>
      <c r="H1462">
        <v>0</v>
      </c>
    </row>
    <row r="1463" spans="2:8" s="10" customFormat="1" x14ac:dyDescent="0.25">
      <c r="B1463" t="s">
        <v>3005</v>
      </c>
      <c r="C1463" t="s">
        <v>3006</v>
      </c>
      <c r="D1463" s="11">
        <v>193025.77</v>
      </c>
      <c r="E1463" s="9">
        <v>0</v>
      </c>
      <c r="F1463">
        <v>193025.77</v>
      </c>
      <c r="G1463">
        <v>0</v>
      </c>
      <c r="H1463">
        <v>0</v>
      </c>
    </row>
    <row r="1464" spans="2:8" s="10" customFormat="1" x14ac:dyDescent="0.25">
      <c r="B1464" t="s">
        <v>3007</v>
      </c>
      <c r="C1464" t="s">
        <v>3008</v>
      </c>
      <c r="D1464" s="11">
        <v>172372.38</v>
      </c>
      <c r="E1464" s="9">
        <v>0</v>
      </c>
      <c r="F1464">
        <v>172372.38</v>
      </c>
      <c r="G1464">
        <v>0</v>
      </c>
      <c r="H1464">
        <v>0</v>
      </c>
    </row>
    <row r="1465" spans="2:8" s="10" customFormat="1" x14ac:dyDescent="0.25">
      <c r="B1465" t="s">
        <v>3009</v>
      </c>
      <c r="C1465" t="s">
        <v>3010</v>
      </c>
      <c r="D1465" s="11">
        <v>0</v>
      </c>
      <c r="E1465" s="9">
        <v>0</v>
      </c>
      <c r="F1465">
        <v>0</v>
      </c>
      <c r="G1465">
        <v>0</v>
      </c>
      <c r="H1465">
        <v>0</v>
      </c>
    </row>
    <row r="1466" spans="2:8" s="10" customFormat="1" x14ac:dyDescent="0.25">
      <c r="B1466" t="s">
        <v>3011</v>
      </c>
      <c r="C1466" t="s">
        <v>3012</v>
      </c>
      <c r="D1466" s="11">
        <v>20653.39</v>
      </c>
      <c r="E1466" s="9">
        <v>0</v>
      </c>
      <c r="F1466">
        <v>20653.39</v>
      </c>
      <c r="G1466">
        <v>0</v>
      </c>
      <c r="H1466">
        <v>0</v>
      </c>
    </row>
    <row r="1467" spans="2:8" s="10" customFormat="1" x14ac:dyDescent="0.25">
      <c r="B1467" t="s">
        <v>3013</v>
      </c>
      <c r="C1467" t="s">
        <v>3014</v>
      </c>
      <c r="D1467" s="11">
        <v>0</v>
      </c>
      <c r="E1467" s="9">
        <v>0</v>
      </c>
      <c r="F1467">
        <v>0</v>
      </c>
      <c r="G1467">
        <v>0</v>
      </c>
      <c r="H1467">
        <v>0</v>
      </c>
    </row>
    <row r="1468" spans="2:8" s="10" customFormat="1" x14ac:dyDescent="0.25">
      <c r="B1468" t="s">
        <v>3015</v>
      </c>
      <c r="C1468" t="s">
        <v>3016</v>
      </c>
      <c r="D1468" s="11">
        <v>0</v>
      </c>
      <c r="E1468" s="9">
        <v>0</v>
      </c>
      <c r="F1468">
        <v>0</v>
      </c>
      <c r="G1468">
        <v>0</v>
      </c>
      <c r="H1468">
        <v>0</v>
      </c>
    </row>
    <row r="1469" spans="2:8" s="10" customFormat="1" x14ac:dyDescent="0.25">
      <c r="B1469" t="s">
        <v>3017</v>
      </c>
      <c r="C1469" t="s">
        <v>3018</v>
      </c>
      <c r="D1469" s="11">
        <v>0</v>
      </c>
      <c r="E1469" s="9">
        <v>0</v>
      </c>
      <c r="F1469">
        <v>0</v>
      </c>
      <c r="G1469">
        <v>0</v>
      </c>
      <c r="H1469">
        <v>0</v>
      </c>
    </row>
    <row r="1470" spans="2:8" s="10" customFormat="1" x14ac:dyDescent="0.25">
      <c r="B1470" t="s">
        <v>3019</v>
      </c>
      <c r="C1470" t="s">
        <v>3020</v>
      </c>
      <c r="D1470" s="11">
        <v>0</v>
      </c>
      <c r="E1470" s="9">
        <v>0</v>
      </c>
      <c r="F1470">
        <v>0</v>
      </c>
      <c r="G1470">
        <v>0</v>
      </c>
      <c r="H1470">
        <v>0</v>
      </c>
    </row>
    <row r="1471" spans="2:8" s="10" customFormat="1" x14ac:dyDescent="0.25">
      <c r="B1471" t="s">
        <v>3021</v>
      </c>
      <c r="C1471" t="s">
        <v>3022</v>
      </c>
      <c r="D1471" s="11">
        <v>0</v>
      </c>
      <c r="E1471" s="9">
        <v>0</v>
      </c>
      <c r="F1471">
        <v>0</v>
      </c>
      <c r="G1471">
        <v>0</v>
      </c>
      <c r="H1471">
        <v>0</v>
      </c>
    </row>
    <row r="1472" spans="2:8" s="10" customFormat="1" x14ac:dyDescent="0.25">
      <c r="B1472" t="s">
        <v>3023</v>
      </c>
      <c r="C1472" t="s">
        <v>3024</v>
      </c>
      <c r="D1472" s="11">
        <v>0</v>
      </c>
      <c r="E1472" s="9">
        <v>0</v>
      </c>
      <c r="F1472">
        <v>0</v>
      </c>
      <c r="G1472">
        <v>0</v>
      </c>
      <c r="H1472">
        <v>0</v>
      </c>
    </row>
    <row r="1473" spans="2:8" s="10" customFormat="1" x14ac:dyDescent="0.25">
      <c r="B1473" t="s">
        <v>3025</v>
      </c>
      <c r="C1473" t="s">
        <v>3026</v>
      </c>
      <c r="D1473" s="11">
        <v>2126257.2000000002</v>
      </c>
      <c r="E1473" s="9">
        <v>0</v>
      </c>
      <c r="F1473">
        <v>2126257.2000000002</v>
      </c>
      <c r="G1473">
        <v>0</v>
      </c>
      <c r="H1473">
        <v>0</v>
      </c>
    </row>
    <row r="1474" spans="2:8" s="10" customFormat="1" x14ac:dyDescent="0.25">
      <c r="B1474" t="s">
        <v>3027</v>
      </c>
      <c r="C1474" t="s">
        <v>3028</v>
      </c>
      <c r="D1474" s="11">
        <v>1312804.6599999999</v>
      </c>
      <c r="E1474" s="9">
        <v>0</v>
      </c>
      <c r="F1474">
        <v>1312804.6599999999</v>
      </c>
      <c r="G1474">
        <v>0</v>
      </c>
      <c r="H1474">
        <v>0</v>
      </c>
    </row>
    <row r="1475" spans="2:8" s="10" customFormat="1" x14ac:dyDescent="0.25">
      <c r="B1475" t="s">
        <v>3029</v>
      </c>
      <c r="C1475" t="s">
        <v>3030</v>
      </c>
      <c r="D1475" s="11">
        <v>1126599.3799999999</v>
      </c>
      <c r="E1475" s="9">
        <v>0</v>
      </c>
      <c r="F1475">
        <v>1126599.3799999999</v>
      </c>
      <c r="G1475">
        <v>0</v>
      </c>
      <c r="H1475">
        <v>0</v>
      </c>
    </row>
    <row r="1476" spans="2:8" s="10" customFormat="1" x14ac:dyDescent="0.25">
      <c r="B1476" t="s">
        <v>3031</v>
      </c>
      <c r="C1476" t="s">
        <v>3032</v>
      </c>
      <c r="D1476" s="11">
        <v>103992.04</v>
      </c>
      <c r="E1476" s="9">
        <v>0</v>
      </c>
      <c r="F1476">
        <v>103992.04</v>
      </c>
      <c r="G1476">
        <v>0</v>
      </c>
      <c r="H1476">
        <v>0</v>
      </c>
    </row>
    <row r="1477" spans="2:8" s="10" customFormat="1" x14ac:dyDescent="0.25">
      <c r="B1477" t="s">
        <v>3033</v>
      </c>
      <c r="C1477" t="s">
        <v>3034</v>
      </c>
      <c r="D1477" s="11">
        <v>82213.240000000005</v>
      </c>
      <c r="E1477" s="9">
        <v>0</v>
      </c>
      <c r="F1477">
        <v>82213.240000000005</v>
      </c>
      <c r="G1477">
        <v>0</v>
      </c>
      <c r="H1477">
        <v>0</v>
      </c>
    </row>
    <row r="1478" spans="2:8" s="10" customFormat="1" x14ac:dyDescent="0.25">
      <c r="B1478" t="s">
        <v>3035</v>
      </c>
      <c r="C1478" t="s">
        <v>3036</v>
      </c>
      <c r="D1478" s="11">
        <v>0</v>
      </c>
      <c r="E1478" s="9">
        <v>0</v>
      </c>
      <c r="F1478">
        <v>0</v>
      </c>
      <c r="G1478">
        <v>0</v>
      </c>
      <c r="H1478">
        <v>0</v>
      </c>
    </row>
    <row r="1479" spans="2:8" s="10" customFormat="1" x14ac:dyDescent="0.25">
      <c r="B1479" t="s">
        <v>3037</v>
      </c>
      <c r="C1479" t="s">
        <v>3038</v>
      </c>
      <c r="D1479" s="11">
        <v>813452.54</v>
      </c>
      <c r="E1479" s="9">
        <v>0</v>
      </c>
      <c r="F1479">
        <v>813452.54</v>
      </c>
      <c r="G1479">
        <v>0</v>
      </c>
      <c r="H1479">
        <v>0</v>
      </c>
    </row>
    <row r="1480" spans="2:8" s="10" customFormat="1" x14ac:dyDescent="0.25">
      <c r="B1480" t="s">
        <v>3039</v>
      </c>
      <c r="C1480" t="s">
        <v>3040</v>
      </c>
      <c r="D1480" s="11">
        <v>813452.54</v>
      </c>
      <c r="E1480" s="9">
        <v>0</v>
      </c>
      <c r="F1480">
        <v>813452.54</v>
      </c>
      <c r="G1480">
        <v>0</v>
      </c>
      <c r="H1480">
        <v>0</v>
      </c>
    </row>
    <row r="1481" spans="2:8" s="10" customFormat="1" x14ac:dyDescent="0.25">
      <c r="B1481" t="s">
        <v>3041</v>
      </c>
      <c r="C1481" t="s">
        <v>3042</v>
      </c>
      <c r="D1481" s="11">
        <v>0</v>
      </c>
      <c r="E1481" s="9">
        <v>0</v>
      </c>
      <c r="F1481">
        <v>0</v>
      </c>
      <c r="G1481">
        <v>0</v>
      </c>
      <c r="H1481">
        <v>0</v>
      </c>
    </row>
    <row r="1482" spans="2:8" s="10" customFormat="1" x14ac:dyDescent="0.25">
      <c r="B1482" t="s">
        <v>3043</v>
      </c>
      <c r="C1482" t="s">
        <v>3044</v>
      </c>
      <c r="D1482" s="11">
        <v>0</v>
      </c>
      <c r="E1482" s="9">
        <v>0</v>
      </c>
      <c r="F1482">
        <v>0</v>
      </c>
      <c r="G1482">
        <v>0</v>
      </c>
      <c r="H1482">
        <v>0</v>
      </c>
    </row>
    <row r="1483" spans="2:8" s="10" customFormat="1" x14ac:dyDescent="0.25">
      <c r="B1483" t="s">
        <v>3045</v>
      </c>
      <c r="C1483" t="s">
        <v>3046</v>
      </c>
      <c r="D1483" s="11">
        <v>0</v>
      </c>
      <c r="E1483" s="9">
        <v>0</v>
      </c>
      <c r="F1483">
        <v>0</v>
      </c>
      <c r="G1483">
        <v>0</v>
      </c>
      <c r="H1483">
        <v>0</v>
      </c>
    </row>
    <row r="1484" spans="2:8" s="10" customFormat="1" x14ac:dyDescent="0.25">
      <c r="B1484" t="s">
        <v>3047</v>
      </c>
      <c r="C1484" t="s">
        <v>3048</v>
      </c>
      <c r="D1484" s="11">
        <v>0</v>
      </c>
      <c r="E1484" s="9">
        <v>0</v>
      </c>
      <c r="F1484">
        <v>0</v>
      </c>
      <c r="G1484">
        <v>0</v>
      </c>
      <c r="H1484">
        <v>0</v>
      </c>
    </row>
    <row r="1485" spans="2:8" s="10" customFormat="1" x14ac:dyDescent="0.25">
      <c r="B1485" t="s">
        <v>3049</v>
      </c>
      <c r="C1485" t="s">
        <v>3050</v>
      </c>
      <c r="D1485" s="11">
        <v>0</v>
      </c>
      <c r="E1485" s="9">
        <v>0</v>
      </c>
      <c r="F1485">
        <v>0</v>
      </c>
      <c r="G1485">
        <v>0</v>
      </c>
      <c r="H1485">
        <v>0</v>
      </c>
    </row>
    <row r="1486" spans="2:8" s="10" customFormat="1" x14ac:dyDescent="0.25">
      <c r="B1486" t="s">
        <v>3051</v>
      </c>
      <c r="C1486" t="s">
        <v>3052</v>
      </c>
      <c r="D1486" s="11">
        <v>0</v>
      </c>
      <c r="E1486" s="9">
        <v>0</v>
      </c>
      <c r="F1486">
        <v>0</v>
      </c>
      <c r="G1486">
        <v>0</v>
      </c>
      <c r="H1486">
        <v>0</v>
      </c>
    </row>
    <row r="1487" spans="2:8" s="10" customFormat="1" x14ac:dyDescent="0.25">
      <c r="B1487" t="s">
        <v>3053</v>
      </c>
      <c r="C1487" t="s">
        <v>3054</v>
      </c>
      <c r="D1487" s="11">
        <v>0</v>
      </c>
      <c r="E1487" s="9">
        <v>0</v>
      </c>
      <c r="F1487">
        <v>0</v>
      </c>
      <c r="G1487">
        <v>0</v>
      </c>
      <c r="H1487">
        <v>0</v>
      </c>
    </row>
    <row r="1488" spans="2:8" s="10" customFormat="1" x14ac:dyDescent="0.25">
      <c r="B1488" t="s">
        <v>3055</v>
      </c>
      <c r="C1488" t="s">
        <v>3056</v>
      </c>
      <c r="D1488" s="11">
        <v>0</v>
      </c>
      <c r="E1488" s="9">
        <v>0</v>
      </c>
      <c r="F1488">
        <v>0</v>
      </c>
      <c r="G1488">
        <v>0</v>
      </c>
      <c r="H1488">
        <v>0</v>
      </c>
    </row>
    <row r="1489" spans="2:8" s="10" customFormat="1" x14ac:dyDescent="0.25">
      <c r="B1489" t="s">
        <v>3057</v>
      </c>
      <c r="C1489" t="s">
        <v>3058</v>
      </c>
      <c r="D1489" s="11">
        <v>58091.25</v>
      </c>
      <c r="E1489" s="9">
        <v>0</v>
      </c>
      <c r="F1489">
        <v>58091.25</v>
      </c>
      <c r="G1489">
        <v>0</v>
      </c>
      <c r="H1489">
        <v>0</v>
      </c>
    </row>
    <row r="1490" spans="2:8" s="10" customFormat="1" x14ac:dyDescent="0.25">
      <c r="B1490" t="s">
        <v>3059</v>
      </c>
      <c r="C1490" t="s">
        <v>3060</v>
      </c>
      <c r="D1490" s="11">
        <v>0</v>
      </c>
      <c r="E1490" s="9">
        <v>0</v>
      </c>
      <c r="F1490">
        <v>0</v>
      </c>
      <c r="G1490">
        <v>0</v>
      </c>
      <c r="H1490">
        <v>0</v>
      </c>
    </row>
    <row r="1491" spans="2:8" s="10" customFormat="1" x14ac:dyDescent="0.25">
      <c r="B1491" t="s">
        <v>3061</v>
      </c>
      <c r="C1491" t="s">
        <v>3062</v>
      </c>
      <c r="D1491" s="11">
        <v>0</v>
      </c>
      <c r="E1491" s="9">
        <v>0</v>
      </c>
      <c r="F1491">
        <v>0</v>
      </c>
      <c r="G1491">
        <v>0</v>
      </c>
      <c r="H1491">
        <v>0</v>
      </c>
    </row>
    <row r="1492" spans="2:8" s="10" customFormat="1" x14ac:dyDescent="0.25">
      <c r="B1492" t="s">
        <v>3063</v>
      </c>
      <c r="C1492" t="s">
        <v>3064</v>
      </c>
      <c r="D1492" s="11">
        <v>0</v>
      </c>
      <c r="E1492" s="9">
        <v>0</v>
      </c>
      <c r="F1492">
        <v>0</v>
      </c>
      <c r="G1492">
        <v>0</v>
      </c>
      <c r="H1492">
        <v>0</v>
      </c>
    </row>
    <row r="1493" spans="2:8" s="10" customFormat="1" x14ac:dyDescent="0.25">
      <c r="B1493" t="s">
        <v>3065</v>
      </c>
      <c r="C1493" t="s">
        <v>3066</v>
      </c>
      <c r="D1493" s="11">
        <v>0</v>
      </c>
      <c r="E1493" s="9">
        <v>0</v>
      </c>
      <c r="F1493">
        <v>0</v>
      </c>
      <c r="G1493">
        <v>0</v>
      </c>
      <c r="H1493">
        <v>0</v>
      </c>
    </row>
    <row r="1494" spans="2:8" s="10" customFormat="1" x14ac:dyDescent="0.25">
      <c r="B1494" t="s">
        <v>3067</v>
      </c>
      <c r="C1494" t="s">
        <v>3068</v>
      </c>
      <c r="D1494" s="11">
        <v>0</v>
      </c>
      <c r="E1494" s="9">
        <v>0</v>
      </c>
      <c r="F1494">
        <v>0</v>
      </c>
      <c r="G1494">
        <v>0</v>
      </c>
      <c r="H1494">
        <v>0</v>
      </c>
    </row>
    <row r="1495" spans="2:8" s="10" customFormat="1" x14ac:dyDescent="0.25">
      <c r="B1495" t="s">
        <v>3069</v>
      </c>
      <c r="C1495" t="s">
        <v>3070</v>
      </c>
      <c r="D1495" s="11">
        <v>58091.25</v>
      </c>
      <c r="E1495" s="9">
        <v>0</v>
      </c>
      <c r="F1495">
        <v>58091.25</v>
      </c>
      <c r="G1495">
        <v>0</v>
      </c>
      <c r="H1495">
        <v>0</v>
      </c>
    </row>
    <row r="1496" spans="2:8" s="10" customFormat="1" x14ac:dyDescent="0.25">
      <c r="B1496" t="s">
        <v>3071</v>
      </c>
      <c r="C1496" t="s">
        <v>3072</v>
      </c>
      <c r="D1496" s="11">
        <v>58091.25</v>
      </c>
      <c r="E1496" s="9">
        <v>0</v>
      </c>
      <c r="F1496">
        <v>58091.25</v>
      </c>
      <c r="G1496">
        <v>0</v>
      </c>
      <c r="H1496">
        <v>0</v>
      </c>
    </row>
    <row r="1497" spans="2:8" s="10" customFormat="1" x14ac:dyDescent="0.25">
      <c r="B1497" t="s">
        <v>3073</v>
      </c>
      <c r="C1497" t="s">
        <v>3074</v>
      </c>
      <c r="D1497" s="11">
        <v>0</v>
      </c>
      <c r="E1497" s="9">
        <v>0</v>
      </c>
      <c r="F1497">
        <v>0</v>
      </c>
      <c r="G1497">
        <v>0</v>
      </c>
      <c r="H1497">
        <v>0</v>
      </c>
    </row>
    <row r="1498" spans="2:8" s="10" customFormat="1" x14ac:dyDescent="0.25">
      <c r="B1498" t="s">
        <v>3075</v>
      </c>
      <c r="C1498" t="s">
        <v>3076</v>
      </c>
      <c r="D1498" s="11">
        <v>0</v>
      </c>
      <c r="E1498" s="9">
        <v>0</v>
      </c>
      <c r="F1498">
        <v>0</v>
      </c>
      <c r="G1498">
        <v>0</v>
      </c>
      <c r="H1498">
        <v>0</v>
      </c>
    </row>
    <row r="1499" spans="2:8" s="10" customFormat="1" x14ac:dyDescent="0.25">
      <c r="B1499" t="s">
        <v>3077</v>
      </c>
      <c r="C1499" t="s">
        <v>3078</v>
      </c>
      <c r="D1499" s="11">
        <v>0</v>
      </c>
      <c r="E1499" s="9">
        <v>0</v>
      </c>
      <c r="F1499">
        <v>0</v>
      </c>
      <c r="G1499">
        <v>0</v>
      </c>
      <c r="H1499">
        <v>0</v>
      </c>
    </row>
    <row r="1500" spans="2:8" s="10" customFormat="1" x14ac:dyDescent="0.25">
      <c r="B1500" t="s">
        <v>3079</v>
      </c>
      <c r="C1500" t="s">
        <v>3080</v>
      </c>
      <c r="D1500" s="11">
        <v>595171.49</v>
      </c>
      <c r="E1500" s="9">
        <v>0</v>
      </c>
      <c r="F1500">
        <v>595171.49</v>
      </c>
      <c r="G1500">
        <v>0</v>
      </c>
      <c r="H1500">
        <v>0</v>
      </c>
    </row>
    <row r="1501" spans="2:8" s="10" customFormat="1" x14ac:dyDescent="0.25">
      <c r="B1501" t="s">
        <v>3081</v>
      </c>
      <c r="C1501" t="s">
        <v>3082</v>
      </c>
      <c r="D1501" s="11">
        <v>549331.17000000004</v>
      </c>
      <c r="E1501" s="9">
        <v>0</v>
      </c>
      <c r="F1501">
        <v>549331.17000000004</v>
      </c>
      <c r="G1501">
        <v>0</v>
      </c>
      <c r="H1501">
        <v>0</v>
      </c>
    </row>
    <row r="1502" spans="2:8" s="10" customFormat="1" x14ac:dyDescent="0.25">
      <c r="B1502" t="s">
        <v>3083</v>
      </c>
      <c r="C1502" t="s">
        <v>3084</v>
      </c>
      <c r="D1502" s="11">
        <v>45840.32</v>
      </c>
      <c r="E1502" s="9">
        <v>0</v>
      </c>
      <c r="F1502">
        <v>45840.32</v>
      </c>
      <c r="G1502">
        <v>0</v>
      </c>
      <c r="H1502">
        <v>0</v>
      </c>
    </row>
    <row r="1503" spans="2:8" s="10" customFormat="1" x14ac:dyDescent="0.25">
      <c r="B1503" t="s">
        <v>3085</v>
      </c>
      <c r="C1503" t="s">
        <v>3086</v>
      </c>
      <c r="D1503" s="11">
        <v>0</v>
      </c>
      <c r="E1503" s="9">
        <v>0</v>
      </c>
      <c r="F1503">
        <v>0</v>
      </c>
      <c r="G1503">
        <v>0</v>
      </c>
      <c r="H1503">
        <v>0</v>
      </c>
    </row>
    <row r="1504" spans="2:8" s="10" customFormat="1" x14ac:dyDescent="0.25">
      <c r="B1504" t="s">
        <v>3087</v>
      </c>
      <c r="C1504" t="s">
        <v>3088</v>
      </c>
      <c r="D1504" s="11">
        <v>0</v>
      </c>
      <c r="E1504" s="9">
        <v>0</v>
      </c>
      <c r="F1504">
        <v>0</v>
      </c>
      <c r="G1504">
        <v>0</v>
      </c>
      <c r="H1504">
        <v>0</v>
      </c>
    </row>
    <row r="1505" spans="2:8" s="10" customFormat="1" x14ac:dyDescent="0.25">
      <c r="B1505" t="s">
        <v>3089</v>
      </c>
      <c r="C1505" t="s">
        <v>3090</v>
      </c>
      <c r="D1505" s="11">
        <v>354720.03</v>
      </c>
      <c r="E1505" s="9">
        <v>0</v>
      </c>
      <c r="F1505">
        <v>354720.03</v>
      </c>
      <c r="G1505">
        <v>0</v>
      </c>
      <c r="H1505">
        <v>0</v>
      </c>
    </row>
    <row r="1506" spans="2:8" s="10" customFormat="1" x14ac:dyDescent="0.25">
      <c r="B1506" t="s">
        <v>3091</v>
      </c>
      <c r="C1506" t="s">
        <v>3092</v>
      </c>
      <c r="D1506" s="11">
        <v>0</v>
      </c>
      <c r="E1506" s="9">
        <v>0</v>
      </c>
      <c r="F1506">
        <v>0</v>
      </c>
      <c r="G1506">
        <v>0</v>
      </c>
      <c r="H1506">
        <v>0</v>
      </c>
    </row>
    <row r="1507" spans="2:8" s="10" customFormat="1" x14ac:dyDescent="0.25">
      <c r="B1507" t="s">
        <v>3093</v>
      </c>
      <c r="C1507" t="s">
        <v>3094</v>
      </c>
      <c r="D1507" s="11">
        <v>0</v>
      </c>
      <c r="E1507" s="9">
        <v>0</v>
      </c>
      <c r="F1507">
        <v>0</v>
      </c>
      <c r="G1507">
        <v>0</v>
      </c>
      <c r="H1507">
        <v>0</v>
      </c>
    </row>
    <row r="1508" spans="2:8" s="10" customFormat="1" x14ac:dyDescent="0.25">
      <c r="B1508" t="s">
        <v>3095</v>
      </c>
      <c r="C1508" t="s">
        <v>3096</v>
      </c>
      <c r="D1508" s="11">
        <v>0</v>
      </c>
      <c r="E1508" s="9">
        <v>0</v>
      </c>
      <c r="F1508">
        <v>0</v>
      </c>
      <c r="G1508">
        <v>0</v>
      </c>
      <c r="H1508">
        <v>0</v>
      </c>
    </row>
    <row r="1509" spans="2:8" s="10" customFormat="1" x14ac:dyDescent="0.25">
      <c r="B1509" t="s">
        <v>3097</v>
      </c>
      <c r="C1509" t="s">
        <v>3098</v>
      </c>
      <c r="D1509" s="11">
        <v>0</v>
      </c>
      <c r="E1509" s="9">
        <v>0</v>
      </c>
      <c r="F1509">
        <v>0</v>
      </c>
      <c r="G1509">
        <v>0</v>
      </c>
      <c r="H1509">
        <v>0</v>
      </c>
    </row>
    <row r="1510" spans="2:8" s="10" customFormat="1" x14ac:dyDescent="0.25">
      <c r="B1510" t="s">
        <v>3099</v>
      </c>
      <c r="C1510" t="s">
        <v>3100</v>
      </c>
      <c r="D1510" s="11">
        <v>0</v>
      </c>
      <c r="E1510" s="9">
        <v>0</v>
      </c>
      <c r="F1510">
        <v>0</v>
      </c>
      <c r="G1510">
        <v>0</v>
      </c>
      <c r="H1510">
        <v>0</v>
      </c>
    </row>
    <row r="1511" spans="2:8" s="10" customFormat="1" x14ac:dyDescent="0.25">
      <c r="B1511" t="s">
        <v>3101</v>
      </c>
      <c r="C1511" t="s">
        <v>3102</v>
      </c>
      <c r="D1511" s="11">
        <v>0</v>
      </c>
      <c r="E1511" s="9">
        <v>0</v>
      </c>
      <c r="F1511">
        <v>0</v>
      </c>
      <c r="G1511">
        <v>0</v>
      </c>
      <c r="H1511">
        <v>0</v>
      </c>
    </row>
    <row r="1512" spans="2:8" s="10" customFormat="1" x14ac:dyDescent="0.25">
      <c r="B1512" t="s">
        <v>3103</v>
      </c>
      <c r="C1512" t="s">
        <v>3104</v>
      </c>
      <c r="D1512" s="11">
        <v>0</v>
      </c>
      <c r="E1512" s="9">
        <v>0</v>
      </c>
      <c r="F1512">
        <v>0</v>
      </c>
      <c r="G1512">
        <v>0</v>
      </c>
      <c r="H1512">
        <v>0</v>
      </c>
    </row>
    <row r="1513" spans="2:8" s="10" customFormat="1" x14ac:dyDescent="0.25">
      <c r="B1513" t="s">
        <v>3105</v>
      </c>
      <c r="C1513" t="s">
        <v>3106</v>
      </c>
      <c r="D1513" s="11">
        <v>0</v>
      </c>
      <c r="E1513" s="9">
        <v>0</v>
      </c>
      <c r="F1513">
        <v>0</v>
      </c>
      <c r="G1513">
        <v>0</v>
      </c>
      <c r="H1513">
        <v>0</v>
      </c>
    </row>
    <row r="1514" spans="2:8" s="10" customFormat="1" x14ac:dyDescent="0.25">
      <c r="B1514" t="s">
        <v>3107</v>
      </c>
      <c r="C1514" t="s">
        <v>3108</v>
      </c>
      <c r="D1514" s="11">
        <v>0</v>
      </c>
      <c r="E1514" s="9">
        <v>0</v>
      </c>
      <c r="F1514">
        <v>0</v>
      </c>
      <c r="G1514">
        <v>0</v>
      </c>
      <c r="H1514">
        <v>0</v>
      </c>
    </row>
    <row r="1515" spans="2:8" s="10" customFormat="1" x14ac:dyDescent="0.25">
      <c r="B1515" t="s">
        <v>3109</v>
      </c>
      <c r="C1515" t="s">
        <v>3110</v>
      </c>
      <c r="D1515" s="11">
        <v>0</v>
      </c>
      <c r="E1515" s="9">
        <v>0</v>
      </c>
      <c r="F1515">
        <v>0</v>
      </c>
      <c r="G1515">
        <v>0</v>
      </c>
      <c r="H1515">
        <v>0</v>
      </c>
    </row>
    <row r="1516" spans="2:8" s="10" customFormat="1" x14ac:dyDescent="0.25">
      <c r="B1516" t="s">
        <v>3111</v>
      </c>
      <c r="C1516" t="s">
        <v>3112</v>
      </c>
      <c r="D1516" s="11">
        <v>0</v>
      </c>
      <c r="E1516" s="9">
        <v>0</v>
      </c>
      <c r="F1516">
        <v>0</v>
      </c>
      <c r="G1516">
        <v>0</v>
      </c>
      <c r="H1516">
        <v>0</v>
      </c>
    </row>
    <row r="1517" spans="2:8" s="10" customFormat="1" x14ac:dyDescent="0.25">
      <c r="B1517" t="s">
        <v>3113</v>
      </c>
      <c r="C1517" t="s">
        <v>3114</v>
      </c>
      <c r="D1517" s="11">
        <v>0</v>
      </c>
      <c r="E1517" s="9">
        <v>0</v>
      </c>
      <c r="F1517">
        <v>0</v>
      </c>
      <c r="G1517">
        <v>0</v>
      </c>
      <c r="H1517">
        <v>0</v>
      </c>
    </row>
    <row r="1518" spans="2:8" s="10" customFormat="1" x14ac:dyDescent="0.25">
      <c r="B1518" t="s">
        <v>3115</v>
      </c>
      <c r="C1518" t="s">
        <v>3116</v>
      </c>
      <c r="D1518" s="11">
        <v>0</v>
      </c>
      <c r="E1518" s="9">
        <v>0</v>
      </c>
      <c r="F1518">
        <v>0</v>
      </c>
      <c r="G1518">
        <v>0</v>
      </c>
      <c r="H1518">
        <v>0</v>
      </c>
    </row>
    <row r="1519" spans="2:8" s="10" customFormat="1" x14ac:dyDescent="0.25">
      <c r="B1519" t="s">
        <v>3117</v>
      </c>
      <c r="C1519" t="s">
        <v>3118</v>
      </c>
      <c r="D1519" s="11">
        <v>0</v>
      </c>
      <c r="E1519" s="9">
        <v>0</v>
      </c>
      <c r="F1519">
        <v>0</v>
      </c>
      <c r="G1519">
        <v>0</v>
      </c>
      <c r="H1519">
        <v>0</v>
      </c>
    </row>
    <row r="1520" spans="2:8" s="10" customFormat="1" x14ac:dyDescent="0.25">
      <c r="B1520" t="s">
        <v>3119</v>
      </c>
      <c r="C1520" t="s">
        <v>3120</v>
      </c>
      <c r="D1520" s="11">
        <v>0</v>
      </c>
      <c r="E1520" s="9">
        <v>0</v>
      </c>
      <c r="F1520">
        <v>0</v>
      </c>
      <c r="G1520">
        <v>0</v>
      </c>
      <c r="H1520">
        <v>0</v>
      </c>
    </row>
    <row r="1521" spans="2:8" s="10" customFormat="1" x14ac:dyDescent="0.25">
      <c r="B1521" t="s">
        <v>3121</v>
      </c>
      <c r="C1521" t="s">
        <v>3122</v>
      </c>
      <c r="D1521" s="11">
        <v>0</v>
      </c>
      <c r="E1521" s="9">
        <v>0</v>
      </c>
      <c r="F1521">
        <v>0</v>
      </c>
      <c r="G1521">
        <v>0</v>
      </c>
      <c r="H1521">
        <v>0</v>
      </c>
    </row>
    <row r="1522" spans="2:8" s="10" customFormat="1" x14ac:dyDescent="0.25">
      <c r="B1522" t="s">
        <v>3123</v>
      </c>
      <c r="C1522" t="s">
        <v>3124</v>
      </c>
      <c r="D1522" s="11">
        <v>34426.42</v>
      </c>
      <c r="E1522" s="9">
        <v>0</v>
      </c>
      <c r="F1522">
        <v>34426.42</v>
      </c>
      <c r="G1522">
        <v>0</v>
      </c>
      <c r="H1522">
        <v>0</v>
      </c>
    </row>
    <row r="1523" spans="2:8" s="10" customFormat="1" x14ac:dyDescent="0.25">
      <c r="B1523" t="s">
        <v>3125</v>
      </c>
      <c r="C1523" t="s">
        <v>3126</v>
      </c>
      <c r="D1523" s="11">
        <v>33477.040000000001</v>
      </c>
      <c r="E1523" s="9">
        <v>0</v>
      </c>
      <c r="F1523">
        <v>33477.040000000001</v>
      </c>
      <c r="G1523">
        <v>0</v>
      </c>
      <c r="H1523">
        <v>0</v>
      </c>
    </row>
    <row r="1524" spans="2:8" s="10" customFormat="1" x14ac:dyDescent="0.25">
      <c r="B1524" t="s">
        <v>3127</v>
      </c>
      <c r="C1524" t="s">
        <v>3128</v>
      </c>
      <c r="D1524" s="11">
        <v>949.38</v>
      </c>
      <c r="E1524" s="9">
        <v>0</v>
      </c>
      <c r="F1524">
        <v>949.38</v>
      </c>
      <c r="G1524">
        <v>0</v>
      </c>
      <c r="H1524">
        <v>0</v>
      </c>
    </row>
    <row r="1525" spans="2:8" s="10" customFormat="1" x14ac:dyDescent="0.25">
      <c r="B1525" t="s">
        <v>3129</v>
      </c>
      <c r="C1525" t="s">
        <v>3130</v>
      </c>
      <c r="D1525" s="11">
        <v>0</v>
      </c>
      <c r="E1525" s="9">
        <v>0</v>
      </c>
      <c r="F1525">
        <v>0</v>
      </c>
      <c r="G1525">
        <v>0</v>
      </c>
      <c r="H1525">
        <v>0</v>
      </c>
    </row>
    <row r="1526" spans="2:8" s="10" customFormat="1" x14ac:dyDescent="0.25">
      <c r="B1526" t="s">
        <v>3131</v>
      </c>
      <c r="C1526" t="s">
        <v>3132</v>
      </c>
      <c r="D1526" s="11">
        <v>0</v>
      </c>
      <c r="E1526" s="9">
        <v>0</v>
      </c>
      <c r="F1526">
        <v>0</v>
      </c>
      <c r="G1526">
        <v>0</v>
      </c>
      <c r="H1526">
        <v>0</v>
      </c>
    </row>
    <row r="1527" spans="2:8" s="10" customFormat="1" x14ac:dyDescent="0.25">
      <c r="B1527" t="s">
        <v>3133</v>
      </c>
      <c r="C1527" t="s">
        <v>3134</v>
      </c>
      <c r="D1527" s="11">
        <v>320293.61</v>
      </c>
      <c r="E1527" s="9">
        <v>0</v>
      </c>
      <c r="F1527">
        <v>320293.61</v>
      </c>
      <c r="G1527">
        <v>0</v>
      </c>
      <c r="H1527">
        <v>0</v>
      </c>
    </row>
    <row r="1528" spans="2:8" s="10" customFormat="1" x14ac:dyDescent="0.25">
      <c r="B1528" t="s">
        <v>3135</v>
      </c>
      <c r="C1528" t="s">
        <v>3136</v>
      </c>
      <c r="D1528" s="11">
        <v>303345.86</v>
      </c>
      <c r="E1528" s="9">
        <v>0</v>
      </c>
      <c r="F1528">
        <v>303345.86</v>
      </c>
      <c r="G1528">
        <v>0</v>
      </c>
      <c r="H1528">
        <v>0</v>
      </c>
    </row>
    <row r="1529" spans="2:8" s="10" customFormat="1" x14ac:dyDescent="0.25">
      <c r="B1529" t="s">
        <v>3137</v>
      </c>
      <c r="C1529" t="s">
        <v>3138</v>
      </c>
      <c r="D1529" s="11">
        <v>10693.55</v>
      </c>
      <c r="E1529" s="9">
        <v>0</v>
      </c>
      <c r="F1529">
        <v>10693.55</v>
      </c>
      <c r="G1529">
        <v>0</v>
      </c>
      <c r="H1529">
        <v>0</v>
      </c>
    </row>
    <row r="1530" spans="2:8" s="10" customFormat="1" x14ac:dyDescent="0.25">
      <c r="B1530" t="s">
        <v>3139</v>
      </c>
      <c r="C1530" t="s">
        <v>3140</v>
      </c>
      <c r="D1530" s="11">
        <v>6254.2</v>
      </c>
      <c r="E1530" s="9">
        <v>0</v>
      </c>
      <c r="F1530">
        <v>6254.2</v>
      </c>
      <c r="G1530">
        <v>0</v>
      </c>
      <c r="H1530">
        <v>0</v>
      </c>
    </row>
    <row r="1531" spans="2:8" s="10" customFormat="1" x14ac:dyDescent="0.25">
      <c r="B1531" t="s">
        <v>3141</v>
      </c>
      <c r="C1531" t="s">
        <v>3142</v>
      </c>
      <c r="D1531" s="11">
        <v>0</v>
      </c>
      <c r="E1531" s="9">
        <v>0</v>
      </c>
      <c r="F1531">
        <v>0</v>
      </c>
      <c r="G1531">
        <v>0</v>
      </c>
      <c r="H1531">
        <v>0</v>
      </c>
    </row>
    <row r="1532" spans="2:8" s="10" customFormat="1" x14ac:dyDescent="0.25">
      <c r="B1532" t="s">
        <v>3143</v>
      </c>
      <c r="C1532" t="s">
        <v>3144</v>
      </c>
      <c r="D1532" s="11">
        <v>997448.63</v>
      </c>
      <c r="E1532" s="9">
        <v>0</v>
      </c>
      <c r="F1532">
        <v>997448.63</v>
      </c>
      <c r="G1532">
        <v>0</v>
      </c>
      <c r="H1532">
        <v>0</v>
      </c>
    </row>
    <row r="1533" spans="2:8" s="10" customFormat="1" x14ac:dyDescent="0.25">
      <c r="B1533" t="s">
        <v>3145</v>
      </c>
      <c r="C1533" t="s">
        <v>3146</v>
      </c>
      <c r="D1533" s="11">
        <v>926521.17</v>
      </c>
      <c r="E1533" s="9">
        <v>0</v>
      </c>
      <c r="F1533">
        <v>926521.17</v>
      </c>
      <c r="G1533">
        <v>0</v>
      </c>
      <c r="H1533">
        <v>0</v>
      </c>
    </row>
    <row r="1534" spans="2:8" s="10" customFormat="1" x14ac:dyDescent="0.25">
      <c r="B1534" t="s">
        <v>3147</v>
      </c>
      <c r="C1534" t="s">
        <v>3148</v>
      </c>
      <c r="D1534" s="11">
        <v>13074.33</v>
      </c>
      <c r="E1534" s="9">
        <v>0</v>
      </c>
      <c r="F1534">
        <v>13074.33</v>
      </c>
      <c r="G1534">
        <v>0</v>
      </c>
      <c r="H1534">
        <v>0</v>
      </c>
    </row>
    <row r="1535" spans="2:8" s="10" customFormat="1" x14ac:dyDescent="0.25">
      <c r="B1535" t="s">
        <v>3149</v>
      </c>
      <c r="C1535" t="s">
        <v>3150</v>
      </c>
      <c r="D1535" s="11">
        <v>57853.13</v>
      </c>
      <c r="E1535" s="9">
        <v>0</v>
      </c>
      <c r="F1535">
        <v>57853.13</v>
      </c>
      <c r="G1535">
        <v>0</v>
      </c>
      <c r="H1535">
        <v>0</v>
      </c>
    </row>
    <row r="1536" spans="2:8" s="10" customFormat="1" x14ac:dyDescent="0.25">
      <c r="B1536" t="s">
        <v>3151</v>
      </c>
      <c r="C1536" t="s">
        <v>3152</v>
      </c>
      <c r="D1536" s="11">
        <v>0</v>
      </c>
      <c r="E1536" s="9">
        <v>0</v>
      </c>
      <c r="F1536">
        <v>0</v>
      </c>
      <c r="G1536">
        <v>0</v>
      </c>
      <c r="H1536">
        <v>0</v>
      </c>
    </row>
    <row r="1537" spans="2:8" s="10" customFormat="1" x14ac:dyDescent="0.25">
      <c r="B1537" t="s">
        <v>3153</v>
      </c>
      <c r="C1537" t="s">
        <v>3154</v>
      </c>
      <c r="D1537" s="11">
        <v>0</v>
      </c>
      <c r="E1537" s="9">
        <v>0</v>
      </c>
      <c r="F1537">
        <v>0</v>
      </c>
      <c r="G1537">
        <v>0</v>
      </c>
      <c r="H1537">
        <v>0</v>
      </c>
    </row>
    <row r="1538" spans="2:8" s="10" customFormat="1" x14ac:dyDescent="0.25">
      <c r="B1538" t="s">
        <v>3155</v>
      </c>
      <c r="C1538" t="s">
        <v>3156</v>
      </c>
      <c r="D1538" s="11">
        <v>0</v>
      </c>
      <c r="E1538" s="9">
        <v>0</v>
      </c>
      <c r="F1538">
        <v>0</v>
      </c>
      <c r="G1538">
        <v>0</v>
      </c>
      <c r="H1538">
        <v>0</v>
      </c>
    </row>
    <row r="1539" spans="2:8" s="10" customFormat="1" x14ac:dyDescent="0.25">
      <c r="B1539" t="s">
        <v>3157</v>
      </c>
      <c r="C1539" t="s">
        <v>3158</v>
      </c>
      <c r="D1539" s="11">
        <v>0</v>
      </c>
      <c r="E1539" s="9">
        <v>0</v>
      </c>
      <c r="F1539">
        <v>0</v>
      </c>
      <c r="G1539">
        <v>0</v>
      </c>
      <c r="H1539">
        <v>0</v>
      </c>
    </row>
    <row r="1540" spans="2:8" s="10" customFormat="1" x14ac:dyDescent="0.25">
      <c r="B1540" t="s">
        <v>3159</v>
      </c>
      <c r="C1540" t="s">
        <v>3160</v>
      </c>
      <c r="D1540" s="11">
        <v>0</v>
      </c>
      <c r="E1540" s="9">
        <v>0</v>
      </c>
      <c r="F1540">
        <v>0</v>
      </c>
      <c r="G1540">
        <v>0</v>
      </c>
      <c r="H1540">
        <v>0</v>
      </c>
    </row>
    <row r="1541" spans="2:8" s="10" customFormat="1" x14ac:dyDescent="0.25">
      <c r="B1541" t="s">
        <v>3161</v>
      </c>
      <c r="C1541" t="s">
        <v>3162</v>
      </c>
      <c r="D1541" s="11">
        <v>0</v>
      </c>
      <c r="E1541" s="9">
        <v>0</v>
      </c>
      <c r="F1541">
        <v>0</v>
      </c>
      <c r="G1541">
        <v>0</v>
      </c>
      <c r="H1541">
        <v>0</v>
      </c>
    </row>
    <row r="1542" spans="2:8" s="10" customFormat="1" x14ac:dyDescent="0.25">
      <c r="B1542" t="s">
        <v>3163</v>
      </c>
      <c r="C1542" t="s">
        <v>3164</v>
      </c>
      <c r="D1542" s="11">
        <v>0</v>
      </c>
      <c r="E1542" s="9">
        <v>0</v>
      </c>
      <c r="F1542">
        <v>0</v>
      </c>
      <c r="G1542">
        <v>0</v>
      </c>
      <c r="H1542">
        <v>0</v>
      </c>
    </row>
    <row r="1543" spans="2:8" s="10" customFormat="1" x14ac:dyDescent="0.25">
      <c r="B1543" t="s">
        <v>3165</v>
      </c>
      <c r="C1543" t="s">
        <v>3166</v>
      </c>
      <c r="D1543" s="11">
        <v>0</v>
      </c>
      <c r="E1543" s="9">
        <v>0</v>
      </c>
      <c r="F1543">
        <v>0</v>
      </c>
      <c r="G1543">
        <v>0</v>
      </c>
      <c r="H1543">
        <v>0</v>
      </c>
    </row>
    <row r="1544" spans="2:8" s="10" customFormat="1" x14ac:dyDescent="0.25">
      <c r="B1544" t="s">
        <v>3167</v>
      </c>
      <c r="C1544" t="s">
        <v>3168</v>
      </c>
      <c r="D1544" s="11">
        <v>0</v>
      </c>
      <c r="E1544" s="9">
        <v>0</v>
      </c>
      <c r="F1544">
        <v>0</v>
      </c>
      <c r="G1544">
        <v>0</v>
      </c>
      <c r="H1544">
        <v>0</v>
      </c>
    </row>
    <row r="1545" spans="2:8" s="10" customFormat="1" x14ac:dyDescent="0.25">
      <c r="B1545" t="s">
        <v>3169</v>
      </c>
      <c r="C1545" t="s">
        <v>3170</v>
      </c>
      <c r="D1545" s="11">
        <v>0</v>
      </c>
      <c r="E1545" s="9">
        <v>0</v>
      </c>
      <c r="F1545">
        <v>0</v>
      </c>
      <c r="G1545">
        <v>0</v>
      </c>
      <c r="H1545">
        <v>0</v>
      </c>
    </row>
    <row r="1546" spans="2:8" s="10" customFormat="1" x14ac:dyDescent="0.25">
      <c r="B1546" t="s">
        <v>3171</v>
      </c>
      <c r="C1546" t="s">
        <v>3172</v>
      </c>
      <c r="D1546" s="11">
        <v>0</v>
      </c>
      <c r="E1546" s="9">
        <v>0</v>
      </c>
      <c r="F1546">
        <v>0</v>
      </c>
      <c r="G1546">
        <v>0</v>
      </c>
      <c r="H1546">
        <v>0</v>
      </c>
    </row>
    <row r="1547" spans="2:8" s="10" customFormat="1" x14ac:dyDescent="0.25">
      <c r="B1547" t="s">
        <v>3173</v>
      </c>
      <c r="C1547" t="s">
        <v>3174</v>
      </c>
      <c r="D1547" s="11">
        <v>0</v>
      </c>
      <c r="E1547" s="9">
        <v>0</v>
      </c>
      <c r="F1547">
        <v>0</v>
      </c>
      <c r="G1547">
        <v>0</v>
      </c>
      <c r="H1547">
        <v>0</v>
      </c>
    </row>
    <row r="1548" spans="2:8" s="10" customFormat="1" x14ac:dyDescent="0.25">
      <c r="B1548" t="s">
        <v>3175</v>
      </c>
      <c r="C1548" t="s">
        <v>3176</v>
      </c>
      <c r="D1548" s="11">
        <v>0</v>
      </c>
      <c r="E1548" s="9">
        <v>0</v>
      </c>
      <c r="F1548">
        <v>0</v>
      </c>
      <c r="G1548">
        <v>0</v>
      </c>
      <c r="H1548">
        <v>0</v>
      </c>
    </row>
    <row r="1549" spans="2:8" s="10" customFormat="1" x14ac:dyDescent="0.25">
      <c r="B1549" t="s">
        <v>3177</v>
      </c>
      <c r="C1549" t="s">
        <v>3178</v>
      </c>
      <c r="D1549" s="11">
        <v>0</v>
      </c>
      <c r="E1549" s="9">
        <v>0</v>
      </c>
      <c r="F1549">
        <v>0</v>
      </c>
      <c r="G1549">
        <v>0</v>
      </c>
      <c r="H1549">
        <v>0</v>
      </c>
    </row>
    <row r="1550" spans="2:8" s="10" customFormat="1" x14ac:dyDescent="0.25">
      <c r="B1550" t="s">
        <v>3179</v>
      </c>
      <c r="C1550" t="s">
        <v>3180</v>
      </c>
      <c r="D1550" s="11">
        <v>0</v>
      </c>
      <c r="E1550" s="9">
        <v>0</v>
      </c>
      <c r="F1550">
        <v>0</v>
      </c>
      <c r="G1550">
        <v>0</v>
      </c>
      <c r="H1550">
        <v>0</v>
      </c>
    </row>
    <row r="1551" spans="2:8" s="10" customFormat="1" x14ac:dyDescent="0.25">
      <c r="B1551" t="s">
        <v>3181</v>
      </c>
      <c r="C1551" t="s">
        <v>3182</v>
      </c>
      <c r="D1551" s="11">
        <v>0</v>
      </c>
      <c r="E1551" s="9">
        <v>0</v>
      </c>
      <c r="F1551">
        <v>0</v>
      </c>
      <c r="G1551">
        <v>0</v>
      </c>
      <c r="H1551">
        <v>0</v>
      </c>
    </row>
    <row r="1552" spans="2:8" s="10" customFormat="1" x14ac:dyDescent="0.25">
      <c r="B1552" t="s">
        <v>3183</v>
      </c>
      <c r="C1552" t="s">
        <v>3184</v>
      </c>
      <c r="D1552" s="11">
        <v>0</v>
      </c>
      <c r="E1552" s="9">
        <v>0</v>
      </c>
      <c r="F1552">
        <v>0</v>
      </c>
      <c r="G1552">
        <v>0</v>
      </c>
      <c r="H1552">
        <v>0</v>
      </c>
    </row>
    <row r="1553" spans="2:8" s="10" customFormat="1" x14ac:dyDescent="0.25">
      <c r="B1553" t="s">
        <v>3185</v>
      </c>
      <c r="C1553" t="s">
        <v>3186</v>
      </c>
      <c r="D1553" s="11">
        <v>0</v>
      </c>
      <c r="E1553" s="9">
        <v>0</v>
      </c>
      <c r="F1553">
        <v>0</v>
      </c>
      <c r="G1553">
        <v>0</v>
      </c>
      <c r="H1553">
        <v>0</v>
      </c>
    </row>
    <row r="1554" spans="2:8" s="10" customFormat="1" x14ac:dyDescent="0.25">
      <c r="B1554" t="s">
        <v>3187</v>
      </c>
      <c r="C1554" t="s">
        <v>3188</v>
      </c>
      <c r="D1554" s="11">
        <v>0</v>
      </c>
      <c r="E1554" s="9">
        <v>0</v>
      </c>
      <c r="F1554">
        <v>0</v>
      </c>
      <c r="G1554">
        <v>0</v>
      </c>
      <c r="H1554">
        <v>0</v>
      </c>
    </row>
    <row r="1555" spans="2:8" s="10" customFormat="1" x14ac:dyDescent="0.25">
      <c r="B1555" t="s">
        <v>3189</v>
      </c>
      <c r="C1555" t="s">
        <v>3190</v>
      </c>
      <c r="D1555" s="11">
        <v>0</v>
      </c>
      <c r="E1555" s="9">
        <v>0</v>
      </c>
      <c r="F1555">
        <v>0</v>
      </c>
      <c r="G1555">
        <v>0</v>
      </c>
      <c r="H1555">
        <v>0</v>
      </c>
    </row>
    <row r="1556" spans="2:8" s="10" customFormat="1" x14ac:dyDescent="0.25">
      <c r="B1556" t="s">
        <v>3191</v>
      </c>
      <c r="C1556" t="s">
        <v>3192</v>
      </c>
      <c r="D1556" s="11">
        <v>0</v>
      </c>
      <c r="E1556" s="9">
        <v>0</v>
      </c>
      <c r="F1556">
        <v>0</v>
      </c>
      <c r="G1556">
        <v>0</v>
      </c>
      <c r="H1556">
        <v>0</v>
      </c>
    </row>
    <row r="1557" spans="2:8" s="10" customFormat="1" x14ac:dyDescent="0.25">
      <c r="B1557" t="s">
        <v>3193</v>
      </c>
      <c r="C1557" t="s">
        <v>3194</v>
      </c>
      <c r="D1557" s="11">
        <v>0</v>
      </c>
      <c r="E1557" s="9">
        <v>0</v>
      </c>
      <c r="F1557">
        <v>0</v>
      </c>
      <c r="G1557">
        <v>0</v>
      </c>
      <c r="H1557">
        <v>0</v>
      </c>
    </row>
    <row r="1558" spans="2:8" s="10" customFormat="1" x14ac:dyDescent="0.25">
      <c r="B1558" t="s">
        <v>3195</v>
      </c>
      <c r="C1558" t="s">
        <v>3196</v>
      </c>
      <c r="D1558" s="11">
        <v>0</v>
      </c>
      <c r="E1558" s="9">
        <v>0</v>
      </c>
      <c r="F1558">
        <v>0</v>
      </c>
      <c r="G1558">
        <v>0</v>
      </c>
      <c r="H1558">
        <v>0</v>
      </c>
    </row>
    <row r="1559" spans="2:8" s="10" customFormat="1" x14ac:dyDescent="0.25">
      <c r="B1559" t="s">
        <v>3197</v>
      </c>
      <c r="C1559" t="s">
        <v>3198</v>
      </c>
      <c r="D1559" s="11">
        <v>0</v>
      </c>
      <c r="E1559" s="9">
        <v>0</v>
      </c>
      <c r="F1559">
        <v>0</v>
      </c>
      <c r="G1559">
        <v>0</v>
      </c>
      <c r="H1559">
        <v>0</v>
      </c>
    </row>
    <row r="1560" spans="2:8" s="10" customFormat="1" x14ac:dyDescent="0.25">
      <c r="B1560" t="s">
        <v>3199</v>
      </c>
      <c r="C1560" t="s">
        <v>3200</v>
      </c>
      <c r="D1560" s="11">
        <v>0</v>
      </c>
      <c r="E1560" s="9">
        <v>0</v>
      </c>
      <c r="F1560">
        <v>0</v>
      </c>
      <c r="G1560">
        <v>0</v>
      </c>
      <c r="H1560">
        <v>0</v>
      </c>
    </row>
    <row r="1561" spans="2:8" s="10" customFormat="1" x14ac:dyDescent="0.25">
      <c r="B1561" t="s">
        <v>3201</v>
      </c>
      <c r="C1561" t="s">
        <v>3202</v>
      </c>
      <c r="D1561" s="11">
        <v>0</v>
      </c>
      <c r="E1561" s="9">
        <v>0</v>
      </c>
      <c r="F1561">
        <v>0</v>
      </c>
      <c r="G1561">
        <v>0</v>
      </c>
      <c r="H1561">
        <v>0</v>
      </c>
    </row>
    <row r="1562" spans="2:8" s="10" customFormat="1" x14ac:dyDescent="0.25">
      <c r="B1562" t="s">
        <v>3203</v>
      </c>
      <c r="C1562" t="s">
        <v>3204</v>
      </c>
      <c r="D1562" s="11">
        <v>0</v>
      </c>
      <c r="E1562" s="9">
        <v>0</v>
      </c>
      <c r="F1562">
        <v>0</v>
      </c>
      <c r="G1562">
        <v>0</v>
      </c>
      <c r="H1562">
        <v>0</v>
      </c>
    </row>
    <row r="1563" spans="2:8" s="10" customFormat="1" x14ac:dyDescent="0.25">
      <c r="B1563" t="s">
        <v>3205</v>
      </c>
      <c r="C1563" t="s">
        <v>3206</v>
      </c>
      <c r="D1563" s="11">
        <v>0</v>
      </c>
      <c r="E1563" s="9">
        <v>0</v>
      </c>
      <c r="F1563">
        <v>0</v>
      </c>
      <c r="G1563">
        <v>0</v>
      </c>
      <c r="H1563">
        <v>0</v>
      </c>
    </row>
    <row r="1564" spans="2:8" s="10" customFormat="1" x14ac:dyDescent="0.25">
      <c r="B1564" t="s">
        <v>3207</v>
      </c>
      <c r="C1564" t="s">
        <v>3208</v>
      </c>
      <c r="D1564" s="11">
        <v>0</v>
      </c>
      <c r="E1564" s="9">
        <v>0</v>
      </c>
      <c r="F1564">
        <v>0</v>
      </c>
      <c r="G1564">
        <v>0</v>
      </c>
      <c r="H1564">
        <v>0</v>
      </c>
    </row>
    <row r="1565" spans="2:8" s="10" customFormat="1" x14ac:dyDescent="0.25">
      <c r="B1565" t="s">
        <v>3209</v>
      </c>
      <c r="C1565" t="s">
        <v>3210</v>
      </c>
      <c r="D1565" s="11">
        <v>0</v>
      </c>
      <c r="E1565" s="9">
        <v>0</v>
      </c>
      <c r="F1565">
        <v>0</v>
      </c>
      <c r="G1565">
        <v>0</v>
      </c>
      <c r="H1565">
        <v>0</v>
      </c>
    </row>
    <row r="1566" spans="2:8" s="10" customFormat="1" x14ac:dyDescent="0.25">
      <c r="B1566" t="s">
        <v>3211</v>
      </c>
      <c r="C1566" t="s">
        <v>3212</v>
      </c>
      <c r="D1566" s="11">
        <v>0</v>
      </c>
      <c r="E1566" s="9">
        <v>0</v>
      </c>
      <c r="F1566">
        <v>0</v>
      </c>
      <c r="G1566">
        <v>0</v>
      </c>
      <c r="H1566">
        <v>0</v>
      </c>
    </row>
    <row r="1567" spans="2:8" s="10" customFormat="1" x14ac:dyDescent="0.25">
      <c r="B1567" t="s">
        <v>3213</v>
      </c>
      <c r="C1567" t="s">
        <v>3214</v>
      </c>
      <c r="D1567" s="11">
        <v>0</v>
      </c>
      <c r="E1567" s="9">
        <v>0</v>
      </c>
      <c r="F1567">
        <v>0</v>
      </c>
      <c r="G1567">
        <v>0</v>
      </c>
      <c r="H1567">
        <v>0</v>
      </c>
    </row>
    <row r="1568" spans="2:8" s="10" customFormat="1" x14ac:dyDescent="0.25">
      <c r="B1568" t="s">
        <v>3215</v>
      </c>
      <c r="C1568" t="s">
        <v>3216</v>
      </c>
      <c r="D1568" s="11">
        <v>0</v>
      </c>
      <c r="E1568" s="9">
        <v>0</v>
      </c>
      <c r="F1568">
        <v>0</v>
      </c>
      <c r="G1568">
        <v>0</v>
      </c>
      <c r="H1568">
        <v>0</v>
      </c>
    </row>
    <row r="1569" spans="2:8" s="10" customFormat="1" x14ac:dyDescent="0.25">
      <c r="B1569" t="s">
        <v>3217</v>
      </c>
      <c r="C1569" t="s">
        <v>3218</v>
      </c>
      <c r="D1569" s="11">
        <v>0</v>
      </c>
      <c r="E1569" s="9">
        <v>0</v>
      </c>
      <c r="F1569">
        <v>0</v>
      </c>
      <c r="G1569">
        <v>0</v>
      </c>
      <c r="H1569">
        <v>0</v>
      </c>
    </row>
    <row r="1570" spans="2:8" s="10" customFormat="1" x14ac:dyDescent="0.25">
      <c r="B1570" t="s">
        <v>3219</v>
      </c>
      <c r="C1570" t="s">
        <v>3220</v>
      </c>
      <c r="D1570" s="11">
        <v>0</v>
      </c>
      <c r="E1570" s="9">
        <v>0</v>
      </c>
      <c r="F1570">
        <v>0</v>
      </c>
      <c r="G1570">
        <v>0</v>
      </c>
      <c r="H1570">
        <v>0</v>
      </c>
    </row>
    <row r="1571" spans="2:8" s="10" customFormat="1" x14ac:dyDescent="0.25">
      <c r="B1571" t="s">
        <v>3221</v>
      </c>
      <c r="C1571" t="s">
        <v>3222</v>
      </c>
      <c r="D1571" s="11">
        <v>0</v>
      </c>
      <c r="E1571" s="9">
        <v>0</v>
      </c>
      <c r="F1571">
        <v>0</v>
      </c>
      <c r="G1571">
        <v>0</v>
      </c>
      <c r="H1571">
        <v>0</v>
      </c>
    </row>
    <row r="1572" spans="2:8" s="10" customFormat="1" x14ac:dyDescent="0.25">
      <c r="B1572" t="s">
        <v>3223</v>
      </c>
      <c r="C1572" t="s">
        <v>3224</v>
      </c>
      <c r="D1572" s="11">
        <v>0</v>
      </c>
      <c r="E1572" s="9">
        <v>0</v>
      </c>
      <c r="F1572">
        <v>0</v>
      </c>
      <c r="G1572">
        <v>0</v>
      </c>
      <c r="H1572">
        <v>0</v>
      </c>
    </row>
    <row r="1573" spans="2:8" s="10" customFormat="1" x14ac:dyDescent="0.25">
      <c r="B1573" t="s">
        <v>3225</v>
      </c>
      <c r="C1573" t="s">
        <v>3226</v>
      </c>
      <c r="D1573" s="11">
        <v>0</v>
      </c>
      <c r="E1573" s="9">
        <v>0</v>
      </c>
      <c r="F1573">
        <v>0</v>
      </c>
      <c r="G1573">
        <v>0</v>
      </c>
      <c r="H1573">
        <v>0</v>
      </c>
    </row>
    <row r="1574" spans="2:8" s="10" customFormat="1" x14ac:dyDescent="0.25">
      <c r="B1574" t="s">
        <v>3227</v>
      </c>
      <c r="C1574" t="s">
        <v>3228</v>
      </c>
      <c r="D1574" s="11">
        <v>0</v>
      </c>
      <c r="E1574" s="9">
        <v>0</v>
      </c>
      <c r="F1574">
        <v>0</v>
      </c>
      <c r="G1574">
        <v>0</v>
      </c>
      <c r="H1574">
        <v>0</v>
      </c>
    </row>
    <row r="1575" spans="2:8" s="10" customFormat="1" x14ac:dyDescent="0.25">
      <c r="B1575" t="s">
        <v>3229</v>
      </c>
      <c r="C1575" t="s">
        <v>3230</v>
      </c>
      <c r="D1575" s="11">
        <v>0</v>
      </c>
      <c r="E1575" s="9">
        <v>0</v>
      </c>
      <c r="F1575">
        <v>0</v>
      </c>
      <c r="G1575">
        <v>0</v>
      </c>
      <c r="H1575">
        <v>0</v>
      </c>
    </row>
    <row r="1576" spans="2:8" s="10" customFormat="1" x14ac:dyDescent="0.25">
      <c r="B1576" t="s">
        <v>3231</v>
      </c>
      <c r="C1576" t="s">
        <v>3232</v>
      </c>
      <c r="D1576" s="11">
        <v>0</v>
      </c>
      <c r="E1576" s="9">
        <v>0</v>
      </c>
      <c r="F1576">
        <v>0</v>
      </c>
      <c r="G1576">
        <v>0</v>
      </c>
      <c r="H1576">
        <v>0</v>
      </c>
    </row>
    <row r="1577" spans="2:8" s="10" customFormat="1" x14ac:dyDescent="0.25">
      <c r="B1577" t="s">
        <v>3233</v>
      </c>
      <c r="C1577" t="s">
        <v>3234</v>
      </c>
      <c r="D1577" s="11">
        <v>0</v>
      </c>
      <c r="E1577" s="9">
        <v>0</v>
      </c>
      <c r="F1577">
        <v>0</v>
      </c>
      <c r="G1577">
        <v>0</v>
      </c>
      <c r="H1577">
        <v>0</v>
      </c>
    </row>
    <row r="1578" spans="2:8" s="10" customFormat="1" x14ac:dyDescent="0.25">
      <c r="B1578" t="s">
        <v>3235</v>
      </c>
      <c r="C1578" t="s">
        <v>3236</v>
      </c>
      <c r="D1578" s="11">
        <v>0</v>
      </c>
      <c r="E1578" s="9">
        <v>0</v>
      </c>
      <c r="F1578">
        <v>0</v>
      </c>
      <c r="G1578">
        <v>0</v>
      </c>
      <c r="H1578">
        <v>0</v>
      </c>
    </row>
    <row r="1579" spans="2:8" s="10" customFormat="1" x14ac:dyDescent="0.25">
      <c r="B1579" t="s">
        <v>3237</v>
      </c>
      <c r="C1579" t="s">
        <v>3238</v>
      </c>
      <c r="D1579" s="11">
        <v>0</v>
      </c>
      <c r="E1579" s="9">
        <v>0</v>
      </c>
      <c r="F1579">
        <v>0</v>
      </c>
      <c r="G1579">
        <v>0</v>
      </c>
      <c r="H1579">
        <v>0</v>
      </c>
    </row>
    <row r="1580" spans="2:8" s="10" customFormat="1" x14ac:dyDescent="0.25">
      <c r="B1580" t="s">
        <v>3239</v>
      </c>
      <c r="C1580" t="s">
        <v>3240</v>
      </c>
      <c r="D1580" s="11">
        <v>0</v>
      </c>
      <c r="E1580" s="9">
        <v>0</v>
      </c>
      <c r="F1580">
        <v>0</v>
      </c>
      <c r="G1580">
        <v>0</v>
      </c>
      <c r="H1580">
        <v>0</v>
      </c>
    </row>
    <row r="1581" spans="2:8" s="10" customFormat="1" x14ac:dyDescent="0.25">
      <c r="B1581" t="s">
        <v>3241</v>
      </c>
      <c r="C1581" t="s">
        <v>3242</v>
      </c>
      <c r="D1581" s="11">
        <v>0</v>
      </c>
      <c r="E1581" s="9">
        <v>0</v>
      </c>
      <c r="F1581">
        <v>0</v>
      </c>
      <c r="G1581">
        <v>0</v>
      </c>
      <c r="H1581">
        <v>0</v>
      </c>
    </row>
    <row r="1582" spans="2:8" s="10" customFormat="1" x14ac:dyDescent="0.25">
      <c r="B1582" t="s">
        <v>3243</v>
      </c>
      <c r="C1582" t="s">
        <v>3244</v>
      </c>
      <c r="D1582" s="11">
        <v>0</v>
      </c>
      <c r="E1582" s="9">
        <v>0</v>
      </c>
      <c r="F1582">
        <v>0</v>
      </c>
      <c r="G1582">
        <v>0</v>
      </c>
      <c r="H1582">
        <v>0</v>
      </c>
    </row>
    <row r="1583" spans="2:8" s="10" customFormat="1" x14ac:dyDescent="0.25">
      <c r="B1583" t="s">
        <v>3245</v>
      </c>
      <c r="C1583" t="s">
        <v>3246</v>
      </c>
      <c r="D1583" s="11">
        <v>0</v>
      </c>
      <c r="E1583" s="9">
        <v>0</v>
      </c>
      <c r="F1583">
        <v>0</v>
      </c>
      <c r="G1583">
        <v>0</v>
      </c>
      <c r="H1583">
        <v>0</v>
      </c>
    </row>
    <row r="1584" spans="2:8" s="10" customFormat="1" x14ac:dyDescent="0.25">
      <c r="B1584" t="s">
        <v>3247</v>
      </c>
      <c r="C1584" t="s">
        <v>3248</v>
      </c>
      <c r="D1584" s="11">
        <v>0</v>
      </c>
      <c r="E1584" s="9">
        <v>0</v>
      </c>
      <c r="F1584">
        <v>0</v>
      </c>
      <c r="G1584">
        <v>0</v>
      </c>
      <c r="H1584">
        <v>0</v>
      </c>
    </row>
    <row r="1585" spans="2:8" s="10" customFormat="1" x14ac:dyDescent="0.25">
      <c r="B1585" t="s">
        <v>3249</v>
      </c>
      <c r="C1585" t="s">
        <v>3250</v>
      </c>
      <c r="D1585" s="11">
        <v>0</v>
      </c>
      <c r="E1585" s="9">
        <v>0</v>
      </c>
      <c r="F1585">
        <v>0</v>
      </c>
      <c r="G1585">
        <v>0</v>
      </c>
      <c r="H1585">
        <v>0</v>
      </c>
    </row>
    <row r="1586" spans="2:8" s="10" customFormat="1" x14ac:dyDescent="0.25">
      <c r="B1586" t="s">
        <v>3251</v>
      </c>
      <c r="C1586" t="s">
        <v>3252</v>
      </c>
      <c r="D1586" s="11">
        <v>0</v>
      </c>
      <c r="E1586" s="9">
        <v>0</v>
      </c>
      <c r="F1586">
        <v>0</v>
      </c>
      <c r="G1586">
        <v>0</v>
      </c>
      <c r="H1586">
        <v>0</v>
      </c>
    </row>
    <row r="1587" spans="2:8" s="10" customFormat="1" x14ac:dyDescent="0.25">
      <c r="B1587" t="s">
        <v>3253</v>
      </c>
      <c r="C1587" t="s">
        <v>3254</v>
      </c>
      <c r="D1587" s="11">
        <v>0</v>
      </c>
      <c r="E1587" s="9">
        <v>0</v>
      </c>
      <c r="F1587">
        <v>0</v>
      </c>
      <c r="G1587">
        <v>0</v>
      </c>
      <c r="H1587">
        <v>0</v>
      </c>
    </row>
    <row r="1588" spans="2:8" s="10" customFormat="1" x14ac:dyDescent="0.25">
      <c r="B1588" t="s">
        <v>3255</v>
      </c>
      <c r="C1588" t="s">
        <v>3256</v>
      </c>
      <c r="D1588" s="11">
        <v>0</v>
      </c>
      <c r="E1588" s="9">
        <v>0</v>
      </c>
      <c r="F1588">
        <v>0</v>
      </c>
      <c r="G1588">
        <v>0</v>
      </c>
      <c r="H1588">
        <v>0</v>
      </c>
    </row>
    <row r="1589" spans="2:8" s="10" customFormat="1" x14ac:dyDescent="0.25">
      <c r="B1589" t="s">
        <v>3257</v>
      </c>
      <c r="C1589" t="s">
        <v>3258</v>
      </c>
      <c r="D1589" s="11">
        <v>0</v>
      </c>
      <c r="E1589" s="9">
        <v>0</v>
      </c>
      <c r="F1589">
        <v>0</v>
      </c>
      <c r="G1589">
        <v>0</v>
      </c>
      <c r="H1589">
        <v>0</v>
      </c>
    </row>
    <row r="1590" spans="2:8" s="10" customFormat="1" x14ac:dyDescent="0.25">
      <c r="B1590" t="s">
        <v>3259</v>
      </c>
      <c r="C1590" t="s">
        <v>3260</v>
      </c>
      <c r="D1590" s="11">
        <v>0</v>
      </c>
      <c r="E1590" s="9">
        <v>0</v>
      </c>
      <c r="F1590">
        <v>0</v>
      </c>
      <c r="G1590">
        <v>0</v>
      </c>
      <c r="H1590">
        <v>0</v>
      </c>
    </row>
    <row r="1591" spans="2:8" s="10" customFormat="1" x14ac:dyDescent="0.25">
      <c r="B1591" t="s">
        <v>3261</v>
      </c>
      <c r="C1591" t="s">
        <v>3262</v>
      </c>
      <c r="D1591" s="11">
        <v>0</v>
      </c>
      <c r="E1591" s="9">
        <v>0</v>
      </c>
      <c r="F1591">
        <v>0</v>
      </c>
      <c r="G1591">
        <v>0</v>
      </c>
      <c r="H1591">
        <v>0</v>
      </c>
    </row>
    <row r="1592" spans="2:8" s="10" customFormat="1" x14ac:dyDescent="0.25">
      <c r="B1592" t="s">
        <v>3263</v>
      </c>
      <c r="C1592" t="s">
        <v>3264</v>
      </c>
      <c r="D1592" s="11">
        <v>0</v>
      </c>
      <c r="E1592" s="9">
        <v>0</v>
      </c>
      <c r="F1592">
        <v>0</v>
      </c>
      <c r="G1592">
        <v>0</v>
      </c>
      <c r="H1592">
        <v>0</v>
      </c>
    </row>
    <row r="1593" spans="2:8" s="10" customFormat="1" x14ac:dyDescent="0.25">
      <c r="B1593" t="s">
        <v>3265</v>
      </c>
      <c r="C1593" t="s">
        <v>3266</v>
      </c>
      <c r="D1593" s="11">
        <v>0</v>
      </c>
      <c r="E1593" s="9">
        <v>0</v>
      </c>
      <c r="F1593">
        <v>0</v>
      </c>
      <c r="G1593">
        <v>0</v>
      </c>
      <c r="H1593">
        <v>0</v>
      </c>
    </row>
    <row r="1594" spans="2:8" s="10" customFormat="1" x14ac:dyDescent="0.25">
      <c r="B1594" t="s">
        <v>3267</v>
      </c>
      <c r="C1594" t="s">
        <v>3268</v>
      </c>
      <c r="D1594" s="11">
        <v>0</v>
      </c>
      <c r="E1594" s="9">
        <v>0</v>
      </c>
      <c r="F1594">
        <v>0</v>
      </c>
      <c r="G1594">
        <v>0</v>
      </c>
      <c r="H1594">
        <v>0</v>
      </c>
    </row>
    <row r="1595" spans="2:8" s="10" customFormat="1" x14ac:dyDescent="0.25">
      <c r="B1595" t="s">
        <v>3269</v>
      </c>
      <c r="C1595" t="s">
        <v>3270</v>
      </c>
      <c r="D1595" s="11">
        <v>0</v>
      </c>
      <c r="E1595" s="9">
        <v>0</v>
      </c>
      <c r="F1595">
        <v>0</v>
      </c>
      <c r="G1595">
        <v>0</v>
      </c>
      <c r="H1595">
        <v>0</v>
      </c>
    </row>
    <row r="1596" spans="2:8" s="10" customFormat="1" x14ac:dyDescent="0.25">
      <c r="B1596" t="s">
        <v>3271</v>
      </c>
      <c r="C1596" t="s">
        <v>3272</v>
      </c>
      <c r="D1596" s="11">
        <v>0</v>
      </c>
      <c r="E1596" s="9">
        <v>0</v>
      </c>
      <c r="F1596">
        <v>0</v>
      </c>
      <c r="G1596">
        <v>0</v>
      </c>
      <c r="H1596">
        <v>0</v>
      </c>
    </row>
    <row r="1597" spans="2:8" s="10" customFormat="1" x14ac:dyDescent="0.25">
      <c r="B1597" t="s">
        <v>3273</v>
      </c>
      <c r="C1597" t="s">
        <v>3274</v>
      </c>
      <c r="D1597" s="11">
        <v>0</v>
      </c>
      <c r="E1597" s="9">
        <v>0</v>
      </c>
      <c r="F1597">
        <v>0</v>
      </c>
      <c r="G1597">
        <v>0</v>
      </c>
      <c r="H1597">
        <v>0</v>
      </c>
    </row>
    <row r="1598" spans="2:8" s="10" customFormat="1" x14ac:dyDescent="0.25">
      <c r="B1598" t="s">
        <v>3275</v>
      </c>
      <c r="C1598" t="s">
        <v>3276</v>
      </c>
      <c r="D1598" s="11">
        <v>0</v>
      </c>
      <c r="E1598" s="9">
        <v>0</v>
      </c>
      <c r="F1598">
        <v>0</v>
      </c>
      <c r="G1598">
        <v>0</v>
      </c>
      <c r="H1598">
        <v>0</v>
      </c>
    </row>
    <row r="1599" spans="2:8" s="10" customFormat="1" x14ac:dyDescent="0.25">
      <c r="B1599" t="s">
        <v>3277</v>
      </c>
      <c r="C1599" t="s">
        <v>3278</v>
      </c>
      <c r="D1599" s="11">
        <v>0</v>
      </c>
      <c r="E1599" s="9">
        <v>0</v>
      </c>
      <c r="F1599">
        <v>0</v>
      </c>
      <c r="G1599">
        <v>0</v>
      </c>
      <c r="H1599">
        <v>0</v>
      </c>
    </row>
    <row r="1600" spans="2:8" s="10" customFormat="1" x14ac:dyDescent="0.25">
      <c r="B1600" t="s">
        <v>3279</v>
      </c>
      <c r="C1600" t="s">
        <v>3280</v>
      </c>
      <c r="D1600" s="11">
        <v>0</v>
      </c>
      <c r="E1600" s="9">
        <v>0</v>
      </c>
      <c r="F1600">
        <v>0</v>
      </c>
      <c r="G1600">
        <v>0</v>
      </c>
      <c r="H1600">
        <v>0</v>
      </c>
    </row>
    <row r="1601" spans="2:8" s="10" customFormat="1" x14ac:dyDescent="0.25">
      <c r="B1601" t="s">
        <v>3281</v>
      </c>
      <c r="C1601" t="s">
        <v>3282</v>
      </c>
      <c r="D1601" s="11">
        <v>0</v>
      </c>
      <c r="E1601" s="9">
        <v>0</v>
      </c>
      <c r="F1601">
        <v>0</v>
      </c>
      <c r="G1601">
        <v>0</v>
      </c>
      <c r="H1601">
        <v>0</v>
      </c>
    </row>
    <row r="1602" spans="2:8" s="10" customFormat="1" x14ac:dyDescent="0.25">
      <c r="B1602" t="s">
        <v>3283</v>
      </c>
      <c r="C1602" t="s">
        <v>3284</v>
      </c>
      <c r="D1602" s="11">
        <v>0</v>
      </c>
      <c r="E1602" s="9">
        <v>0</v>
      </c>
      <c r="F1602">
        <v>0</v>
      </c>
      <c r="G1602">
        <v>0</v>
      </c>
      <c r="H1602">
        <v>0</v>
      </c>
    </row>
    <row r="1603" spans="2:8" s="10" customFormat="1" x14ac:dyDescent="0.25">
      <c r="B1603" t="s">
        <v>3285</v>
      </c>
      <c r="C1603" t="s">
        <v>3286</v>
      </c>
      <c r="D1603" s="11">
        <v>0</v>
      </c>
      <c r="E1603" s="9">
        <v>0</v>
      </c>
      <c r="F1603">
        <v>0</v>
      </c>
      <c r="G1603">
        <v>0</v>
      </c>
      <c r="H1603">
        <v>0</v>
      </c>
    </row>
    <row r="1604" spans="2:8" s="10" customFormat="1" x14ac:dyDescent="0.25">
      <c r="B1604" t="s">
        <v>3287</v>
      </c>
      <c r="C1604" t="s">
        <v>3288</v>
      </c>
      <c r="D1604" s="11">
        <v>0</v>
      </c>
      <c r="E1604" s="9">
        <v>0</v>
      </c>
      <c r="F1604">
        <v>0</v>
      </c>
      <c r="G1604">
        <v>0</v>
      </c>
      <c r="H1604">
        <v>0</v>
      </c>
    </row>
    <row r="1605" spans="2:8" s="10" customFormat="1" x14ac:dyDescent="0.25">
      <c r="B1605" t="s">
        <v>3289</v>
      </c>
      <c r="C1605" t="s">
        <v>3290</v>
      </c>
      <c r="D1605" s="11">
        <v>0</v>
      </c>
      <c r="E1605" s="9">
        <v>0</v>
      </c>
      <c r="F1605">
        <v>0</v>
      </c>
      <c r="G1605">
        <v>0</v>
      </c>
      <c r="H1605">
        <v>0</v>
      </c>
    </row>
    <row r="1606" spans="2:8" s="10" customFormat="1" x14ac:dyDescent="0.25">
      <c r="B1606" t="s">
        <v>3291</v>
      </c>
      <c r="C1606" t="s">
        <v>3292</v>
      </c>
      <c r="D1606" s="11">
        <v>0</v>
      </c>
      <c r="E1606" s="9">
        <v>0</v>
      </c>
      <c r="F1606">
        <v>0</v>
      </c>
      <c r="G1606">
        <v>0</v>
      </c>
      <c r="H1606">
        <v>0</v>
      </c>
    </row>
    <row r="1607" spans="2:8" s="10" customFormat="1" x14ac:dyDescent="0.25">
      <c r="B1607" t="s">
        <v>3293</v>
      </c>
      <c r="C1607" t="s">
        <v>3294</v>
      </c>
      <c r="D1607" s="11">
        <v>0</v>
      </c>
      <c r="E1607" s="9">
        <v>0</v>
      </c>
      <c r="F1607">
        <v>0</v>
      </c>
      <c r="G1607">
        <v>0</v>
      </c>
      <c r="H1607">
        <v>0</v>
      </c>
    </row>
    <row r="1608" spans="2:8" s="10" customFormat="1" x14ac:dyDescent="0.25">
      <c r="B1608" t="s">
        <v>3295</v>
      </c>
      <c r="C1608" t="s">
        <v>3296</v>
      </c>
      <c r="D1608" s="11">
        <v>0</v>
      </c>
      <c r="E1608" s="9">
        <v>0</v>
      </c>
      <c r="F1608">
        <v>0</v>
      </c>
      <c r="G1608">
        <v>0</v>
      </c>
      <c r="H1608">
        <v>0</v>
      </c>
    </row>
    <row r="1609" spans="2:8" s="10" customFormat="1" x14ac:dyDescent="0.25">
      <c r="B1609" t="s">
        <v>3297</v>
      </c>
      <c r="C1609" t="s">
        <v>3298</v>
      </c>
      <c r="D1609" s="11">
        <v>0</v>
      </c>
      <c r="E1609" s="9">
        <v>0</v>
      </c>
      <c r="F1609">
        <v>0</v>
      </c>
      <c r="G1609">
        <v>0</v>
      </c>
      <c r="H1609">
        <v>0</v>
      </c>
    </row>
    <row r="1610" spans="2:8" s="10" customFormat="1" x14ac:dyDescent="0.25">
      <c r="B1610" t="s">
        <v>3299</v>
      </c>
      <c r="C1610" t="s">
        <v>3300</v>
      </c>
      <c r="D1610" s="11">
        <v>0</v>
      </c>
      <c r="E1610" s="9">
        <v>0</v>
      </c>
      <c r="F1610">
        <v>0</v>
      </c>
      <c r="G1610">
        <v>0</v>
      </c>
      <c r="H1610">
        <v>0</v>
      </c>
    </row>
    <row r="1611" spans="2:8" s="10" customFormat="1" x14ac:dyDescent="0.25">
      <c r="B1611" t="s">
        <v>3301</v>
      </c>
      <c r="C1611" t="s">
        <v>3302</v>
      </c>
      <c r="D1611" s="11">
        <v>0</v>
      </c>
      <c r="E1611" s="9">
        <v>0</v>
      </c>
      <c r="F1611">
        <v>0</v>
      </c>
      <c r="G1611">
        <v>0</v>
      </c>
      <c r="H1611">
        <v>0</v>
      </c>
    </row>
    <row r="1612" spans="2:8" s="10" customFormat="1" x14ac:dyDescent="0.25">
      <c r="B1612" t="s">
        <v>3303</v>
      </c>
      <c r="C1612" t="s">
        <v>3304</v>
      </c>
      <c r="D1612" s="11">
        <v>0</v>
      </c>
      <c r="E1612" s="9">
        <v>0</v>
      </c>
      <c r="F1612">
        <v>0</v>
      </c>
      <c r="G1612">
        <v>0</v>
      </c>
      <c r="H1612">
        <v>0</v>
      </c>
    </row>
    <row r="1613" spans="2:8" s="10" customFormat="1" x14ac:dyDescent="0.25">
      <c r="B1613" t="s">
        <v>3305</v>
      </c>
      <c r="C1613" t="s">
        <v>3306</v>
      </c>
      <c r="D1613" s="11">
        <v>0</v>
      </c>
      <c r="E1613" s="9">
        <v>0</v>
      </c>
      <c r="F1613">
        <v>0</v>
      </c>
      <c r="G1613">
        <v>0</v>
      </c>
      <c r="H1613">
        <v>0</v>
      </c>
    </row>
    <row r="1614" spans="2:8" s="10" customFormat="1" x14ac:dyDescent="0.25">
      <c r="B1614" t="s">
        <v>3307</v>
      </c>
      <c r="C1614" t="s">
        <v>3308</v>
      </c>
      <c r="D1614" s="11">
        <v>0</v>
      </c>
      <c r="E1614" s="9">
        <v>0</v>
      </c>
      <c r="F1614">
        <v>0</v>
      </c>
      <c r="G1614">
        <v>0</v>
      </c>
      <c r="H1614">
        <v>0</v>
      </c>
    </row>
    <row r="1615" spans="2:8" s="10" customFormat="1" x14ac:dyDescent="0.25">
      <c r="B1615" t="s">
        <v>3309</v>
      </c>
      <c r="C1615" t="s">
        <v>3310</v>
      </c>
      <c r="D1615" s="11">
        <v>0</v>
      </c>
      <c r="E1615" s="9">
        <v>0</v>
      </c>
      <c r="F1615">
        <v>0</v>
      </c>
      <c r="G1615">
        <v>0</v>
      </c>
      <c r="H1615">
        <v>0</v>
      </c>
    </row>
    <row r="1616" spans="2:8" s="10" customFormat="1" x14ac:dyDescent="0.25">
      <c r="B1616" t="s">
        <v>3311</v>
      </c>
      <c r="C1616" t="s">
        <v>3312</v>
      </c>
      <c r="D1616" s="11">
        <v>0</v>
      </c>
      <c r="E1616" s="9">
        <v>0</v>
      </c>
      <c r="F1616">
        <v>0</v>
      </c>
      <c r="G1616">
        <v>0</v>
      </c>
      <c r="H1616">
        <v>0</v>
      </c>
    </row>
    <row r="1617" spans="2:8" s="10" customFormat="1" x14ac:dyDescent="0.25">
      <c r="B1617" t="s">
        <v>3313</v>
      </c>
      <c r="C1617" t="s">
        <v>3314</v>
      </c>
      <c r="D1617" s="11">
        <v>0</v>
      </c>
      <c r="E1617" s="9">
        <v>0</v>
      </c>
      <c r="F1617">
        <v>0</v>
      </c>
      <c r="G1617">
        <v>0</v>
      </c>
      <c r="H1617">
        <v>0</v>
      </c>
    </row>
    <row r="1618" spans="2:8" s="10" customFormat="1" x14ac:dyDescent="0.25">
      <c r="B1618" t="s">
        <v>3315</v>
      </c>
      <c r="C1618" t="s">
        <v>3316</v>
      </c>
      <c r="D1618" s="11">
        <v>0</v>
      </c>
      <c r="E1618" s="9">
        <v>0</v>
      </c>
      <c r="F1618">
        <v>0</v>
      </c>
      <c r="G1618">
        <v>0</v>
      </c>
      <c r="H1618">
        <v>0</v>
      </c>
    </row>
    <row r="1619" spans="2:8" s="10" customFormat="1" x14ac:dyDescent="0.25">
      <c r="B1619" t="s">
        <v>3317</v>
      </c>
      <c r="C1619" t="s">
        <v>3318</v>
      </c>
      <c r="D1619" s="11">
        <v>0</v>
      </c>
      <c r="E1619" s="9">
        <v>0</v>
      </c>
      <c r="F1619">
        <v>0</v>
      </c>
      <c r="G1619">
        <v>0</v>
      </c>
      <c r="H1619">
        <v>0</v>
      </c>
    </row>
    <row r="1620" spans="2:8" s="10" customFormat="1" x14ac:dyDescent="0.25">
      <c r="B1620" t="s">
        <v>3319</v>
      </c>
      <c r="C1620" t="s">
        <v>3320</v>
      </c>
      <c r="D1620" s="11">
        <v>0</v>
      </c>
      <c r="E1620" s="9">
        <v>0</v>
      </c>
      <c r="F1620">
        <v>0</v>
      </c>
      <c r="G1620">
        <v>0</v>
      </c>
      <c r="H1620">
        <v>0</v>
      </c>
    </row>
    <row r="1621" spans="2:8" s="10" customFormat="1" x14ac:dyDescent="0.25">
      <c r="B1621" t="s">
        <v>3321</v>
      </c>
      <c r="C1621" t="s">
        <v>3322</v>
      </c>
      <c r="D1621" s="11">
        <v>0</v>
      </c>
      <c r="E1621" s="9">
        <v>0</v>
      </c>
      <c r="F1621">
        <v>0</v>
      </c>
      <c r="G1621">
        <v>0</v>
      </c>
      <c r="H1621">
        <v>0</v>
      </c>
    </row>
    <row r="1622" spans="2:8" s="10" customFormat="1" x14ac:dyDescent="0.25">
      <c r="B1622" t="s">
        <v>3323</v>
      </c>
      <c r="C1622" t="s">
        <v>3324</v>
      </c>
      <c r="D1622" s="11">
        <v>0</v>
      </c>
      <c r="E1622" s="9">
        <v>0</v>
      </c>
      <c r="F1622">
        <v>0</v>
      </c>
      <c r="G1622">
        <v>0</v>
      </c>
      <c r="H1622">
        <v>0</v>
      </c>
    </row>
    <row r="1623" spans="2:8" s="10" customFormat="1" x14ac:dyDescent="0.25">
      <c r="B1623" t="s">
        <v>3325</v>
      </c>
      <c r="C1623" t="s">
        <v>3326</v>
      </c>
      <c r="D1623" s="11">
        <v>0</v>
      </c>
      <c r="E1623" s="9">
        <v>0</v>
      </c>
      <c r="F1623">
        <v>0</v>
      </c>
      <c r="G1623">
        <v>0</v>
      </c>
      <c r="H1623">
        <v>0</v>
      </c>
    </row>
    <row r="1624" spans="2:8" s="10" customFormat="1" x14ac:dyDescent="0.25">
      <c r="B1624" t="s">
        <v>3327</v>
      </c>
      <c r="C1624" t="s">
        <v>3328</v>
      </c>
      <c r="D1624" s="11">
        <v>0</v>
      </c>
      <c r="E1624" s="9">
        <v>0</v>
      </c>
      <c r="F1624">
        <v>0</v>
      </c>
      <c r="G1624">
        <v>0</v>
      </c>
      <c r="H1624">
        <v>0</v>
      </c>
    </row>
    <row r="1625" spans="2:8" s="10" customFormat="1" x14ac:dyDescent="0.25">
      <c r="B1625" t="s">
        <v>3329</v>
      </c>
      <c r="C1625" t="s">
        <v>3330</v>
      </c>
      <c r="D1625" s="11">
        <v>0</v>
      </c>
      <c r="E1625" s="9">
        <v>0</v>
      </c>
      <c r="F1625">
        <v>0</v>
      </c>
      <c r="G1625">
        <v>0</v>
      </c>
      <c r="H1625">
        <v>0</v>
      </c>
    </row>
    <row r="1626" spans="2:8" s="10" customFormat="1" x14ac:dyDescent="0.25">
      <c r="B1626" t="s">
        <v>3331</v>
      </c>
      <c r="C1626" t="s">
        <v>3332</v>
      </c>
      <c r="D1626" s="11">
        <v>0</v>
      </c>
      <c r="E1626" s="9">
        <v>0</v>
      </c>
      <c r="F1626">
        <v>0</v>
      </c>
      <c r="G1626">
        <v>0</v>
      </c>
      <c r="H1626">
        <v>0</v>
      </c>
    </row>
    <row r="1627" spans="2:8" s="10" customFormat="1" x14ac:dyDescent="0.25">
      <c r="B1627" t="s">
        <v>3333</v>
      </c>
      <c r="C1627" t="s">
        <v>3334</v>
      </c>
      <c r="D1627" s="11">
        <v>0</v>
      </c>
      <c r="E1627" s="9">
        <v>0</v>
      </c>
      <c r="F1627">
        <v>0</v>
      </c>
      <c r="G1627">
        <v>0</v>
      </c>
      <c r="H1627">
        <v>0</v>
      </c>
    </row>
    <row r="1628" spans="2:8" s="10" customFormat="1" x14ac:dyDescent="0.25">
      <c r="B1628" t="s">
        <v>3335</v>
      </c>
      <c r="C1628" t="s">
        <v>3336</v>
      </c>
      <c r="D1628" s="11">
        <v>0</v>
      </c>
      <c r="E1628" s="9">
        <v>0</v>
      </c>
      <c r="F1628">
        <v>0</v>
      </c>
      <c r="G1628">
        <v>0</v>
      </c>
      <c r="H1628">
        <v>0</v>
      </c>
    </row>
    <row r="1629" spans="2:8" s="10" customFormat="1" x14ac:dyDescent="0.25">
      <c r="B1629" t="s">
        <v>3337</v>
      </c>
      <c r="C1629" t="s">
        <v>3338</v>
      </c>
      <c r="D1629" s="11">
        <v>0</v>
      </c>
      <c r="E1629" s="9">
        <v>0</v>
      </c>
      <c r="F1629">
        <v>0</v>
      </c>
      <c r="G1629">
        <v>0</v>
      </c>
      <c r="H1629">
        <v>0</v>
      </c>
    </row>
    <row r="1630" spans="2:8" s="10" customFormat="1" x14ac:dyDescent="0.25">
      <c r="B1630" t="s">
        <v>3339</v>
      </c>
      <c r="C1630" t="s">
        <v>3340</v>
      </c>
      <c r="D1630" s="11">
        <v>0</v>
      </c>
      <c r="E1630" s="9">
        <v>0</v>
      </c>
      <c r="F1630">
        <v>0</v>
      </c>
      <c r="G1630">
        <v>0</v>
      </c>
      <c r="H1630">
        <v>0</v>
      </c>
    </row>
    <row r="1631" spans="2:8" s="10" customFormat="1" x14ac:dyDescent="0.25">
      <c r="B1631" t="s">
        <v>3341</v>
      </c>
      <c r="C1631" t="s">
        <v>3342</v>
      </c>
      <c r="D1631" s="11">
        <v>0</v>
      </c>
      <c r="E1631" s="9">
        <v>0</v>
      </c>
      <c r="F1631">
        <v>0</v>
      </c>
      <c r="G1631">
        <v>0</v>
      </c>
      <c r="H1631">
        <v>0</v>
      </c>
    </row>
    <row r="1632" spans="2:8" s="10" customFormat="1" x14ac:dyDescent="0.25">
      <c r="B1632" t="s">
        <v>3343</v>
      </c>
      <c r="C1632" t="s">
        <v>3344</v>
      </c>
      <c r="D1632" s="11">
        <v>0</v>
      </c>
      <c r="E1632" s="9">
        <v>0</v>
      </c>
      <c r="F1632">
        <v>0</v>
      </c>
      <c r="G1632">
        <v>0</v>
      </c>
      <c r="H1632">
        <v>0</v>
      </c>
    </row>
    <row r="1633" spans="2:8" s="10" customFormat="1" x14ac:dyDescent="0.25">
      <c r="B1633" t="s">
        <v>3345</v>
      </c>
      <c r="C1633" t="s">
        <v>3346</v>
      </c>
      <c r="D1633" s="11">
        <v>0</v>
      </c>
      <c r="E1633" s="9">
        <v>0</v>
      </c>
      <c r="F1633">
        <v>0</v>
      </c>
      <c r="G1633">
        <v>0</v>
      </c>
      <c r="H1633">
        <v>0</v>
      </c>
    </row>
    <row r="1634" spans="2:8" s="10" customFormat="1" x14ac:dyDescent="0.25">
      <c r="B1634" t="s">
        <v>3347</v>
      </c>
      <c r="C1634" t="s">
        <v>3348</v>
      </c>
      <c r="D1634" s="11">
        <v>0</v>
      </c>
      <c r="E1634" s="9">
        <v>0</v>
      </c>
      <c r="F1634">
        <v>0</v>
      </c>
      <c r="G1634">
        <v>0</v>
      </c>
      <c r="H1634">
        <v>0</v>
      </c>
    </row>
    <row r="1635" spans="2:8" s="10" customFormat="1" x14ac:dyDescent="0.25">
      <c r="B1635" t="s">
        <v>3349</v>
      </c>
      <c r="C1635" t="s">
        <v>3350</v>
      </c>
      <c r="D1635" s="11">
        <v>0</v>
      </c>
      <c r="E1635" s="9">
        <v>0</v>
      </c>
      <c r="F1635">
        <v>0</v>
      </c>
      <c r="G1635">
        <v>0</v>
      </c>
      <c r="H1635">
        <v>0</v>
      </c>
    </row>
    <row r="1636" spans="2:8" s="10" customFormat="1" x14ac:dyDescent="0.25">
      <c r="B1636" t="s">
        <v>3351</v>
      </c>
      <c r="C1636" t="s">
        <v>3352</v>
      </c>
      <c r="D1636" s="11">
        <v>0</v>
      </c>
      <c r="E1636" s="9">
        <v>0</v>
      </c>
      <c r="F1636">
        <v>0</v>
      </c>
      <c r="G1636">
        <v>0</v>
      </c>
      <c r="H1636">
        <v>0</v>
      </c>
    </row>
    <row r="1637" spans="2:8" s="10" customFormat="1" x14ac:dyDescent="0.25">
      <c r="B1637" t="s">
        <v>3353</v>
      </c>
      <c r="C1637" t="s">
        <v>3354</v>
      </c>
      <c r="D1637" s="11">
        <v>0</v>
      </c>
      <c r="E1637" s="9">
        <v>0</v>
      </c>
      <c r="F1637">
        <v>0</v>
      </c>
      <c r="G1637">
        <v>0</v>
      </c>
      <c r="H1637">
        <v>0</v>
      </c>
    </row>
    <row r="1638" spans="2:8" s="10" customFormat="1" x14ac:dyDescent="0.25">
      <c r="B1638" t="s">
        <v>3355</v>
      </c>
      <c r="C1638" t="s">
        <v>3356</v>
      </c>
      <c r="D1638" s="11">
        <v>0</v>
      </c>
      <c r="E1638" s="9">
        <v>0</v>
      </c>
      <c r="F1638">
        <v>0</v>
      </c>
      <c r="G1638">
        <v>0</v>
      </c>
      <c r="H1638">
        <v>0</v>
      </c>
    </row>
    <row r="1639" spans="2:8" s="10" customFormat="1" x14ac:dyDescent="0.25">
      <c r="B1639" t="s">
        <v>3357</v>
      </c>
      <c r="C1639" t="s">
        <v>3358</v>
      </c>
      <c r="D1639" s="11">
        <v>0</v>
      </c>
      <c r="E1639" s="9">
        <v>0</v>
      </c>
      <c r="F1639">
        <v>0</v>
      </c>
      <c r="G1639">
        <v>0</v>
      </c>
      <c r="H1639">
        <v>0</v>
      </c>
    </row>
    <row r="1640" spans="2:8" s="10" customFormat="1" x14ac:dyDescent="0.25">
      <c r="B1640" t="s">
        <v>3359</v>
      </c>
      <c r="C1640" t="s">
        <v>3360</v>
      </c>
      <c r="D1640" s="11">
        <v>0</v>
      </c>
      <c r="E1640" s="9">
        <v>0</v>
      </c>
      <c r="F1640">
        <v>0</v>
      </c>
      <c r="G1640">
        <v>0</v>
      </c>
      <c r="H1640">
        <v>0</v>
      </c>
    </row>
    <row r="1641" spans="2:8" s="10" customFormat="1" x14ac:dyDescent="0.25">
      <c r="B1641" t="s">
        <v>3361</v>
      </c>
      <c r="C1641" t="s">
        <v>3362</v>
      </c>
      <c r="D1641" s="11">
        <v>0</v>
      </c>
      <c r="E1641" s="9">
        <v>0</v>
      </c>
      <c r="F1641">
        <v>0</v>
      </c>
      <c r="G1641">
        <v>0</v>
      </c>
      <c r="H1641">
        <v>0</v>
      </c>
    </row>
    <row r="1642" spans="2:8" s="10" customFormat="1" x14ac:dyDescent="0.25">
      <c r="B1642" t="s">
        <v>3363</v>
      </c>
      <c r="C1642" t="s">
        <v>3364</v>
      </c>
      <c r="D1642" s="11">
        <v>0</v>
      </c>
      <c r="E1642" s="9">
        <v>0</v>
      </c>
      <c r="F1642">
        <v>0</v>
      </c>
      <c r="G1642">
        <v>0</v>
      </c>
      <c r="H1642">
        <v>0</v>
      </c>
    </row>
    <row r="1643" spans="2:8" s="10" customFormat="1" x14ac:dyDescent="0.25">
      <c r="B1643" t="s">
        <v>3365</v>
      </c>
      <c r="C1643" t="s">
        <v>3366</v>
      </c>
      <c r="D1643" s="11">
        <v>0</v>
      </c>
      <c r="E1643" s="9">
        <v>0</v>
      </c>
      <c r="F1643">
        <v>0</v>
      </c>
      <c r="G1643">
        <v>0</v>
      </c>
      <c r="H1643">
        <v>0</v>
      </c>
    </row>
    <row r="1644" spans="2:8" s="10" customFormat="1" x14ac:dyDescent="0.25">
      <c r="B1644" t="s">
        <v>3367</v>
      </c>
      <c r="C1644" t="s">
        <v>3368</v>
      </c>
      <c r="D1644" s="11">
        <v>0</v>
      </c>
      <c r="E1644" s="9">
        <v>0</v>
      </c>
      <c r="F1644">
        <v>0</v>
      </c>
      <c r="G1644">
        <v>0</v>
      </c>
      <c r="H1644">
        <v>0</v>
      </c>
    </row>
    <row r="1645" spans="2:8" s="10" customFormat="1" x14ac:dyDescent="0.25">
      <c r="B1645" t="s">
        <v>3369</v>
      </c>
      <c r="C1645" t="s">
        <v>3370</v>
      </c>
      <c r="D1645" s="11">
        <v>0</v>
      </c>
      <c r="E1645" s="9">
        <v>0</v>
      </c>
      <c r="F1645">
        <v>0</v>
      </c>
      <c r="G1645">
        <v>0</v>
      </c>
      <c r="H1645">
        <v>0</v>
      </c>
    </row>
    <row r="1646" spans="2:8" s="10" customFormat="1" x14ac:dyDescent="0.25">
      <c r="B1646" t="s">
        <v>3371</v>
      </c>
      <c r="C1646" t="s">
        <v>3372</v>
      </c>
      <c r="D1646" s="11">
        <v>0</v>
      </c>
      <c r="E1646" s="9">
        <v>0</v>
      </c>
      <c r="F1646">
        <v>0</v>
      </c>
      <c r="G1646">
        <v>0</v>
      </c>
      <c r="H1646">
        <v>0</v>
      </c>
    </row>
    <row r="1647" spans="2:8" s="10" customFormat="1" x14ac:dyDescent="0.25">
      <c r="B1647" t="s">
        <v>3373</v>
      </c>
      <c r="C1647" t="s">
        <v>3374</v>
      </c>
      <c r="D1647" s="11">
        <v>0</v>
      </c>
      <c r="E1647" s="9">
        <v>0</v>
      </c>
      <c r="F1647">
        <v>0</v>
      </c>
      <c r="G1647">
        <v>0</v>
      </c>
      <c r="H1647">
        <v>0</v>
      </c>
    </row>
    <row r="1648" spans="2:8" s="10" customFormat="1" x14ac:dyDescent="0.25">
      <c r="B1648" t="s">
        <v>3375</v>
      </c>
      <c r="C1648" t="s">
        <v>3376</v>
      </c>
      <c r="D1648" s="11">
        <v>0</v>
      </c>
      <c r="E1648" s="9">
        <v>0</v>
      </c>
      <c r="F1648">
        <v>0</v>
      </c>
      <c r="G1648">
        <v>0</v>
      </c>
      <c r="H1648">
        <v>0</v>
      </c>
    </row>
    <row r="1649" spans="2:8" s="10" customFormat="1" x14ac:dyDescent="0.25">
      <c r="B1649" t="s">
        <v>3377</v>
      </c>
      <c r="C1649" t="s">
        <v>3378</v>
      </c>
      <c r="D1649" s="11">
        <v>0</v>
      </c>
      <c r="E1649" s="9">
        <v>0</v>
      </c>
      <c r="F1649">
        <v>0</v>
      </c>
      <c r="G1649">
        <v>0</v>
      </c>
      <c r="H1649">
        <v>0</v>
      </c>
    </row>
    <row r="1650" spans="2:8" s="10" customFormat="1" x14ac:dyDescent="0.25">
      <c r="B1650" t="s">
        <v>3379</v>
      </c>
      <c r="C1650" t="s">
        <v>3380</v>
      </c>
      <c r="D1650" s="11">
        <v>0</v>
      </c>
      <c r="E1650" s="9">
        <v>0</v>
      </c>
      <c r="F1650">
        <v>0</v>
      </c>
      <c r="G1650">
        <v>0</v>
      </c>
      <c r="H1650">
        <v>0</v>
      </c>
    </row>
    <row r="1651" spans="2:8" s="10" customFormat="1" x14ac:dyDescent="0.25">
      <c r="B1651" t="s">
        <v>3381</v>
      </c>
      <c r="C1651" t="s">
        <v>3382</v>
      </c>
      <c r="D1651" s="11">
        <v>0</v>
      </c>
      <c r="E1651" s="9">
        <v>0</v>
      </c>
      <c r="F1651">
        <v>0</v>
      </c>
      <c r="G1651">
        <v>0</v>
      </c>
      <c r="H1651">
        <v>0</v>
      </c>
    </row>
    <row r="1652" spans="2:8" s="10" customFormat="1" x14ac:dyDescent="0.25">
      <c r="B1652" t="s">
        <v>3383</v>
      </c>
      <c r="C1652" t="s">
        <v>3384</v>
      </c>
      <c r="D1652" s="11">
        <v>0</v>
      </c>
      <c r="E1652" s="9">
        <v>0</v>
      </c>
      <c r="F1652">
        <v>0</v>
      </c>
      <c r="G1652">
        <v>0</v>
      </c>
      <c r="H1652">
        <v>0</v>
      </c>
    </row>
    <row r="1653" spans="2:8" s="10" customFormat="1" x14ac:dyDescent="0.25">
      <c r="B1653" t="s">
        <v>3385</v>
      </c>
      <c r="C1653" t="s">
        <v>3386</v>
      </c>
      <c r="D1653" s="11">
        <v>0</v>
      </c>
      <c r="E1653" s="9">
        <v>0</v>
      </c>
      <c r="F1653">
        <v>0</v>
      </c>
      <c r="G1653">
        <v>0</v>
      </c>
      <c r="H1653">
        <v>0</v>
      </c>
    </row>
    <row r="1654" spans="2:8" s="10" customFormat="1" x14ac:dyDescent="0.25">
      <c r="B1654" t="s">
        <v>3387</v>
      </c>
      <c r="C1654" t="s">
        <v>3388</v>
      </c>
      <c r="D1654" s="11">
        <v>0</v>
      </c>
      <c r="E1654" s="9">
        <v>0</v>
      </c>
      <c r="F1654">
        <v>0</v>
      </c>
      <c r="G1654">
        <v>0</v>
      </c>
      <c r="H1654">
        <v>0</v>
      </c>
    </row>
    <row r="1655" spans="2:8" s="10" customFormat="1" x14ac:dyDescent="0.25">
      <c r="B1655" t="s">
        <v>3389</v>
      </c>
      <c r="C1655" t="s">
        <v>3390</v>
      </c>
      <c r="D1655" s="11">
        <v>0</v>
      </c>
      <c r="E1655" s="9">
        <v>0</v>
      </c>
      <c r="F1655">
        <v>0</v>
      </c>
      <c r="G1655">
        <v>0</v>
      </c>
      <c r="H1655">
        <v>0</v>
      </c>
    </row>
    <row r="1656" spans="2:8" s="10" customFormat="1" x14ac:dyDescent="0.25">
      <c r="B1656" t="s">
        <v>3391</v>
      </c>
      <c r="C1656" t="s">
        <v>3392</v>
      </c>
      <c r="D1656" s="11">
        <v>0</v>
      </c>
      <c r="E1656" s="9">
        <v>0</v>
      </c>
      <c r="F1656">
        <v>0</v>
      </c>
      <c r="G1656">
        <v>0</v>
      </c>
      <c r="H1656">
        <v>0</v>
      </c>
    </row>
    <row r="1657" spans="2:8" s="10" customFormat="1" x14ac:dyDescent="0.25">
      <c r="B1657" t="s">
        <v>3393</v>
      </c>
      <c r="C1657" t="s">
        <v>3394</v>
      </c>
      <c r="D1657" s="11">
        <v>0</v>
      </c>
      <c r="E1657" s="9">
        <v>0</v>
      </c>
      <c r="F1657">
        <v>0</v>
      </c>
      <c r="G1657">
        <v>0</v>
      </c>
      <c r="H1657">
        <v>0</v>
      </c>
    </row>
    <row r="1658" spans="2:8" s="10" customFormat="1" x14ac:dyDescent="0.25">
      <c r="B1658" t="s">
        <v>3395</v>
      </c>
      <c r="C1658" t="s">
        <v>3396</v>
      </c>
      <c r="D1658" s="11">
        <v>0</v>
      </c>
      <c r="E1658" s="9">
        <v>0</v>
      </c>
      <c r="F1658">
        <v>0</v>
      </c>
      <c r="G1658">
        <v>0</v>
      </c>
      <c r="H1658">
        <v>0</v>
      </c>
    </row>
    <row r="1659" spans="2:8" s="10" customFormat="1" x14ac:dyDescent="0.25">
      <c r="B1659" t="s">
        <v>3397</v>
      </c>
      <c r="C1659" t="s">
        <v>3398</v>
      </c>
      <c r="D1659" s="11">
        <v>0</v>
      </c>
      <c r="E1659" s="9">
        <v>0</v>
      </c>
      <c r="F1659">
        <v>0</v>
      </c>
      <c r="G1659">
        <v>0</v>
      </c>
      <c r="H1659">
        <v>0</v>
      </c>
    </row>
    <row r="1660" spans="2:8" s="10" customFormat="1" x14ac:dyDescent="0.25">
      <c r="B1660" t="s">
        <v>3399</v>
      </c>
      <c r="C1660" t="s">
        <v>3400</v>
      </c>
      <c r="D1660" s="11">
        <v>0</v>
      </c>
      <c r="E1660" s="9">
        <v>0</v>
      </c>
      <c r="F1660">
        <v>0</v>
      </c>
      <c r="G1660">
        <v>0</v>
      </c>
      <c r="H1660">
        <v>0</v>
      </c>
    </row>
    <row r="1661" spans="2:8" s="10" customFormat="1" x14ac:dyDescent="0.25">
      <c r="B1661" t="s">
        <v>3401</v>
      </c>
      <c r="C1661" t="s">
        <v>3402</v>
      </c>
      <c r="D1661" s="11">
        <v>0</v>
      </c>
      <c r="E1661" s="9">
        <v>0</v>
      </c>
      <c r="F1661">
        <v>0</v>
      </c>
      <c r="G1661">
        <v>0</v>
      </c>
      <c r="H1661">
        <v>0</v>
      </c>
    </row>
    <row r="1662" spans="2:8" s="10" customFormat="1" x14ac:dyDescent="0.25">
      <c r="B1662" t="s">
        <v>3403</v>
      </c>
      <c r="C1662" t="s">
        <v>3404</v>
      </c>
      <c r="D1662" s="11">
        <v>0</v>
      </c>
      <c r="E1662" s="9">
        <v>0</v>
      </c>
      <c r="F1662">
        <v>0</v>
      </c>
      <c r="G1662">
        <v>0</v>
      </c>
      <c r="H1662">
        <v>0</v>
      </c>
    </row>
    <row r="1663" spans="2:8" s="10" customFormat="1" x14ac:dyDescent="0.25">
      <c r="B1663" t="s">
        <v>3405</v>
      </c>
      <c r="C1663" t="s">
        <v>3406</v>
      </c>
      <c r="D1663" s="11">
        <v>0</v>
      </c>
      <c r="E1663" s="9">
        <v>0</v>
      </c>
      <c r="F1663">
        <v>0</v>
      </c>
      <c r="G1663">
        <v>0</v>
      </c>
      <c r="H1663">
        <v>0</v>
      </c>
    </row>
    <row r="1664" spans="2:8" s="10" customFormat="1" x14ac:dyDescent="0.25">
      <c r="B1664" t="s">
        <v>3407</v>
      </c>
      <c r="C1664" t="s">
        <v>3408</v>
      </c>
      <c r="D1664" s="11">
        <v>0</v>
      </c>
      <c r="E1664" s="9">
        <v>0</v>
      </c>
      <c r="F1664">
        <v>0</v>
      </c>
      <c r="G1664">
        <v>0</v>
      </c>
      <c r="H1664">
        <v>0</v>
      </c>
    </row>
    <row r="1665" spans="2:8" s="10" customFormat="1" x14ac:dyDescent="0.25">
      <c r="B1665" t="s">
        <v>3409</v>
      </c>
      <c r="C1665" t="s">
        <v>3410</v>
      </c>
      <c r="D1665" s="11">
        <v>0</v>
      </c>
      <c r="E1665" s="9">
        <v>0</v>
      </c>
      <c r="F1665">
        <v>0</v>
      </c>
      <c r="G1665">
        <v>0</v>
      </c>
      <c r="H1665">
        <v>0</v>
      </c>
    </row>
    <row r="1666" spans="2:8" s="10" customFormat="1" x14ac:dyDescent="0.25">
      <c r="B1666" t="s">
        <v>3411</v>
      </c>
      <c r="C1666" t="s">
        <v>3412</v>
      </c>
      <c r="D1666" s="11">
        <v>0</v>
      </c>
      <c r="E1666" s="9">
        <v>0</v>
      </c>
      <c r="F1666">
        <v>0</v>
      </c>
      <c r="G1666">
        <v>0</v>
      </c>
      <c r="H1666">
        <v>0</v>
      </c>
    </row>
    <row r="1667" spans="2:8" s="10" customFormat="1" x14ac:dyDescent="0.25">
      <c r="B1667" t="s">
        <v>3413</v>
      </c>
      <c r="C1667" t="s">
        <v>3414</v>
      </c>
      <c r="D1667" s="11">
        <v>0</v>
      </c>
      <c r="E1667" s="9">
        <v>0</v>
      </c>
      <c r="F1667">
        <v>0</v>
      </c>
      <c r="G1667">
        <v>0</v>
      </c>
      <c r="H1667">
        <v>0</v>
      </c>
    </row>
    <row r="1668" spans="2:8" s="10" customFormat="1" x14ac:dyDescent="0.25">
      <c r="B1668" t="s">
        <v>3415</v>
      </c>
      <c r="C1668" t="s">
        <v>3416</v>
      </c>
      <c r="D1668" s="11">
        <v>89966.02</v>
      </c>
      <c r="E1668" s="9">
        <v>0</v>
      </c>
      <c r="F1668">
        <v>89966.02</v>
      </c>
      <c r="G1668">
        <v>0</v>
      </c>
      <c r="H1668">
        <v>0</v>
      </c>
    </row>
    <row r="1669" spans="2:8" s="10" customFormat="1" x14ac:dyDescent="0.25">
      <c r="B1669" t="s">
        <v>3417</v>
      </c>
      <c r="C1669" t="s">
        <v>3418</v>
      </c>
      <c r="D1669" s="11">
        <v>89966.02</v>
      </c>
      <c r="E1669" s="9">
        <v>0</v>
      </c>
      <c r="F1669">
        <v>89966.02</v>
      </c>
      <c r="G1669">
        <v>0</v>
      </c>
      <c r="H1669">
        <v>0</v>
      </c>
    </row>
    <row r="1670" spans="2:8" s="10" customFormat="1" x14ac:dyDescent="0.25">
      <c r="B1670" t="s">
        <v>3419</v>
      </c>
      <c r="C1670" t="s">
        <v>3420</v>
      </c>
      <c r="D1670" s="11">
        <v>0</v>
      </c>
      <c r="E1670" s="9">
        <v>0</v>
      </c>
      <c r="F1670">
        <v>0</v>
      </c>
      <c r="G1670">
        <v>0</v>
      </c>
      <c r="H1670">
        <v>0</v>
      </c>
    </row>
    <row r="1671" spans="2:8" s="10" customFormat="1" x14ac:dyDescent="0.25">
      <c r="B1671" t="s">
        <v>3421</v>
      </c>
      <c r="C1671" t="s">
        <v>2926</v>
      </c>
      <c r="D1671" s="11">
        <v>0</v>
      </c>
      <c r="E1671" s="9">
        <v>0</v>
      </c>
      <c r="F1671">
        <v>0</v>
      </c>
      <c r="G1671">
        <v>0</v>
      </c>
      <c r="H1671">
        <v>0</v>
      </c>
    </row>
    <row r="1672" spans="2:8" s="10" customFormat="1" x14ac:dyDescent="0.25">
      <c r="B1672" t="s">
        <v>3422</v>
      </c>
      <c r="C1672" t="s">
        <v>3423</v>
      </c>
      <c r="D1672" s="11">
        <v>0</v>
      </c>
      <c r="E1672" s="9">
        <v>0</v>
      </c>
      <c r="F1672">
        <v>0</v>
      </c>
      <c r="G1672">
        <v>0</v>
      </c>
      <c r="H1672">
        <v>0</v>
      </c>
    </row>
    <row r="1673" spans="2:8" s="10" customFormat="1" x14ac:dyDescent="0.25">
      <c r="B1673" t="s">
        <v>3424</v>
      </c>
      <c r="C1673" t="s">
        <v>3425</v>
      </c>
      <c r="D1673" s="11">
        <v>0</v>
      </c>
      <c r="E1673" s="9">
        <v>0</v>
      </c>
      <c r="F1673">
        <v>0</v>
      </c>
      <c r="G1673">
        <v>0</v>
      </c>
      <c r="H1673">
        <v>0</v>
      </c>
    </row>
    <row r="1674" spans="2:8" s="10" customFormat="1" x14ac:dyDescent="0.25">
      <c r="B1674" t="s">
        <v>3426</v>
      </c>
      <c r="C1674" t="s">
        <v>3427</v>
      </c>
      <c r="D1674" s="11">
        <v>0</v>
      </c>
      <c r="E1674" s="9">
        <v>0</v>
      </c>
      <c r="F1674">
        <v>0</v>
      </c>
      <c r="G1674">
        <v>0</v>
      </c>
      <c r="H1674">
        <v>0</v>
      </c>
    </row>
    <row r="1675" spans="2:8" s="10" customFormat="1" x14ac:dyDescent="0.25">
      <c r="B1675" t="s">
        <v>3428</v>
      </c>
      <c r="C1675" t="s">
        <v>3429</v>
      </c>
      <c r="D1675" s="11">
        <v>0</v>
      </c>
      <c r="E1675" s="9">
        <v>0</v>
      </c>
      <c r="F1675">
        <v>0</v>
      </c>
      <c r="G1675">
        <v>0</v>
      </c>
      <c r="H1675">
        <v>0</v>
      </c>
    </row>
    <row r="1676" spans="2:8" s="10" customFormat="1" x14ac:dyDescent="0.25">
      <c r="B1676" t="s">
        <v>3430</v>
      </c>
      <c r="C1676" t="s">
        <v>3431</v>
      </c>
      <c r="D1676" s="11">
        <v>0</v>
      </c>
      <c r="E1676" s="9">
        <v>0</v>
      </c>
      <c r="F1676">
        <v>0</v>
      </c>
      <c r="G1676">
        <v>0</v>
      </c>
      <c r="H1676">
        <v>0</v>
      </c>
    </row>
    <row r="1677" spans="2:8" s="10" customFormat="1" x14ac:dyDescent="0.25">
      <c r="B1677" t="s">
        <v>3432</v>
      </c>
      <c r="C1677" t="s">
        <v>3433</v>
      </c>
      <c r="D1677" s="11">
        <v>0</v>
      </c>
      <c r="E1677" s="9">
        <v>0</v>
      </c>
      <c r="F1677">
        <v>0</v>
      </c>
      <c r="G1677">
        <v>0</v>
      </c>
      <c r="H1677">
        <v>0</v>
      </c>
    </row>
    <row r="1678" spans="2:8" s="10" customFormat="1" x14ac:dyDescent="0.25">
      <c r="B1678" t="s">
        <v>3434</v>
      </c>
      <c r="C1678" t="s">
        <v>3435</v>
      </c>
      <c r="D1678" s="11">
        <v>0</v>
      </c>
      <c r="E1678" s="9">
        <v>0</v>
      </c>
      <c r="F1678">
        <v>0</v>
      </c>
      <c r="G1678">
        <v>0</v>
      </c>
      <c r="H1678">
        <v>0</v>
      </c>
    </row>
    <row r="1679" spans="2:8" s="10" customFormat="1" x14ac:dyDescent="0.25">
      <c r="B1679" t="s">
        <v>3436</v>
      </c>
      <c r="C1679" t="s">
        <v>3437</v>
      </c>
      <c r="D1679" s="11">
        <v>0</v>
      </c>
      <c r="E1679" s="9">
        <v>0</v>
      </c>
      <c r="F1679">
        <v>0</v>
      </c>
      <c r="G1679">
        <v>0</v>
      </c>
      <c r="H1679">
        <v>0</v>
      </c>
    </row>
    <row r="1680" spans="2:8" s="10" customFormat="1" x14ac:dyDescent="0.25">
      <c r="B1680" t="s">
        <v>3438</v>
      </c>
      <c r="C1680" t="s">
        <v>3439</v>
      </c>
      <c r="D1680" s="11">
        <v>0</v>
      </c>
      <c r="E1680" s="9">
        <v>0</v>
      </c>
      <c r="F1680">
        <v>0</v>
      </c>
      <c r="G1680">
        <v>0</v>
      </c>
      <c r="H1680">
        <v>0</v>
      </c>
    </row>
    <row r="1681" spans="2:8" s="10" customFormat="1" x14ac:dyDescent="0.25">
      <c r="B1681" t="s">
        <v>3440</v>
      </c>
      <c r="C1681" t="s">
        <v>3441</v>
      </c>
      <c r="D1681" s="11">
        <v>0</v>
      </c>
      <c r="E1681" s="9">
        <v>0</v>
      </c>
      <c r="F1681">
        <v>0</v>
      </c>
      <c r="G1681">
        <v>0</v>
      </c>
      <c r="H1681">
        <v>0</v>
      </c>
    </row>
    <row r="1682" spans="2:8" s="10" customFormat="1" x14ac:dyDescent="0.25">
      <c r="B1682" t="s">
        <v>3442</v>
      </c>
      <c r="C1682" t="s">
        <v>3443</v>
      </c>
      <c r="D1682" s="11">
        <v>0</v>
      </c>
      <c r="E1682" s="9">
        <v>0</v>
      </c>
      <c r="F1682">
        <v>0</v>
      </c>
      <c r="G1682">
        <v>0</v>
      </c>
      <c r="H1682">
        <v>0</v>
      </c>
    </row>
    <row r="1683" spans="2:8" s="10" customFormat="1" x14ac:dyDescent="0.25">
      <c r="B1683" t="s">
        <v>3444</v>
      </c>
      <c r="C1683" t="s">
        <v>3445</v>
      </c>
      <c r="D1683" s="11">
        <v>0</v>
      </c>
      <c r="E1683" s="9">
        <v>0</v>
      </c>
      <c r="F1683">
        <v>0</v>
      </c>
      <c r="G1683">
        <v>0</v>
      </c>
      <c r="H1683">
        <v>0</v>
      </c>
    </row>
    <row r="1684" spans="2:8" s="10" customFormat="1" x14ac:dyDescent="0.25">
      <c r="B1684" t="s">
        <v>3446</v>
      </c>
      <c r="C1684" t="s">
        <v>3447</v>
      </c>
      <c r="D1684" s="11">
        <v>0</v>
      </c>
      <c r="E1684" s="9">
        <v>0</v>
      </c>
      <c r="F1684">
        <v>0</v>
      </c>
      <c r="G1684">
        <v>0</v>
      </c>
      <c r="H1684">
        <v>0</v>
      </c>
    </row>
    <row r="1685" spans="2:8" s="10" customFormat="1" x14ac:dyDescent="0.25">
      <c r="B1685" t="s">
        <v>3448</v>
      </c>
      <c r="C1685" t="s">
        <v>3449</v>
      </c>
      <c r="D1685" s="11">
        <v>0</v>
      </c>
      <c r="E1685" s="9">
        <v>0</v>
      </c>
      <c r="F1685">
        <v>0</v>
      </c>
      <c r="G1685">
        <v>0</v>
      </c>
      <c r="H1685">
        <v>0</v>
      </c>
    </row>
    <row r="1686" spans="2:8" s="10" customFormat="1" x14ac:dyDescent="0.25">
      <c r="B1686" t="s">
        <v>3450</v>
      </c>
      <c r="C1686" t="s">
        <v>3451</v>
      </c>
      <c r="D1686" s="11">
        <v>0</v>
      </c>
      <c r="E1686" s="9">
        <v>0</v>
      </c>
      <c r="F1686">
        <v>0</v>
      </c>
      <c r="G1686">
        <v>0</v>
      </c>
      <c r="H1686">
        <v>0</v>
      </c>
    </row>
    <row r="1687" spans="2:8" s="10" customFormat="1" x14ac:dyDescent="0.25">
      <c r="B1687" t="s">
        <v>3452</v>
      </c>
      <c r="C1687" t="s">
        <v>3453</v>
      </c>
      <c r="D1687" s="11">
        <v>0</v>
      </c>
      <c r="E1687" s="9">
        <v>0</v>
      </c>
      <c r="F1687">
        <v>0</v>
      </c>
      <c r="G1687">
        <v>0</v>
      </c>
      <c r="H1687">
        <v>0</v>
      </c>
    </row>
    <row r="1688" spans="2:8" s="10" customFormat="1" x14ac:dyDescent="0.25">
      <c r="B1688" t="s">
        <v>3454</v>
      </c>
      <c r="C1688" t="s">
        <v>3455</v>
      </c>
      <c r="D1688" s="11">
        <v>0</v>
      </c>
      <c r="E1688" s="9">
        <v>0</v>
      </c>
      <c r="F1688">
        <v>0</v>
      </c>
      <c r="G1688">
        <v>0</v>
      </c>
      <c r="H1688">
        <v>0</v>
      </c>
    </row>
    <row r="1689" spans="2:8" s="10" customFormat="1" x14ac:dyDescent="0.25">
      <c r="B1689" t="s">
        <v>3456</v>
      </c>
      <c r="C1689" t="s">
        <v>3457</v>
      </c>
      <c r="D1689" s="11">
        <v>0</v>
      </c>
      <c r="E1689" s="9">
        <v>0</v>
      </c>
      <c r="F1689">
        <v>0</v>
      </c>
      <c r="G1689">
        <v>0</v>
      </c>
      <c r="H1689">
        <v>0</v>
      </c>
    </row>
    <row r="1690" spans="2:8" s="10" customFormat="1" x14ac:dyDescent="0.25">
      <c r="B1690" t="s">
        <v>3458</v>
      </c>
      <c r="C1690" t="s">
        <v>3459</v>
      </c>
      <c r="D1690" s="11">
        <v>0</v>
      </c>
      <c r="E1690" s="9">
        <v>0</v>
      </c>
      <c r="F1690">
        <v>0</v>
      </c>
      <c r="G1690">
        <v>0</v>
      </c>
      <c r="H1690">
        <v>0</v>
      </c>
    </row>
    <row r="1691" spans="2:8" s="10" customFormat="1" x14ac:dyDescent="0.25">
      <c r="B1691" t="s">
        <v>3460</v>
      </c>
      <c r="C1691" t="s">
        <v>3461</v>
      </c>
      <c r="D1691" s="11">
        <v>0</v>
      </c>
      <c r="E1691" s="9">
        <v>0</v>
      </c>
      <c r="F1691">
        <v>0</v>
      </c>
      <c r="G1691">
        <v>0</v>
      </c>
      <c r="H1691">
        <v>0</v>
      </c>
    </row>
    <row r="1692" spans="2:8" s="10" customFormat="1" x14ac:dyDescent="0.25">
      <c r="B1692" t="s">
        <v>3462</v>
      </c>
      <c r="C1692" t="s">
        <v>3463</v>
      </c>
      <c r="D1692" s="11">
        <v>0</v>
      </c>
      <c r="E1692" s="9">
        <v>0</v>
      </c>
      <c r="F1692">
        <v>0</v>
      </c>
      <c r="G1692">
        <v>0</v>
      </c>
      <c r="H1692">
        <v>0</v>
      </c>
    </row>
    <row r="1693" spans="2:8" s="10" customFormat="1" x14ac:dyDescent="0.25">
      <c r="B1693" t="s">
        <v>3464</v>
      </c>
      <c r="C1693" t="s">
        <v>3465</v>
      </c>
      <c r="D1693" s="11">
        <v>0</v>
      </c>
      <c r="E1693" s="9">
        <v>0</v>
      </c>
      <c r="F1693">
        <v>0</v>
      </c>
      <c r="G1693">
        <v>0</v>
      </c>
      <c r="H1693">
        <v>0</v>
      </c>
    </row>
    <row r="1694" spans="2:8" s="10" customFormat="1" x14ac:dyDescent="0.25">
      <c r="B1694" t="s">
        <v>3466</v>
      </c>
      <c r="C1694" t="s">
        <v>3467</v>
      </c>
      <c r="D1694" s="11">
        <v>0</v>
      </c>
      <c r="E1694" s="9">
        <v>0</v>
      </c>
      <c r="F1694">
        <v>0</v>
      </c>
      <c r="G1694">
        <v>0</v>
      </c>
      <c r="H1694">
        <v>0</v>
      </c>
    </row>
    <row r="1695" spans="2:8" s="10" customFormat="1" x14ac:dyDescent="0.25">
      <c r="B1695" t="s">
        <v>3468</v>
      </c>
      <c r="C1695" t="s">
        <v>3469</v>
      </c>
      <c r="D1695" s="11">
        <v>0</v>
      </c>
      <c r="E1695" s="9">
        <v>0</v>
      </c>
      <c r="F1695">
        <v>0</v>
      </c>
      <c r="G1695">
        <v>0</v>
      </c>
      <c r="H1695">
        <v>0</v>
      </c>
    </row>
    <row r="1696" spans="2:8" s="10" customFormat="1" x14ac:dyDescent="0.25">
      <c r="B1696" t="s">
        <v>3470</v>
      </c>
      <c r="C1696" t="s">
        <v>3471</v>
      </c>
      <c r="D1696" s="11">
        <v>0</v>
      </c>
      <c r="E1696" s="9">
        <v>0</v>
      </c>
      <c r="F1696">
        <v>0</v>
      </c>
      <c r="G1696">
        <v>0</v>
      </c>
      <c r="H1696">
        <v>0</v>
      </c>
    </row>
    <row r="1697" spans="2:8" s="10" customFormat="1" x14ac:dyDescent="0.25">
      <c r="B1697" t="s">
        <v>3472</v>
      </c>
      <c r="C1697" t="s">
        <v>3473</v>
      </c>
      <c r="D1697" s="11">
        <v>0</v>
      </c>
      <c r="E1697" s="9">
        <v>0</v>
      </c>
      <c r="F1697">
        <v>0</v>
      </c>
      <c r="G1697">
        <v>0</v>
      </c>
      <c r="H1697">
        <v>0</v>
      </c>
    </row>
    <row r="1698" spans="2:8" s="10" customFormat="1" x14ac:dyDescent="0.25">
      <c r="B1698" t="s">
        <v>3474</v>
      </c>
      <c r="C1698" t="s">
        <v>3475</v>
      </c>
      <c r="D1698" s="11">
        <v>0</v>
      </c>
      <c r="E1698" s="9">
        <v>0</v>
      </c>
      <c r="F1698">
        <v>0</v>
      </c>
      <c r="G1698">
        <v>0</v>
      </c>
      <c r="H1698">
        <v>0</v>
      </c>
    </row>
    <row r="1699" spans="2:8" s="10" customFormat="1" x14ac:dyDescent="0.25">
      <c r="B1699" t="s">
        <v>3476</v>
      </c>
      <c r="C1699" t="s">
        <v>3477</v>
      </c>
      <c r="D1699" s="11">
        <v>0</v>
      </c>
      <c r="E1699" s="9">
        <v>0</v>
      </c>
      <c r="F1699">
        <v>0</v>
      </c>
      <c r="G1699">
        <v>0</v>
      </c>
      <c r="H1699">
        <v>0</v>
      </c>
    </row>
    <row r="1700" spans="2:8" s="10" customFormat="1" x14ac:dyDescent="0.25">
      <c r="B1700" t="s">
        <v>3478</v>
      </c>
      <c r="C1700" t="s">
        <v>3479</v>
      </c>
      <c r="D1700" s="11">
        <v>0</v>
      </c>
      <c r="E1700" s="9">
        <v>0</v>
      </c>
      <c r="F1700">
        <v>0</v>
      </c>
      <c r="G1700">
        <v>0</v>
      </c>
      <c r="H1700">
        <v>0</v>
      </c>
    </row>
    <row r="1701" spans="2:8" s="10" customFormat="1" x14ac:dyDescent="0.25">
      <c r="B1701" t="s">
        <v>3480</v>
      </c>
      <c r="C1701" t="s">
        <v>3481</v>
      </c>
      <c r="D1701" s="11">
        <v>0</v>
      </c>
      <c r="E1701" s="9">
        <v>0</v>
      </c>
      <c r="F1701">
        <v>0</v>
      </c>
      <c r="G1701">
        <v>0</v>
      </c>
      <c r="H1701">
        <v>0</v>
      </c>
    </row>
    <row r="1702" spans="2:8" s="10" customFormat="1" x14ac:dyDescent="0.25">
      <c r="B1702" t="s">
        <v>3482</v>
      </c>
      <c r="C1702" t="s">
        <v>3483</v>
      </c>
      <c r="D1702" s="11">
        <v>0</v>
      </c>
      <c r="E1702" s="9">
        <v>0</v>
      </c>
      <c r="F1702">
        <v>0</v>
      </c>
      <c r="G1702">
        <v>0</v>
      </c>
      <c r="H1702">
        <v>0</v>
      </c>
    </row>
    <row r="1703" spans="2:8" s="10" customFormat="1" x14ac:dyDescent="0.25">
      <c r="B1703" t="s">
        <v>3484</v>
      </c>
      <c r="C1703" t="s">
        <v>3485</v>
      </c>
      <c r="D1703" s="11">
        <v>0</v>
      </c>
      <c r="E1703" s="9">
        <v>0</v>
      </c>
      <c r="F1703">
        <v>0</v>
      </c>
      <c r="G1703">
        <v>0</v>
      </c>
      <c r="H1703">
        <v>0</v>
      </c>
    </row>
    <row r="1704" spans="2:8" s="10" customFormat="1" x14ac:dyDescent="0.25">
      <c r="B1704" t="s">
        <v>3486</v>
      </c>
      <c r="C1704" t="s">
        <v>3487</v>
      </c>
      <c r="D1704" s="11">
        <v>0</v>
      </c>
      <c r="E1704" s="9">
        <v>0</v>
      </c>
      <c r="F1704">
        <v>0</v>
      </c>
      <c r="G1704">
        <v>0</v>
      </c>
      <c r="H1704">
        <v>0</v>
      </c>
    </row>
    <row r="1705" spans="2:8" s="10" customFormat="1" x14ac:dyDescent="0.25">
      <c r="B1705" t="s">
        <v>3488</v>
      </c>
      <c r="C1705" t="s">
        <v>3489</v>
      </c>
      <c r="D1705" s="11">
        <v>0</v>
      </c>
      <c r="E1705" s="9">
        <v>0</v>
      </c>
      <c r="F1705">
        <v>0</v>
      </c>
      <c r="G1705">
        <v>0</v>
      </c>
      <c r="H1705">
        <v>0</v>
      </c>
    </row>
    <row r="1706" spans="2:8" s="10" customFormat="1" x14ac:dyDescent="0.25">
      <c r="B1706" t="s">
        <v>3490</v>
      </c>
      <c r="C1706" t="s">
        <v>3491</v>
      </c>
      <c r="D1706" s="11">
        <v>0</v>
      </c>
      <c r="E1706" s="9">
        <v>0</v>
      </c>
      <c r="F1706">
        <v>0</v>
      </c>
      <c r="G1706">
        <v>0</v>
      </c>
      <c r="H1706">
        <v>0</v>
      </c>
    </row>
    <row r="1707" spans="2:8" s="10" customFormat="1" x14ac:dyDescent="0.25">
      <c r="B1707" t="s">
        <v>3492</v>
      </c>
      <c r="C1707" t="s">
        <v>3493</v>
      </c>
      <c r="D1707" s="11">
        <v>0</v>
      </c>
      <c r="E1707" s="9">
        <v>0</v>
      </c>
      <c r="F1707">
        <v>0</v>
      </c>
      <c r="G1707">
        <v>0</v>
      </c>
      <c r="H1707">
        <v>0</v>
      </c>
    </row>
    <row r="1708" spans="2:8" s="10" customFormat="1" x14ac:dyDescent="0.25">
      <c r="B1708" t="s">
        <v>3494</v>
      </c>
      <c r="C1708" t="s">
        <v>3495</v>
      </c>
      <c r="D1708" s="11">
        <v>0</v>
      </c>
      <c r="E1708" s="9">
        <v>0</v>
      </c>
      <c r="F1708">
        <v>0</v>
      </c>
      <c r="G1708">
        <v>0</v>
      </c>
      <c r="H1708">
        <v>0</v>
      </c>
    </row>
    <row r="1709" spans="2:8" s="10" customFormat="1" x14ac:dyDescent="0.25">
      <c r="B1709" t="s">
        <v>3496</v>
      </c>
      <c r="C1709" t="s">
        <v>3497</v>
      </c>
      <c r="D1709" s="11">
        <v>0</v>
      </c>
      <c r="E1709" s="9">
        <v>0</v>
      </c>
      <c r="F1709">
        <v>0</v>
      </c>
      <c r="G1709">
        <v>0</v>
      </c>
      <c r="H1709">
        <v>0</v>
      </c>
    </row>
    <row r="1710" spans="2:8" s="10" customFormat="1" x14ac:dyDescent="0.25">
      <c r="B1710" t="s">
        <v>3498</v>
      </c>
      <c r="C1710" t="s">
        <v>3499</v>
      </c>
      <c r="D1710" s="11">
        <v>0</v>
      </c>
      <c r="E1710" s="9">
        <v>0</v>
      </c>
      <c r="F1710">
        <v>0</v>
      </c>
      <c r="G1710">
        <v>0</v>
      </c>
      <c r="H1710">
        <v>0</v>
      </c>
    </row>
    <row r="1711" spans="2:8" s="10" customFormat="1" x14ac:dyDescent="0.25">
      <c r="B1711" t="s">
        <v>3500</v>
      </c>
      <c r="C1711" t="s">
        <v>3501</v>
      </c>
      <c r="D1711" s="11">
        <v>0</v>
      </c>
      <c r="E1711" s="9">
        <v>0</v>
      </c>
      <c r="F1711">
        <v>0</v>
      </c>
      <c r="G1711">
        <v>0</v>
      </c>
      <c r="H1711">
        <v>0</v>
      </c>
    </row>
    <row r="1712" spans="2:8" s="10" customFormat="1" x14ac:dyDescent="0.25">
      <c r="B1712" t="s">
        <v>3502</v>
      </c>
      <c r="C1712" t="s">
        <v>3503</v>
      </c>
      <c r="D1712" s="11">
        <v>0</v>
      </c>
      <c r="E1712" s="9">
        <v>0</v>
      </c>
      <c r="F1712">
        <v>0</v>
      </c>
      <c r="G1712">
        <v>0</v>
      </c>
      <c r="H1712">
        <v>0</v>
      </c>
    </row>
    <row r="1713" spans="2:8" s="10" customFormat="1" x14ac:dyDescent="0.25">
      <c r="B1713" t="s">
        <v>3504</v>
      </c>
      <c r="C1713" t="s">
        <v>3505</v>
      </c>
      <c r="D1713" s="11">
        <v>0</v>
      </c>
      <c r="E1713" s="9">
        <v>0</v>
      </c>
      <c r="F1713">
        <v>0</v>
      </c>
      <c r="G1713">
        <v>0</v>
      </c>
      <c r="H1713">
        <v>0</v>
      </c>
    </row>
    <row r="1714" spans="2:8" s="10" customFormat="1" x14ac:dyDescent="0.25">
      <c r="B1714" t="s">
        <v>3506</v>
      </c>
      <c r="C1714" t="s">
        <v>3507</v>
      </c>
      <c r="D1714" s="11">
        <v>0</v>
      </c>
      <c r="E1714" s="9">
        <v>0</v>
      </c>
      <c r="F1714">
        <v>0</v>
      </c>
      <c r="G1714">
        <v>0</v>
      </c>
      <c r="H1714">
        <v>0</v>
      </c>
    </row>
    <row r="1715" spans="2:8" s="10" customFormat="1" x14ac:dyDescent="0.25">
      <c r="B1715" t="s">
        <v>3508</v>
      </c>
      <c r="C1715" t="s">
        <v>3509</v>
      </c>
      <c r="D1715" s="11">
        <v>1319163.73</v>
      </c>
      <c r="E1715" s="9">
        <v>0</v>
      </c>
      <c r="F1715">
        <v>1319163.73</v>
      </c>
      <c r="G1715">
        <v>0</v>
      </c>
      <c r="H1715">
        <v>0</v>
      </c>
    </row>
    <row r="1716" spans="2:8" s="10" customFormat="1" x14ac:dyDescent="0.25">
      <c r="B1716" t="s">
        <v>3510</v>
      </c>
      <c r="C1716" t="s">
        <v>3511</v>
      </c>
      <c r="D1716" s="11">
        <v>0</v>
      </c>
      <c r="E1716" s="9">
        <v>0</v>
      </c>
      <c r="F1716">
        <v>0</v>
      </c>
      <c r="G1716">
        <v>0</v>
      </c>
      <c r="H1716">
        <v>0</v>
      </c>
    </row>
    <row r="1717" spans="2:8" s="10" customFormat="1" x14ac:dyDescent="0.25">
      <c r="B1717" t="s">
        <v>3512</v>
      </c>
      <c r="C1717" t="s">
        <v>3513</v>
      </c>
      <c r="D1717" s="11">
        <v>123443</v>
      </c>
      <c r="E1717" s="9">
        <v>0</v>
      </c>
      <c r="F1717">
        <v>123443</v>
      </c>
      <c r="G1717">
        <v>0</v>
      </c>
      <c r="H1717">
        <v>0</v>
      </c>
    </row>
    <row r="1718" spans="2:8" s="10" customFormat="1" x14ac:dyDescent="0.25">
      <c r="B1718" t="s">
        <v>3514</v>
      </c>
      <c r="C1718" t="s">
        <v>3515</v>
      </c>
      <c r="D1718" s="11">
        <v>0</v>
      </c>
      <c r="E1718" s="9">
        <v>0</v>
      </c>
      <c r="F1718">
        <v>0</v>
      </c>
      <c r="G1718">
        <v>0</v>
      </c>
      <c r="H1718">
        <v>0</v>
      </c>
    </row>
    <row r="1719" spans="2:8" s="10" customFormat="1" x14ac:dyDescent="0.25">
      <c r="B1719" t="s">
        <v>3516</v>
      </c>
      <c r="C1719" t="s">
        <v>3517</v>
      </c>
      <c r="D1719" s="11">
        <v>0</v>
      </c>
      <c r="E1719" s="9">
        <v>0</v>
      </c>
      <c r="F1719">
        <v>0</v>
      </c>
      <c r="G1719">
        <v>0</v>
      </c>
      <c r="H1719">
        <v>0</v>
      </c>
    </row>
    <row r="1720" spans="2:8" s="10" customFormat="1" x14ac:dyDescent="0.25">
      <c r="B1720" t="s">
        <v>3518</v>
      </c>
      <c r="C1720" t="s">
        <v>3519</v>
      </c>
      <c r="D1720" s="11">
        <v>0</v>
      </c>
      <c r="E1720" s="9">
        <v>0</v>
      </c>
      <c r="F1720">
        <v>0</v>
      </c>
      <c r="G1720">
        <v>0</v>
      </c>
      <c r="H1720">
        <v>0</v>
      </c>
    </row>
    <row r="1721" spans="2:8" s="10" customFormat="1" x14ac:dyDescent="0.25">
      <c r="B1721" t="s">
        <v>3520</v>
      </c>
      <c r="C1721" t="s">
        <v>3521</v>
      </c>
      <c r="D1721" s="11">
        <v>0</v>
      </c>
      <c r="E1721" s="9">
        <v>0</v>
      </c>
      <c r="F1721">
        <v>0</v>
      </c>
      <c r="G1721">
        <v>0</v>
      </c>
      <c r="H1721">
        <v>0</v>
      </c>
    </row>
    <row r="1722" spans="2:8" s="10" customFormat="1" x14ac:dyDescent="0.25">
      <c r="B1722" t="s">
        <v>3522</v>
      </c>
      <c r="C1722" t="s">
        <v>3523</v>
      </c>
      <c r="D1722" s="11">
        <v>0</v>
      </c>
      <c r="E1722" s="9">
        <v>0</v>
      </c>
      <c r="F1722">
        <v>0</v>
      </c>
      <c r="G1722">
        <v>0</v>
      </c>
      <c r="H1722">
        <v>0</v>
      </c>
    </row>
    <row r="1723" spans="2:8" s="10" customFormat="1" x14ac:dyDescent="0.25">
      <c r="B1723" t="s">
        <v>3524</v>
      </c>
      <c r="C1723" t="s">
        <v>3525</v>
      </c>
      <c r="D1723" s="11">
        <v>1195720.73</v>
      </c>
      <c r="E1723" s="9">
        <v>0</v>
      </c>
      <c r="F1723">
        <v>1195720.73</v>
      </c>
      <c r="G1723">
        <v>0</v>
      </c>
      <c r="H1723">
        <v>0</v>
      </c>
    </row>
    <row r="1724" spans="2:8" s="10" customFormat="1" x14ac:dyDescent="0.25">
      <c r="B1724" t="s">
        <v>3526</v>
      </c>
      <c r="C1724" t="s">
        <v>3527</v>
      </c>
      <c r="D1724" s="11">
        <v>0</v>
      </c>
      <c r="E1724" s="9">
        <v>0</v>
      </c>
      <c r="F1724">
        <v>0</v>
      </c>
      <c r="G1724">
        <v>0</v>
      </c>
      <c r="H1724">
        <v>0</v>
      </c>
    </row>
    <row r="1725" spans="2:8" s="10" customFormat="1" x14ac:dyDescent="0.25">
      <c r="B1725" t="s">
        <v>3528</v>
      </c>
      <c r="C1725" t="s">
        <v>3529</v>
      </c>
      <c r="D1725" s="11">
        <v>0</v>
      </c>
      <c r="E1725" s="9">
        <v>0</v>
      </c>
      <c r="F1725">
        <v>0</v>
      </c>
      <c r="G1725">
        <v>0</v>
      </c>
      <c r="H1725">
        <v>0</v>
      </c>
    </row>
    <row r="1726" spans="2:8" s="10" customFormat="1" x14ac:dyDescent="0.25">
      <c r="B1726" t="s">
        <v>3530</v>
      </c>
      <c r="C1726" t="s">
        <v>3531</v>
      </c>
      <c r="D1726" s="11">
        <v>0</v>
      </c>
      <c r="E1726" s="9">
        <v>0</v>
      </c>
      <c r="F1726">
        <v>0</v>
      </c>
      <c r="G1726">
        <v>0</v>
      </c>
      <c r="H1726">
        <v>0</v>
      </c>
    </row>
    <row r="1727" spans="2:8" s="10" customFormat="1" x14ac:dyDescent="0.25">
      <c r="B1727" t="s">
        <v>3532</v>
      </c>
      <c r="C1727" t="s">
        <v>3533</v>
      </c>
      <c r="D1727" s="11">
        <v>0</v>
      </c>
      <c r="E1727" s="9">
        <v>0</v>
      </c>
      <c r="F1727">
        <v>0</v>
      </c>
      <c r="G1727">
        <v>0</v>
      </c>
      <c r="H1727">
        <v>0</v>
      </c>
    </row>
    <row r="1728" spans="2:8" s="10" customFormat="1" x14ac:dyDescent="0.25">
      <c r="B1728" t="s">
        <v>3534</v>
      </c>
      <c r="C1728" t="s">
        <v>3535</v>
      </c>
      <c r="D1728" s="11">
        <v>0</v>
      </c>
      <c r="E1728" s="9">
        <v>0</v>
      </c>
      <c r="F1728">
        <v>0</v>
      </c>
      <c r="G1728">
        <v>0</v>
      </c>
      <c r="H1728">
        <v>0</v>
      </c>
    </row>
    <row r="1729" spans="2:8" s="10" customFormat="1" x14ac:dyDescent="0.25">
      <c r="B1729" t="s">
        <v>3536</v>
      </c>
      <c r="C1729" t="s">
        <v>3537</v>
      </c>
      <c r="D1729" s="11">
        <v>0</v>
      </c>
      <c r="E1729" s="9">
        <v>0</v>
      </c>
      <c r="F1729">
        <v>0</v>
      </c>
      <c r="G1729">
        <v>0</v>
      </c>
      <c r="H1729">
        <v>0</v>
      </c>
    </row>
    <row r="1730" spans="2:8" s="10" customFormat="1" x14ac:dyDescent="0.25">
      <c r="B1730" t="s">
        <v>3538</v>
      </c>
      <c r="C1730" t="s">
        <v>3539</v>
      </c>
      <c r="D1730" s="11">
        <v>0</v>
      </c>
      <c r="E1730" s="9">
        <v>0</v>
      </c>
      <c r="F1730">
        <v>0</v>
      </c>
      <c r="G1730">
        <v>0</v>
      </c>
      <c r="H1730">
        <v>0</v>
      </c>
    </row>
    <row r="1731" spans="2:8" s="10" customFormat="1" x14ac:dyDescent="0.25">
      <c r="B1731" t="s">
        <v>3540</v>
      </c>
      <c r="C1731" t="s">
        <v>3541</v>
      </c>
      <c r="D1731" s="11">
        <v>0</v>
      </c>
      <c r="E1731" s="9">
        <v>0</v>
      </c>
      <c r="F1731">
        <v>0</v>
      </c>
      <c r="G1731">
        <v>0</v>
      </c>
      <c r="H1731">
        <v>0</v>
      </c>
    </row>
    <row r="1732" spans="2:8" s="10" customFormat="1" x14ac:dyDescent="0.25">
      <c r="B1732" t="s">
        <v>3542</v>
      </c>
      <c r="C1732" t="s">
        <v>3543</v>
      </c>
      <c r="D1732" s="11">
        <v>0</v>
      </c>
      <c r="E1732" s="9">
        <v>0</v>
      </c>
      <c r="F1732">
        <v>0</v>
      </c>
      <c r="G1732">
        <v>0</v>
      </c>
      <c r="H1732">
        <v>0</v>
      </c>
    </row>
    <row r="1733" spans="2:8" s="10" customFormat="1" x14ac:dyDescent="0.25">
      <c r="B1733" t="s">
        <v>3544</v>
      </c>
      <c r="C1733" t="s">
        <v>3545</v>
      </c>
      <c r="D1733" s="11">
        <v>0</v>
      </c>
      <c r="E1733" s="9">
        <v>0</v>
      </c>
      <c r="F1733">
        <v>0</v>
      </c>
      <c r="G1733">
        <v>0</v>
      </c>
      <c r="H1733">
        <v>0</v>
      </c>
    </row>
    <row r="1734" spans="2:8" s="10" customFormat="1" x14ac:dyDescent="0.25">
      <c r="B1734" t="s">
        <v>3546</v>
      </c>
      <c r="C1734" t="s">
        <v>3547</v>
      </c>
      <c r="D1734" s="11">
        <v>0</v>
      </c>
      <c r="E1734" s="9">
        <v>0</v>
      </c>
      <c r="F1734">
        <v>0</v>
      </c>
      <c r="G1734">
        <v>0</v>
      </c>
      <c r="H1734">
        <v>0</v>
      </c>
    </row>
    <row r="1735" spans="2:8" s="10" customFormat="1" x14ac:dyDescent="0.25">
      <c r="B1735" t="s">
        <v>3548</v>
      </c>
      <c r="C1735" t="s">
        <v>3549</v>
      </c>
      <c r="D1735" s="11">
        <v>0</v>
      </c>
      <c r="E1735" s="9">
        <v>0</v>
      </c>
      <c r="F1735">
        <v>0</v>
      </c>
      <c r="G1735">
        <v>0</v>
      </c>
      <c r="H1735">
        <v>0</v>
      </c>
    </row>
    <row r="1736" spans="2:8" s="10" customFormat="1" x14ac:dyDescent="0.25">
      <c r="B1736" t="s">
        <v>3550</v>
      </c>
      <c r="C1736" t="s">
        <v>3551</v>
      </c>
      <c r="D1736" s="11">
        <v>0</v>
      </c>
      <c r="E1736" s="9">
        <v>0</v>
      </c>
      <c r="F1736">
        <v>0</v>
      </c>
      <c r="G1736">
        <v>0</v>
      </c>
      <c r="H1736">
        <v>0</v>
      </c>
    </row>
    <row r="1737" spans="2:8" s="10" customFormat="1" x14ac:dyDescent="0.25">
      <c r="B1737" t="s">
        <v>3552</v>
      </c>
      <c r="C1737" t="s">
        <v>3553</v>
      </c>
      <c r="D1737" s="11">
        <v>0</v>
      </c>
      <c r="E1737" s="9">
        <v>0</v>
      </c>
      <c r="F1737">
        <v>0</v>
      </c>
      <c r="G1737">
        <v>0</v>
      </c>
      <c r="H1737">
        <v>0</v>
      </c>
    </row>
    <row r="1738" spans="2:8" s="10" customFormat="1" x14ac:dyDescent="0.25">
      <c r="B1738" t="s">
        <v>3554</v>
      </c>
      <c r="C1738" t="s">
        <v>3555</v>
      </c>
      <c r="D1738" s="11">
        <v>0</v>
      </c>
      <c r="E1738" s="9">
        <v>0</v>
      </c>
      <c r="F1738">
        <v>0</v>
      </c>
      <c r="G1738">
        <v>0</v>
      </c>
      <c r="H1738">
        <v>0</v>
      </c>
    </row>
    <row r="1739" spans="2:8" s="10" customFormat="1" x14ac:dyDescent="0.25">
      <c r="B1739" t="s">
        <v>3556</v>
      </c>
      <c r="C1739" t="s">
        <v>3557</v>
      </c>
      <c r="D1739" s="11">
        <v>0</v>
      </c>
      <c r="E1739" s="9">
        <v>0</v>
      </c>
      <c r="F1739">
        <v>0</v>
      </c>
      <c r="G1739">
        <v>0</v>
      </c>
      <c r="H1739">
        <v>0</v>
      </c>
    </row>
    <row r="1740" spans="2:8" s="10" customFormat="1" x14ac:dyDescent="0.25">
      <c r="B1740" t="s">
        <v>3558</v>
      </c>
      <c r="C1740" t="s">
        <v>3559</v>
      </c>
      <c r="D1740" s="11">
        <v>0</v>
      </c>
      <c r="E1740" s="9">
        <v>0</v>
      </c>
      <c r="F1740">
        <v>0</v>
      </c>
      <c r="G1740">
        <v>0</v>
      </c>
      <c r="H1740">
        <v>0</v>
      </c>
    </row>
    <row r="1741" spans="2:8" s="10" customFormat="1" x14ac:dyDescent="0.25">
      <c r="B1741" t="s">
        <v>3560</v>
      </c>
      <c r="C1741" t="s">
        <v>3561</v>
      </c>
      <c r="D1741" s="11">
        <v>0</v>
      </c>
      <c r="E1741" s="9">
        <v>0</v>
      </c>
      <c r="F1741">
        <v>0</v>
      </c>
      <c r="G1741">
        <v>0</v>
      </c>
      <c r="H1741">
        <v>0</v>
      </c>
    </row>
    <row r="1742" spans="2:8" s="10" customFormat="1" x14ac:dyDescent="0.25">
      <c r="B1742" t="s">
        <v>3562</v>
      </c>
      <c r="C1742" t="s">
        <v>3563</v>
      </c>
      <c r="D1742" s="11">
        <v>0</v>
      </c>
      <c r="E1742" s="9">
        <v>0</v>
      </c>
      <c r="F1742">
        <v>0</v>
      </c>
      <c r="G1742">
        <v>0</v>
      </c>
      <c r="H1742">
        <v>0</v>
      </c>
    </row>
    <row r="1743" spans="2:8" s="10" customFormat="1" x14ac:dyDescent="0.25">
      <c r="B1743" t="s">
        <v>3564</v>
      </c>
      <c r="C1743" t="s">
        <v>3565</v>
      </c>
      <c r="D1743" s="11">
        <v>0</v>
      </c>
      <c r="E1743" s="9">
        <v>0</v>
      </c>
      <c r="F1743">
        <v>0</v>
      </c>
      <c r="G1743">
        <v>0</v>
      </c>
      <c r="H1743">
        <v>0</v>
      </c>
    </row>
    <row r="1744" spans="2:8" s="10" customFormat="1" x14ac:dyDescent="0.25">
      <c r="B1744" t="s">
        <v>3566</v>
      </c>
      <c r="C1744" t="s">
        <v>3567</v>
      </c>
      <c r="D1744" s="11">
        <v>0</v>
      </c>
      <c r="E1744" s="9">
        <v>0</v>
      </c>
      <c r="F1744">
        <v>0</v>
      </c>
      <c r="G1744">
        <v>0</v>
      </c>
      <c r="H1744">
        <v>0</v>
      </c>
    </row>
    <row r="1745" spans="2:8" s="10" customFormat="1" x14ac:dyDescent="0.25">
      <c r="B1745" t="s">
        <v>3568</v>
      </c>
      <c r="C1745" t="s">
        <v>3569</v>
      </c>
      <c r="D1745" s="11">
        <v>0</v>
      </c>
      <c r="E1745" s="9">
        <v>0</v>
      </c>
      <c r="F1745">
        <v>0</v>
      </c>
      <c r="G1745">
        <v>0</v>
      </c>
      <c r="H1745">
        <v>0</v>
      </c>
    </row>
    <row r="1746" spans="2:8" s="10" customFormat="1" x14ac:dyDescent="0.25">
      <c r="B1746" t="s">
        <v>3570</v>
      </c>
      <c r="C1746" t="s">
        <v>3571</v>
      </c>
      <c r="D1746" s="11">
        <v>0</v>
      </c>
      <c r="E1746" s="9">
        <v>0</v>
      </c>
      <c r="F1746">
        <v>0</v>
      </c>
      <c r="G1746">
        <v>0</v>
      </c>
      <c r="H1746">
        <v>0</v>
      </c>
    </row>
    <row r="1747" spans="2:8" s="10" customFormat="1" x14ac:dyDescent="0.25">
      <c r="B1747" t="s">
        <v>3572</v>
      </c>
      <c r="C1747" t="s">
        <v>3573</v>
      </c>
      <c r="D1747" s="11">
        <v>0</v>
      </c>
      <c r="E1747" s="9">
        <v>0</v>
      </c>
      <c r="F1747">
        <v>0</v>
      </c>
      <c r="G1747">
        <v>0</v>
      </c>
      <c r="H1747">
        <v>0</v>
      </c>
    </row>
    <row r="1748" spans="2:8" s="10" customFormat="1" x14ac:dyDescent="0.25">
      <c r="B1748" t="s">
        <v>3574</v>
      </c>
      <c r="C1748" t="s">
        <v>3575</v>
      </c>
      <c r="D1748" s="11">
        <v>0</v>
      </c>
      <c r="E1748" s="9">
        <v>0</v>
      </c>
      <c r="F1748">
        <v>0</v>
      </c>
      <c r="G1748">
        <v>0</v>
      </c>
      <c r="H1748">
        <v>0</v>
      </c>
    </row>
    <row r="1749" spans="2:8" s="10" customFormat="1" x14ac:dyDescent="0.25">
      <c r="B1749" t="s">
        <v>3576</v>
      </c>
      <c r="C1749" t="s">
        <v>3577</v>
      </c>
      <c r="D1749" s="11">
        <v>0</v>
      </c>
      <c r="E1749" s="9">
        <v>0</v>
      </c>
      <c r="F1749">
        <v>0</v>
      </c>
      <c r="G1749">
        <v>0</v>
      </c>
      <c r="H1749">
        <v>0</v>
      </c>
    </row>
    <row r="1750" spans="2:8" s="10" customFormat="1" x14ac:dyDescent="0.25">
      <c r="B1750" t="s">
        <v>3578</v>
      </c>
      <c r="C1750" t="s">
        <v>3579</v>
      </c>
      <c r="D1750" s="11">
        <v>0</v>
      </c>
      <c r="E1750" s="9">
        <v>0</v>
      </c>
      <c r="F1750">
        <v>0</v>
      </c>
      <c r="G1750">
        <v>0</v>
      </c>
      <c r="H1750">
        <v>0</v>
      </c>
    </row>
    <row r="1751" spans="2:8" s="10" customFormat="1" x14ac:dyDescent="0.25">
      <c r="B1751" t="s">
        <v>3580</v>
      </c>
      <c r="C1751" t="s">
        <v>3581</v>
      </c>
      <c r="D1751" s="11">
        <v>0</v>
      </c>
      <c r="E1751" s="9">
        <v>0</v>
      </c>
      <c r="F1751">
        <v>0</v>
      </c>
      <c r="G1751">
        <v>0</v>
      </c>
      <c r="H1751">
        <v>0</v>
      </c>
    </row>
    <row r="1752" spans="2:8" s="10" customFormat="1" x14ac:dyDescent="0.25">
      <c r="B1752" t="s">
        <v>3582</v>
      </c>
      <c r="C1752" t="s">
        <v>3583</v>
      </c>
      <c r="D1752" s="11">
        <v>0</v>
      </c>
      <c r="E1752" s="9">
        <v>0</v>
      </c>
      <c r="F1752">
        <v>0</v>
      </c>
      <c r="G1752">
        <v>0</v>
      </c>
      <c r="H1752">
        <v>0</v>
      </c>
    </row>
    <row r="1753" spans="2:8" s="10" customFormat="1" x14ac:dyDescent="0.25">
      <c r="B1753" t="s">
        <v>3584</v>
      </c>
      <c r="C1753" t="s">
        <v>3585</v>
      </c>
      <c r="D1753" s="11">
        <v>0</v>
      </c>
      <c r="E1753" s="9">
        <v>0</v>
      </c>
      <c r="F1753">
        <v>0</v>
      </c>
      <c r="G1753">
        <v>0</v>
      </c>
      <c r="H1753">
        <v>0</v>
      </c>
    </row>
    <row r="1754" spans="2:8" s="10" customFormat="1" x14ac:dyDescent="0.25">
      <c r="B1754" t="s">
        <v>3586</v>
      </c>
      <c r="C1754" t="s">
        <v>3587</v>
      </c>
      <c r="D1754" s="11">
        <v>0</v>
      </c>
      <c r="E1754" s="9">
        <v>0</v>
      </c>
      <c r="F1754">
        <v>0</v>
      </c>
      <c r="G1754">
        <v>0</v>
      </c>
      <c r="H1754">
        <v>0</v>
      </c>
    </row>
    <row r="1755" spans="2:8" s="10" customFormat="1" x14ac:dyDescent="0.25">
      <c r="B1755" t="s">
        <v>3588</v>
      </c>
      <c r="C1755" t="s">
        <v>3589</v>
      </c>
      <c r="D1755" s="11">
        <v>0</v>
      </c>
      <c r="E1755" s="9">
        <v>0</v>
      </c>
      <c r="F1755">
        <v>0</v>
      </c>
      <c r="G1755">
        <v>0</v>
      </c>
      <c r="H1755">
        <v>0</v>
      </c>
    </row>
    <row r="1756" spans="2:8" s="10" customFormat="1" x14ac:dyDescent="0.25">
      <c r="B1756" t="s">
        <v>3590</v>
      </c>
      <c r="C1756" t="s">
        <v>3591</v>
      </c>
      <c r="D1756" s="11">
        <v>0</v>
      </c>
      <c r="E1756" s="9">
        <v>0</v>
      </c>
      <c r="F1756">
        <v>0</v>
      </c>
      <c r="G1756">
        <v>0</v>
      </c>
      <c r="H1756">
        <v>0</v>
      </c>
    </row>
    <row r="1757" spans="2:8" s="10" customFormat="1" x14ac:dyDescent="0.25">
      <c r="B1757" t="s">
        <v>3592</v>
      </c>
      <c r="C1757" t="s">
        <v>3593</v>
      </c>
      <c r="D1757" s="11">
        <v>0</v>
      </c>
      <c r="E1757" s="9">
        <v>0</v>
      </c>
      <c r="F1757">
        <v>0</v>
      </c>
      <c r="G1757">
        <v>0</v>
      </c>
      <c r="H1757">
        <v>0</v>
      </c>
    </row>
    <row r="1758" spans="2:8" s="10" customFormat="1" x14ac:dyDescent="0.25">
      <c r="B1758" t="s">
        <v>3594</v>
      </c>
      <c r="C1758" t="s">
        <v>3595</v>
      </c>
      <c r="D1758" s="11">
        <v>0</v>
      </c>
      <c r="E1758" s="9">
        <v>0</v>
      </c>
      <c r="F1758">
        <v>0</v>
      </c>
      <c r="G1758">
        <v>0</v>
      </c>
      <c r="H1758">
        <v>0</v>
      </c>
    </row>
    <row r="1759" spans="2:8" s="10" customFormat="1" x14ac:dyDescent="0.25">
      <c r="B1759" t="s">
        <v>3596</v>
      </c>
      <c r="C1759" t="s">
        <v>3597</v>
      </c>
      <c r="D1759" s="11">
        <v>0</v>
      </c>
      <c r="E1759" s="9">
        <v>0</v>
      </c>
      <c r="F1759">
        <v>0</v>
      </c>
      <c r="G1759">
        <v>0</v>
      </c>
      <c r="H1759">
        <v>0</v>
      </c>
    </row>
    <row r="1760" spans="2:8" s="10" customFormat="1" x14ac:dyDescent="0.25">
      <c r="B1760" t="s">
        <v>3598</v>
      </c>
      <c r="C1760" t="s">
        <v>3599</v>
      </c>
      <c r="D1760" s="11">
        <v>0</v>
      </c>
      <c r="E1760" s="9">
        <v>0</v>
      </c>
      <c r="F1760">
        <v>0</v>
      </c>
      <c r="G1760">
        <v>0</v>
      </c>
      <c r="H1760">
        <v>0</v>
      </c>
    </row>
    <row r="1761" spans="2:8" s="10" customFormat="1" x14ac:dyDescent="0.25">
      <c r="B1761" t="s">
        <v>3600</v>
      </c>
      <c r="C1761" t="s">
        <v>3601</v>
      </c>
      <c r="D1761" s="11">
        <v>0</v>
      </c>
      <c r="E1761" s="9">
        <v>0</v>
      </c>
      <c r="F1761">
        <v>0</v>
      </c>
      <c r="G1761">
        <v>0</v>
      </c>
      <c r="H1761">
        <v>0</v>
      </c>
    </row>
    <row r="1762" spans="2:8" s="10" customFormat="1" x14ac:dyDescent="0.25">
      <c r="B1762" t="s">
        <v>3602</v>
      </c>
      <c r="C1762" t="s">
        <v>3603</v>
      </c>
      <c r="D1762" s="11">
        <v>0</v>
      </c>
      <c r="E1762" s="9">
        <v>0</v>
      </c>
      <c r="F1762">
        <v>0</v>
      </c>
      <c r="G1762">
        <v>0</v>
      </c>
      <c r="H1762">
        <v>0</v>
      </c>
    </row>
    <row r="1763" spans="2:8" s="10" customFormat="1" x14ac:dyDescent="0.25">
      <c r="B1763" t="s">
        <v>3604</v>
      </c>
      <c r="C1763" t="s">
        <v>3605</v>
      </c>
      <c r="D1763" s="11">
        <v>0</v>
      </c>
      <c r="E1763" s="9">
        <v>0</v>
      </c>
      <c r="F1763">
        <v>0</v>
      </c>
      <c r="G1763">
        <v>0</v>
      </c>
      <c r="H1763">
        <v>0</v>
      </c>
    </row>
    <row r="1764" spans="2:8" s="10" customFormat="1" x14ac:dyDescent="0.25">
      <c r="B1764" t="s">
        <v>3606</v>
      </c>
      <c r="C1764" t="s">
        <v>3607</v>
      </c>
      <c r="D1764" s="11">
        <v>0</v>
      </c>
      <c r="E1764" s="9">
        <v>0</v>
      </c>
      <c r="F1764">
        <v>0</v>
      </c>
      <c r="G1764">
        <v>0</v>
      </c>
      <c r="H1764">
        <v>0</v>
      </c>
    </row>
    <row r="1765" spans="2:8" s="10" customFormat="1" x14ac:dyDescent="0.25">
      <c r="B1765" t="s">
        <v>3608</v>
      </c>
      <c r="C1765" t="s">
        <v>3609</v>
      </c>
      <c r="D1765" s="11">
        <v>0</v>
      </c>
      <c r="E1765" s="9">
        <v>0</v>
      </c>
      <c r="F1765">
        <v>0</v>
      </c>
      <c r="G1765">
        <v>0</v>
      </c>
      <c r="H1765">
        <v>0</v>
      </c>
    </row>
    <row r="1766" spans="2:8" s="10" customFormat="1" x14ac:dyDescent="0.25">
      <c r="B1766" t="s">
        <v>3610</v>
      </c>
      <c r="C1766" t="s">
        <v>3611</v>
      </c>
      <c r="D1766" s="11">
        <v>0</v>
      </c>
      <c r="E1766" s="9">
        <v>0</v>
      </c>
      <c r="F1766">
        <v>0</v>
      </c>
      <c r="G1766">
        <v>0</v>
      </c>
      <c r="H1766">
        <v>0</v>
      </c>
    </row>
    <row r="1767" spans="2:8" s="10" customFormat="1" x14ac:dyDescent="0.25">
      <c r="B1767" t="s">
        <v>3612</v>
      </c>
      <c r="C1767" t="s">
        <v>3613</v>
      </c>
      <c r="D1767" s="11">
        <v>0</v>
      </c>
      <c r="E1767" s="9">
        <v>0</v>
      </c>
      <c r="F1767">
        <v>0</v>
      </c>
      <c r="G1767">
        <v>0</v>
      </c>
      <c r="H1767">
        <v>0</v>
      </c>
    </row>
    <row r="1768" spans="2:8" s="10" customFormat="1" x14ac:dyDescent="0.25">
      <c r="B1768" t="s">
        <v>3614</v>
      </c>
      <c r="C1768" t="s">
        <v>3615</v>
      </c>
      <c r="D1768" s="11">
        <v>0</v>
      </c>
      <c r="E1768" s="9">
        <v>0</v>
      </c>
      <c r="F1768">
        <v>0</v>
      </c>
      <c r="G1768">
        <v>0</v>
      </c>
      <c r="H1768">
        <v>0</v>
      </c>
    </row>
    <row r="1769" spans="2:8" s="10" customFormat="1" x14ac:dyDescent="0.25">
      <c r="B1769" t="s">
        <v>3616</v>
      </c>
      <c r="C1769" t="s">
        <v>3617</v>
      </c>
      <c r="D1769" s="11">
        <v>0</v>
      </c>
      <c r="E1769" s="9">
        <v>0</v>
      </c>
      <c r="F1769">
        <v>0</v>
      </c>
      <c r="G1769">
        <v>0</v>
      </c>
      <c r="H1769">
        <v>0</v>
      </c>
    </row>
    <row r="1770" spans="2:8" s="10" customFormat="1" x14ac:dyDescent="0.25">
      <c r="B1770" t="s">
        <v>3618</v>
      </c>
      <c r="C1770" t="s">
        <v>3619</v>
      </c>
      <c r="D1770" s="11">
        <v>0</v>
      </c>
      <c r="E1770" s="9">
        <v>0</v>
      </c>
      <c r="F1770">
        <v>0</v>
      </c>
      <c r="G1770">
        <v>0</v>
      </c>
      <c r="H1770">
        <v>0</v>
      </c>
    </row>
    <row r="1771" spans="2:8" s="10" customFormat="1" x14ac:dyDescent="0.25">
      <c r="B1771" t="s">
        <v>3620</v>
      </c>
      <c r="C1771" t="s">
        <v>3621</v>
      </c>
      <c r="D1771" s="11">
        <v>0</v>
      </c>
      <c r="E1771" s="9">
        <v>0</v>
      </c>
      <c r="F1771">
        <v>0</v>
      </c>
      <c r="G1771">
        <v>0</v>
      </c>
      <c r="H1771">
        <v>0</v>
      </c>
    </row>
    <row r="1772" spans="2:8" s="10" customFormat="1" x14ac:dyDescent="0.25">
      <c r="B1772" t="s">
        <v>3622</v>
      </c>
      <c r="C1772" t="s">
        <v>3623</v>
      </c>
      <c r="D1772" s="11">
        <v>0</v>
      </c>
      <c r="E1772" s="9">
        <v>0</v>
      </c>
      <c r="F1772">
        <v>0</v>
      </c>
      <c r="G1772">
        <v>0</v>
      </c>
      <c r="H1772">
        <v>0</v>
      </c>
    </row>
    <row r="1773" spans="2:8" s="10" customFormat="1" x14ac:dyDescent="0.25">
      <c r="B1773" t="s">
        <v>3624</v>
      </c>
      <c r="C1773" t="s">
        <v>3625</v>
      </c>
      <c r="D1773" s="11">
        <v>0</v>
      </c>
      <c r="E1773" s="9">
        <v>0</v>
      </c>
      <c r="F1773">
        <v>0</v>
      </c>
      <c r="G1773">
        <v>0</v>
      </c>
      <c r="H1773">
        <v>0</v>
      </c>
    </row>
    <row r="1774" spans="2:8" s="10" customFormat="1" x14ac:dyDescent="0.25">
      <c r="B1774" t="s">
        <v>3626</v>
      </c>
      <c r="C1774" t="s">
        <v>3627</v>
      </c>
      <c r="D1774" s="11">
        <v>0</v>
      </c>
      <c r="E1774" s="9">
        <v>0</v>
      </c>
      <c r="F1774">
        <v>0</v>
      </c>
      <c r="G1774">
        <v>0</v>
      </c>
      <c r="H1774">
        <v>0</v>
      </c>
    </row>
    <row r="1775" spans="2:8" s="10" customFormat="1" x14ac:dyDescent="0.25">
      <c r="B1775" t="s">
        <v>3628</v>
      </c>
      <c r="C1775" t="s">
        <v>3629</v>
      </c>
      <c r="D1775" s="11">
        <v>0</v>
      </c>
      <c r="E1775" s="9">
        <v>0</v>
      </c>
      <c r="F1775">
        <v>0</v>
      </c>
      <c r="G1775">
        <v>0</v>
      </c>
      <c r="H1775">
        <v>0</v>
      </c>
    </row>
    <row r="1776" spans="2:8" s="10" customFormat="1" x14ac:dyDescent="0.25">
      <c r="B1776" t="s">
        <v>3630</v>
      </c>
      <c r="C1776" t="s">
        <v>3631</v>
      </c>
      <c r="D1776" s="11">
        <v>0</v>
      </c>
      <c r="E1776" s="9">
        <v>0</v>
      </c>
      <c r="F1776">
        <v>0</v>
      </c>
      <c r="G1776">
        <v>0</v>
      </c>
      <c r="H1776">
        <v>0</v>
      </c>
    </row>
    <row r="1777" spans="2:8" s="10" customFormat="1" x14ac:dyDescent="0.25">
      <c r="B1777" t="s">
        <v>3632</v>
      </c>
      <c r="C1777" t="s">
        <v>3633</v>
      </c>
      <c r="D1777" s="11">
        <v>0</v>
      </c>
      <c r="E1777" s="9">
        <v>0</v>
      </c>
      <c r="F1777">
        <v>0</v>
      </c>
      <c r="G1777">
        <v>0</v>
      </c>
      <c r="H1777">
        <v>0</v>
      </c>
    </row>
    <row r="1778" spans="2:8" s="10" customFormat="1" x14ac:dyDescent="0.25">
      <c r="B1778" t="s">
        <v>3634</v>
      </c>
      <c r="C1778" t="s">
        <v>3635</v>
      </c>
      <c r="D1778" s="11">
        <v>0</v>
      </c>
      <c r="E1778" s="9">
        <v>0</v>
      </c>
      <c r="F1778">
        <v>0</v>
      </c>
      <c r="G1778">
        <v>0</v>
      </c>
      <c r="H1778">
        <v>0</v>
      </c>
    </row>
    <row r="1779" spans="2:8" s="10" customFormat="1" x14ac:dyDescent="0.25">
      <c r="B1779" t="s">
        <v>3636</v>
      </c>
      <c r="C1779" t="s">
        <v>3637</v>
      </c>
      <c r="D1779" s="11">
        <v>0</v>
      </c>
      <c r="E1779" s="9">
        <v>0</v>
      </c>
      <c r="F1779">
        <v>0</v>
      </c>
      <c r="G1779">
        <v>0</v>
      </c>
      <c r="H1779">
        <v>0</v>
      </c>
    </row>
    <row r="1780" spans="2:8" s="10" customFormat="1" x14ac:dyDescent="0.25">
      <c r="B1780" t="s">
        <v>3638</v>
      </c>
      <c r="C1780" t="s">
        <v>3639</v>
      </c>
      <c r="D1780" s="11">
        <v>0</v>
      </c>
      <c r="E1780" s="9">
        <v>0</v>
      </c>
      <c r="F1780">
        <v>0</v>
      </c>
      <c r="G1780">
        <v>0</v>
      </c>
      <c r="H1780">
        <v>0</v>
      </c>
    </row>
    <row r="1781" spans="2:8" s="10" customFormat="1" x14ac:dyDescent="0.25">
      <c r="B1781" t="s">
        <v>3640</v>
      </c>
      <c r="C1781" t="s">
        <v>3641</v>
      </c>
      <c r="D1781" s="11">
        <v>0</v>
      </c>
      <c r="E1781" s="9">
        <v>0</v>
      </c>
      <c r="F1781">
        <v>0</v>
      </c>
      <c r="G1781">
        <v>0</v>
      </c>
      <c r="H1781">
        <v>0</v>
      </c>
    </row>
    <row r="1782" spans="2:8" s="10" customFormat="1" x14ac:dyDescent="0.25">
      <c r="B1782" t="s">
        <v>3642</v>
      </c>
      <c r="C1782" t="s">
        <v>3643</v>
      </c>
      <c r="D1782" s="11">
        <v>0</v>
      </c>
      <c r="E1782" s="9">
        <v>0</v>
      </c>
      <c r="F1782">
        <v>0</v>
      </c>
      <c r="G1782">
        <v>0</v>
      </c>
      <c r="H1782">
        <v>0</v>
      </c>
    </row>
    <row r="1783" spans="2:8" s="10" customFormat="1" x14ac:dyDescent="0.25">
      <c r="B1783" t="s">
        <v>3644</v>
      </c>
      <c r="C1783" t="s">
        <v>3645</v>
      </c>
      <c r="D1783" s="11">
        <v>0</v>
      </c>
      <c r="E1783" s="9">
        <v>0</v>
      </c>
      <c r="F1783">
        <v>0</v>
      </c>
      <c r="G1783">
        <v>0</v>
      </c>
      <c r="H1783">
        <v>0</v>
      </c>
    </row>
    <row r="1784" spans="2:8" s="10" customFormat="1" x14ac:dyDescent="0.25">
      <c r="B1784" t="s">
        <v>3646</v>
      </c>
      <c r="C1784" t="s">
        <v>3647</v>
      </c>
      <c r="D1784" s="11">
        <v>0</v>
      </c>
      <c r="E1784" s="9">
        <v>0</v>
      </c>
      <c r="F1784">
        <v>0</v>
      </c>
      <c r="G1784">
        <v>0</v>
      </c>
      <c r="H1784">
        <v>0</v>
      </c>
    </row>
    <row r="1785" spans="2:8" s="10" customFormat="1" x14ac:dyDescent="0.25">
      <c r="B1785" t="s">
        <v>3648</v>
      </c>
      <c r="C1785" t="s">
        <v>3649</v>
      </c>
      <c r="D1785" s="11">
        <v>0</v>
      </c>
      <c r="E1785" s="9">
        <v>0</v>
      </c>
      <c r="F1785">
        <v>0</v>
      </c>
      <c r="G1785">
        <v>0</v>
      </c>
      <c r="H1785">
        <v>0</v>
      </c>
    </row>
    <row r="1786" spans="2:8" s="10" customFormat="1" x14ac:dyDescent="0.25">
      <c r="B1786" t="s">
        <v>3650</v>
      </c>
      <c r="C1786" t="s">
        <v>3651</v>
      </c>
      <c r="D1786" s="11">
        <v>0</v>
      </c>
      <c r="E1786" s="9">
        <v>0</v>
      </c>
      <c r="F1786">
        <v>0</v>
      </c>
      <c r="G1786">
        <v>0</v>
      </c>
      <c r="H1786">
        <v>0</v>
      </c>
    </row>
    <row r="1787" spans="2:8" s="10" customFormat="1" x14ac:dyDescent="0.25">
      <c r="B1787" t="s">
        <v>3652</v>
      </c>
      <c r="C1787" t="s">
        <v>3653</v>
      </c>
      <c r="D1787" s="11">
        <v>0</v>
      </c>
      <c r="E1787" s="9">
        <v>0</v>
      </c>
      <c r="F1787">
        <v>0</v>
      </c>
      <c r="G1787">
        <v>0</v>
      </c>
      <c r="H1787">
        <v>0</v>
      </c>
    </row>
    <row r="1788" spans="2:8" s="10" customFormat="1" x14ac:dyDescent="0.25">
      <c r="B1788" t="s">
        <v>3654</v>
      </c>
      <c r="C1788" t="s">
        <v>3655</v>
      </c>
      <c r="D1788" s="11">
        <v>0</v>
      </c>
      <c r="E1788" s="9">
        <v>0</v>
      </c>
      <c r="F1788">
        <v>0</v>
      </c>
      <c r="G1788">
        <v>0</v>
      </c>
      <c r="H1788">
        <v>0</v>
      </c>
    </row>
    <row r="1789" spans="2:8" s="10" customFormat="1" x14ac:dyDescent="0.25">
      <c r="B1789" t="s">
        <v>3656</v>
      </c>
      <c r="C1789" t="s">
        <v>3657</v>
      </c>
      <c r="D1789" s="11">
        <v>0</v>
      </c>
      <c r="E1789" s="9">
        <v>0</v>
      </c>
      <c r="F1789">
        <v>0</v>
      </c>
      <c r="G1789">
        <v>0</v>
      </c>
      <c r="H1789">
        <v>0</v>
      </c>
    </row>
    <row r="1790" spans="2:8" s="10" customFormat="1" x14ac:dyDescent="0.25">
      <c r="B1790" t="s">
        <v>3658</v>
      </c>
      <c r="C1790" t="s">
        <v>3659</v>
      </c>
      <c r="D1790" s="11">
        <v>0</v>
      </c>
      <c r="E1790" s="9">
        <v>0</v>
      </c>
      <c r="F1790">
        <v>0</v>
      </c>
      <c r="G1790">
        <v>0</v>
      </c>
      <c r="H1790">
        <v>0</v>
      </c>
    </row>
    <row r="1791" spans="2:8" s="10" customFormat="1" x14ac:dyDescent="0.25">
      <c r="B1791" t="s">
        <v>3660</v>
      </c>
      <c r="C1791" t="s">
        <v>3661</v>
      </c>
      <c r="D1791" s="11">
        <v>0</v>
      </c>
      <c r="E1791" s="9">
        <v>0</v>
      </c>
      <c r="F1791">
        <v>0</v>
      </c>
      <c r="G1791">
        <v>0</v>
      </c>
      <c r="H1791">
        <v>0</v>
      </c>
    </row>
    <row r="1792" spans="2:8" s="10" customFormat="1" x14ac:dyDescent="0.25">
      <c r="B1792" t="s">
        <v>3662</v>
      </c>
      <c r="C1792" t="s">
        <v>3663</v>
      </c>
      <c r="D1792" s="11">
        <v>0</v>
      </c>
      <c r="E1792" s="9">
        <v>0</v>
      </c>
      <c r="F1792">
        <v>0</v>
      </c>
      <c r="G1792">
        <v>0</v>
      </c>
      <c r="H1792">
        <v>0</v>
      </c>
    </row>
    <row r="1793" spans="2:8" s="10" customFormat="1" x14ac:dyDescent="0.25">
      <c r="B1793" t="s">
        <v>3664</v>
      </c>
      <c r="C1793" t="s">
        <v>3665</v>
      </c>
      <c r="D1793" s="11">
        <v>0</v>
      </c>
      <c r="E1793" s="9">
        <v>0</v>
      </c>
      <c r="F1793">
        <v>0</v>
      </c>
      <c r="G1793">
        <v>0</v>
      </c>
      <c r="H1793">
        <v>0</v>
      </c>
    </row>
    <row r="1794" spans="2:8" s="10" customFormat="1" x14ac:dyDescent="0.25">
      <c r="B1794" t="s">
        <v>3666</v>
      </c>
      <c r="C1794" t="s">
        <v>3667</v>
      </c>
      <c r="D1794" s="11">
        <v>0</v>
      </c>
      <c r="E1794" s="9">
        <v>0</v>
      </c>
      <c r="F1794">
        <v>0</v>
      </c>
      <c r="G1794">
        <v>0</v>
      </c>
      <c r="H1794">
        <v>0</v>
      </c>
    </row>
    <row r="1795" spans="2:8" s="10" customFormat="1" x14ac:dyDescent="0.25">
      <c r="B1795" t="s">
        <v>3668</v>
      </c>
      <c r="C1795" t="s">
        <v>3669</v>
      </c>
      <c r="D1795" s="11">
        <v>0</v>
      </c>
      <c r="E1795" s="9">
        <v>0</v>
      </c>
      <c r="F1795">
        <v>0</v>
      </c>
      <c r="G1795">
        <v>0</v>
      </c>
      <c r="H1795">
        <v>0</v>
      </c>
    </row>
    <row r="1796" spans="2:8" s="10" customFormat="1" x14ac:dyDescent="0.25">
      <c r="B1796" t="s">
        <v>3670</v>
      </c>
      <c r="C1796" t="s">
        <v>3671</v>
      </c>
      <c r="D1796" s="11">
        <v>0</v>
      </c>
      <c r="E1796" s="9">
        <v>0</v>
      </c>
      <c r="F1796">
        <v>0</v>
      </c>
      <c r="G1796">
        <v>0</v>
      </c>
      <c r="H1796">
        <v>0</v>
      </c>
    </row>
    <row r="1797" spans="2:8" s="10" customFormat="1" x14ac:dyDescent="0.25">
      <c r="B1797" t="s">
        <v>3672</v>
      </c>
      <c r="C1797" t="s">
        <v>3673</v>
      </c>
      <c r="D1797" s="11">
        <v>0</v>
      </c>
      <c r="E1797" s="9">
        <v>0</v>
      </c>
      <c r="F1797">
        <v>0</v>
      </c>
      <c r="G1797">
        <v>0</v>
      </c>
      <c r="H1797">
        <v>0</v>
      </c>
    </row>
    <row r="1798" spans="2:8" s="10" customFormat="1" x14ac:dyDescent="0.25">
      <c r="B1798" t="s">
        <v>3674</v>
      </c>
      <c r="C1798" t="s">
        <v>3675</v>
      </c>
      <c r="D1798" s="11">
        <v>0</v>
      </c>
      <c r="E1798" s="9">
        <v>0</v>
      </c>
      <c r="F1798">
        <v>0</v>
      </c>
      <c r="G1798">
        <v>0</v>
      </c>
      <c r="H1798">
        <v>0</v>
      </c>
    </row>
    <row r="1799" spans="2:8" s="10" customFormat="1" x14ac:dyDescent="0.25">
      <c r="B1799" t="s">
        <v>3676</v>
      </c>
      <c r="C1799" t="s">
        <v>3677</v>
      </c>
      <c r="D1799" s="11">
        <v>0</v>
      </c>
      <c r="E1799" s="9">
        <v>0</v>
      </c>
      <c r="F1799">
        <v>0</v>
      </c>
      <c r="G1799">
        <v>0</v>
      </c>
      <c r="H1799">
        <v>0</v>
      </c>
    </row>
    <row r="1800" spans="2:8" s="10" customFormat="1" x14ac:dyDescent="0.25">
      <c r="B1800" t="s">
        <v>3678</v>
      </c>
      <c r="C1800" t="s">
        <v>3679</v>
      </c>
      <c r="D1800" s="11">
        <v>0</v>
      </c>
      <c r="E1800" s="9">
        <v>0</v>
      </c>
      <c r="F1800">
        <v>0</v>
      </c>
      <c r="G1800">
        <v>0</v>
      </c>
      <c r="H1800">
        <v>0</v>
      </c>
    </row>
    <row r="1801" spans="2:8" s="10" customFormat="1" x14ac:dyDescent="0.25">
      <c r="B1801" t="s">
        <v>3680</v>
      </c>
      <c r="C1801" t="s">
        <v>3681</v>
      </c>
      <c r="D1801" s="11">
        <v>0</v>
      </c>
      <c r="E1801" s="9">
        <v>0</v>
      </c>
      <c r="F1801">
        <v>0</v>
      </c>
      <c r="G1801">
        <v>0</v>
      </c>
      <c r="H1801">
        <v>0</v>
      </c>
    </row>
    <row r="1802" spans="2:8" s="10" customFormat="1" x14ac:dyDescent="0.25">
      <c r="B1802" t="s">
        <v>3682</v>
      </c>
      <c r="C1802" t="s">
        <v>3683</v>
      </c>
      <c r="D1802" s="11">
        <v>0</v>
      </c>
      <c r="E1802" s="9">
        <v>0</v>
      </c>
      <c r="F1802">
        <v>0</v>
      </c>
      <c r="G1802">
        <v>0</v>
      </c>
      <c r="H1802">
        <v>0</v>
      </c>
    </row>
    <row r="1803" spans="2:8" s="10" customFormat="1" x14ac:dyDescent="0.25">
      <c r="B1803" t="s">
        <v>3684</v>
      </c>
      <c r="C1803" t="s">
        <v>3685</v>
      </c>
      <c r="D1803" s="11">
        <v>0</v>
      </c>
      <c r="E1803" s="9">
        <v>0</v>
      </c>
      <c r="F1803">
        <v>0</v>
      </c>
      <c r="G1803">
        <v>0</v>
      </c>
      <c r="H1803">
        <v>0</v>
      </c>
    </row>
    <row r="1804" spans="2:8" s="10" customFormat="1" x14ac:dyDescent="0.25">
      <c r="B1804" t="s">
        <v>3686</v>
      </c>
      <c r="C1804" t="s">
        <v>3687</v>
      </c>
      <c r="D1804" s="11">
        <v>0</v>
      </c>
      <c r="E1804" s="9">
        <v>0</v>
      </c>
      <c r="F1804">
        <v>0</v>
      </c>
      <c r="G1804">
        <v>0</v>
      </c>
      <c r="H1804">
        <v>0</v>
      </c>
    </row>
    <row r="1805" spans="2:8" s="10" customFormat="1" x14ac:dyDescent="0.25">
      <c r="B1805" t="s">
        <v>3688</v>
      </c>
      <c r="C1805" t="s">
        <v>3689</v>
      </c>
      <c r="D1805" s="11">
        <v>0</v>
      </c>
      <c r="E1805" s="9">
        <v>0</v>
      </c>
      <c r="F1805">
        <v>0</v>
      </c>
      <c r="G1805">
        <v>0</v>
      </c>
      <c r="H1805">
        <v>0</v>
      </c>
    </row>
    <row r="1806" spans="2:8" s="10" customFormat="1" x14ac:dyDescent="0.25">
      <c r="B1806" t="s">
        <v>3690</v>
      </c>
      <c r="C1806" t="s">
        <v>3691</v>
      </c>
      <c r="D1806" s="11">
        <v>0</v>
      </c>
      <c r="E1806" s="9">
        <v>0</v>
      </c>
      <c r="F1806">
        <v>0</v>
      </c>
      <c r="G1806">
        <v>0</v>
      </c>
      <c r="H1806">
        <v>0</v>
      </c>
    </row>
    <row r="1807" spans="2:8" s="10" customFormat="1" x14ac:dyDescent="0.25">
      <c r="B1807" t="s">
        <v>3692</v>
      </c>
      <c r="C1807" t="s">
        <v>3693</v>
      </c>
      <c r="D1807" s="11">
        <v>0</v>
      </c>
      <c r="E1807" s="9">
        <v>0</v>
      </c>
      <c r="F1807">
        <v>0</v>
      </c>
      <c r="G1807">
        <v>0</v>
      </c>
      <c r="H1807">
        <v>0</v>
      </c>
    </row>
    <row r="1808" spans="2:8" s="10" customFormat="1" x14ac:dyDescent="0.25">
      <c r="B1808" t="s">
        <v>3694</v>
      </c>
      <c r="C1808" t="s">
        <v>3695</v>
      </c>
      <c r="D1808" s="11">
        <v>0</v>
      </c>
      <c r="E1808" s="9">
        <v>0</v>
      </c>
      <c r="F1808">
        <v>0</v>
      </c>
      <c r="G1808">
        <v>0</v>
      </c>
      <c r="H1808">
        <v>0</v>
      </c>
    </row>
    <row r="1809" spans="2:8" s="10" customFormat="1" x14ac:dyDescent="0.25">
      <c r="B1809" t="s">
        <v>3696</v>
      </c>
      <c r="C1809" t="s">
        <v>3697</v>
      </c>
      <c r="D1809" s="11">
        <v>0</v>
      </c>
      <c r="E1809" s="9">
        <v>0</v>
      </c>
      <c r="F1809">
        <v>0</v>
      </c>
      <c r="G1809">
        <v>0</v>
      </c>
      <c r="H1809">
        <v>0</v>
      </c>
    </row>
    <row r="1810" spans="2:8" s="10" customFormat="1" x14ac:dyDescent="0.25">
      <c r="B1810" t="s">
        <v>3698</v>
      </c>
      <c r="C1810" t="s">
        <v>3699</v>
      </c>
      <c r="D1810" s="11">
        <v>0</v>
      </c>
      <c r="E1810" s="9">
        <v>0</v>
      </c>
      <c r="F1810">
        <v>0</v>
      </c>
      <c r="G1810">
        <v>0</v>
      </c>
      <c r="H1810">
        <v>0</v>
      </c>
    </row>
    <row r="1811" spans="2:8" s="10" customFormat="1" x14ac:dyDescent="0.25">
      <c r="B1811" t="s">
        <v>3700</v>
      </c>
      <c r="C1811" t="s">
        <v>3701</v>
      </c>
      <c r="D1811" s="11">
        <v>0</v>
      </c>
      <c r="E1811" s="9">
        <v>0</v>
      </c>
      <c r="F1811">
        <v>0</v>
      </c>
      <c r="G1811">
        <v>0</v>
      </c>
      <c r="H1811">
        <v>0</v>
      </c>
    </row>
    <row r="1812" spans="2:8" s="10" customFormat="1" x14ac:dyDescent="0.25">
      <c r="B1812" t="s">
        <v>3702</v>
      </c>
      <c r="C1812" t="s">
        <v>3703</v>
      </c>
      <c r="D1812" s="11">
        <v>0</v>
      </c>
      <c r="E1812" s="9">
        <v>0</v>
      </c>
      <c r="F1812">
        <v>0</v>
      </c>
      <c r="G1812">
        <v>0</v>
      </c>
      <c r="H1812">
        <v>0</v>
      </c>
    </row>
    <row r="1813" spans="2:8" s="10" customFormat="1" x14ac:dyDescent="0.25">
      <c r="B1813" t="s">
        <v>3704</v>
      </c>
      <c r="C1813" t="s">
        <v>3705</v>
      </c>
      <c r="D1813" s="11">
        <v>0</v>
      </c>
      <c r="E1813" s="9">
        <v>0</v>
      </c>
      <c r="F1813">
        <v>0</v>
      </c>
      <c r="G1813">
        <v>0</v>
      </c>
      <c r="H1813">
        <v>0</v>
      </c>
    </row>
    <row r="1814" spans="2:8" s="10" customFormat="1" x14ac:dyDescent="0.25">
      <c r="B1814" t="s">
        <v>3706</v>
      </c>
      <c r="C1814" t="s">
        <v>3707</v>
      </c>
      <c r="D1814" s="11">
        <v>0</v>
      </c>
      <c r="E1814" s="9">
        <v>0</v>
      </c>
      <c r="F1814">
        <v>0</v>
      </c>
      <c r="G1814">
        <v>0</v>
      </c>
      <c r="H1814">
        <v>0</v>
      </c>
    </row>
    <row r="1815" spans="2:8" s="10" customFormat="1" x14ac:dyDescent="0.25">
      <c r="B1815" t="s">
        <v>3708</v>
      </c>
      <c r="C1815" t="s">
        <v>3709</v>
      </c>
      <c r="D1815" s="11">
        <v>0</v>
      </c>
      <c r="E1815" s="9">
        <v>0</v>
      </c>
      <c r="F1815">
        <v>0</v>
      </c>
      <c r="G1815">
        <v>0</v>
      </c>
      <c r="H1815">
        <v>0</v>
      </c>
    </row>
    <row r="1816" spans="2:8" s="10" customFormat="1" x14ac:dyDescent="0.25">
      <c r="B1816" t="s">
        <v>3710</v>
      </c>
      <c r="C1816" t="s">
        <v>3711</v>
      </c>
      <c r="D1816" s="11">
        <v>0</v>
      </c>
      <c r="E1816" s="9">
        <v>0</v>
      </c>
      <c r="F1816">
        <v>0</v>
      </c>
      <c r="G1816">
        <v>0</v>
      </c>
      <c r="H1816">
        <v>0</v>
      </c>
    </row>
    <row r="1817" spans="2:8" s="10" customFormat="1" x14ac:dyDescent="0.25">
      <c r="B1817" t="s">
        <v>3712</v>
      </c>
      <c r="C1817" t="s">
        <v>3713</v>
      </c>
      <c r="D1817" s="11">
        <v>0</v>
      </c>
      <c r="E1817" s="9">
        <v>0</v>
      </c>
      <c r="F1817">
        <v>0</v>
      </c>
      <c r="G1817">
        <v>0</v>
      </c>
      <c r="H1817">
        <v>0</v>
      </c>
    </row>
    <row r="1818" spans="2:8" s="10" customFormat="1" x14ac:dyDescent="0.25">
      <c r="B1818" t="s">
        <v>3714</v>
      </c>
      <c r="C1818" t="s">
        <v>3715</v>
      </c>
      <c r="D1818" s="11">
        <v>0</v>
      </c>
      <c r="E1818" s="9">
        <v>0</v>
      </c>
      <c r="F1818">
        <v>0</v>
      </c>
      <c r="G1818">
        <v>0</v>
      </c>
      <c r="H1818">
        <v>0</v>
      </c>
    </row>
    <row r="1819" spans="2:8" s="10" customFormat="1" x14ac:dyDescent="0.25">
      <c r="B1819" t="s">
        <v>3716</v>
      </c>
      <c r="C1819" t="s">
        <v>3717</v>
      </c>
      <c r="D1819" s="11">
        <v>0</v>
      </c>
      <c r="E1819" s="9">
        <v>0</v>
      </c>
      <c r="F1819">
        <v>0</v>
      </c>
      <c r="G1819">
        <v>0</v>
      </c>
      <c r="H1819">
        <v>0</v>
      </c>
    </row>
    <row r="1820" spans="2:8" s="10" customFormat="1" x14ac:dyDescent="0.25">
      <c r="B1820" t="s">
        <v>3718</v>
      </c>
      <c r="C1820" t="s">
        <v>3719</v>
      </c>
      <c r="D1820" s="11">
        <v>0</v>
      </c>
      <c r="E1820" s="9">
        <v>0</v>
      </c>
      <c r="F1820">
        <v>0</v>
      </c>
      <c r="G1820">
        <v>0</v>
      </c>
      <c r="H1820">
        <v>0</v>
      </c>
    </row>
    <row r="1821" spans="2:8" s="10" customFormat="1" x14ac:dyDescent="0.25">
      <c r="B1821" t="s">
        <v>3720</v>
      </c>
      <c r="C1821" t="s">
        <v>3721</v>
      </c>
      <c r="D1821" s="11">
        <v>0</v>
      </c>
      <c r="E1821" s="9">
        <v>0</v>
      </c>
      <c r="F1821">
        <v>0</v>
      </c>
      <c r="G1821">
        <v>0</v>
      </c>
      <c r="H1821">
        <v>0</v>
      </c>
    </row>
    <row r="1822" spans="2:8" s="10" customFormat="1" x14ac:dyDescent="0.25">
      <c r="B1822" t="s">
        <v>3722</v>
      </c>
      <c r="C1822" t="s">
        <v>3723</v>
      </c>
      <c r="D1822" s="11">
        <v>0</v>
      </c>
      <c r="E1822" s="9">
        <v>0</v>
      </c>
      <c r="F1822">
        <v>0</v>
      </c>
      <c r="G1822">
        <v>0</v>
      </c>
      <c r="H1822">
        <v>0</v>
      </c>
    </row>
    <row r="1823" spans="2:8" s="10" customFormat="1" x14ac:dyDescent="0.25">
      <c r="B1823" t="s">
        <v>3724</v>
      </c>
      <c r="C1823" t="s">
        <v>3725</v>
      </c>
      <c r="D1823" s="11">
        <v>0</v>
      </c>
      <c r="E1823" s="9">
        <v>0</v>
      </c>
      <c r="F1823">
        <v>0</v>
      </c>
      <c r="G1823">
        <v>0</v>
      </c>
      <c r="H1823">
        <v>0</v>
      </c>
    </row>
    <row r="1824" spans="2:8" s="10" customFormat="1" x14ac:dyDescent="0.25">
      <c r="B1824" t="s">
        <v>3726</v>
      </c>
      <c r="C1824" t="s">
        <v>3727</v>
      </c>
      <c r="D1824" s="11">
        <v>0</v>
      </c>
      <c r="E1824" s="9">
        <v>0</v>
      </c>
      <c r="F1824">
        <v>0</v>
      </c>
      <c r="G1824">
        <v>0</v>
      </c>
      <c r="H1824">
        <v>0</v>
      </c>
    </row>
    <row r="1825" spans="2:8" s="10" customFormat="1" x14ac:dyDescent="0.25">
      <c r="B1825" t="s">
        <v>3728</v>
      </c>
      <c r="C1825" t="s">
        <v>3729</v>
      </c>
      <c r="D1825" s="11">
        <v>0</v>
      </c>
      <c r="E1825" s="9">
        <v>0</v>
      </c>
      <c r="F1825">
        <v>0</v>
      </c>
      <c r="G1825">
        <v>0</v>
      </c>
      <c r="H1825">
        <v>0</v>
      </c>
    </row>
    <row r="1826" spans="2:8" s="10" customFormat="1" x14ac:dyDescent="0.25">
      <c r="B1826" t="s">
        <v>3730</v>
      </c>
      <c r="C1826" t="s">
        <v>3731</v>
      </c>
      <c r="D1826" s="11">
        <v>0</v>
      </c>
      <c r="E1826" s="9">
        <v>0</v>
      </c>
      <c r="F1826">
        <v>0</v>
      </c>
      <c r="G1826">
        <v>0</v>
      </c>
      <c r="H1826">
        <v>0</v>
      </c>
    </row>
    <row r="1827" spans="2:8" s="10" customFormat="1" x14ac:dyDescent="0.25">
      <c r="B1827" t="s">
        <v>3732</v>
      </c>
      <c r="C1827" t="s">
        <v>3733</v>
      </c>
      <c r="D1827" s="11">
        <v>0</v>
      </c>
      <c r="E1827" s="9">
        <v>0</v>
      </c>
      <c r="F1827">
        <v>0</v>
      </c>
      <c r="G1827">
        <v>0</v>
      </c>
      <c r="H1827">
        <v>0</v>
      </c>
    </row>
    <row r="1828" spans="2:8" s="10" customFormat="1" x14ac:dyDescent="0.25">
      <c r="B1828" t="s">
        <v>3734</v>
      </c>
      <c r="C1828" t="s">
        <v>3735</v>
      </c>
      <c r="D1828" s="11">
        <v>0</v>
      </c>
      <c r="E1828" s="9">
        <v>0</v>
      </c>
      <c r="F1828">
        <v>0</v>
      </c>
      <c r="G1828">
        <v>0</v>
      </c>
      <c r="H1828">
        <v>0</v>
      </c>
    </row>
    <row r="1829" spans="2:8" s="10" customFormat="1" x14ac:dyDescent="0.25">
      <c r="B1829" t="s">
        <v>3736</v>
      </c>
      <c r="C1829" t="s">
        <v>3737</v>
      </c>
      <c r="D1829" s="11">
        <v>0</v>
      </c>
      <c r="E1829" s="9">
        <v>0</v>
      </c>
      <c r="F1829">
        <v>0</v>
      </c>
      <c r="G1829">
        <v>0</v>
      </c>
      <c r="H1829">
        <v>0</v>
      </c>
    </row>
    <row r="1830" spans="2:8" s="10" customFormat="1" x14ac:dyDescent="0.25">
      <c r="B1830" t="s">
        <v>3738</v>
      </c>
      <c r="C1830" t="s">
        <v>3739</v>
      </c>
      <c r="D1830" s="11">
        <v>0</v>
      </c>
      <c r="E1830" s="9">
        <v>0</v>
      </c>
      <c r="F1830">
        <v>0</v>
      </c>
      <c r="G1830">
        <v>0</v>
      </c>
      <c r="H1830">
        <v>0</v>
      </c>
    </row>
    <row r="1831" spans="2:8" s="10" customFormat="1" x14ac:dyDescent="0.25">
      <c r="B1831" t="s">
        <v>3740</v>
      </c>
      <c r="C1831" t="s">
        <v>3741</v>
      </c>
      <c r="D1831" s="11">
        <v>0</v>
      </c>
      <c r="E1831" s="9">
        <v>0</v>
      </c>
      <c r="F1831">
        <v>0</v>
      </c>
      <c r="G1831">
        <v>0</v>
      </c>
      <c r="H1831">
        <v>0</v>
      </c>
    </row>
    <row r="1832" spans="2:8" s="10" customFormat="1" x14ac:dyDescent="0.25">
      <c r="B1832" t="s">
        <v>3742</v>
      </c>
      <c r="C1832" t="s">
        <v>3743</v>
      </c>
      <c r="D1832" s="11">
        <v>0</v>
      </c>
      <c r="E1832" s="9">
        <v>0</v>
      </c>
      <c r="F1832">
        <v>0</v>
      </c>
      <c r="G1832">
        <v>0</v>
      </c>
      <c r="H1832">
        <v>0</v>
      </c>
    </row>
    <row r="1833" spans="2:8" s="10" customFormat="1" x14ac:dyDescent="0.25">
      <c r="B1833" t="s">
        <v>3744</v>
      </c>
      <c r="C1833" t="s">
        <v>3745</v>
      </c>
      <c r="D1833" s="11">
        <v>0</v>
      </c>
      <c r="E1833" s="9">
        <v>0</v>
      </c>
      <c r="F1833">
        <v>0</v>
      </c>
      <c r="G1833">
        <v>0</v>
      </c>
      <c r="H1833">
        <v>0</v>
      </c>
    </row>
    <row r="1834" spans="2:8" s="10" customFormat="1" x14ac:dyDescent="0.25">
      <c r="B1834" t="s">
        <v>3746</v>
      </c>
      <c r="C1834" t="s">
        <v>3747</v>
      </c>
      <c r="D1834" s="11">
        <v>0</v>
      </c>
      <c r="E1834" s="9">
        <v>0</v>
      </c>
      <c r="F1834">
        <v>0</v>
      </c>
      <c r="G1834">
        <v>0</v>
      </c>
      <c r="H1834">
        <v>0</v>
      </c>
    </row>
    <row r="1835" spans="2:8" s="10" customFormat="1" x14ac:dyDescent="0.25">
      <c r="B1835" t="s">
        <v>3748</v>
      </c>
      <c r="C1835" t="s">
        <v>3749</v>
      </c>
      <c r="D1835" s="11">
        <v>0</v>
      </c>
      <c r="E1835" s="9">
        <v>0</v>
      </c>
      <c r="F1835">
        <v>0</v>
      </c>
      <c r="G1835">
        <v>0</v>
      </c>
      <c r="H1835">
        <v>0</v>
      </c>
    </row>
    <row r="1836" spans="2:8" s="10" customFormat="1" x14ac:dyDescent="0.25">
      <c r="B1836" t="s">
        <v>3750</v>
      </c>
      <c r="C1836" t="s">
        <v>3751</v>
      </c>
      <c r="D1836" s="11">
        <v>0</v>
      </c>
      <c r="E1836" s="9">
        <v>0</v>
      </c>
      <c r="F1836">
        <v>0</v>
      </c>
      <c r="G1836">
        <v>0</v>
      </c>
      <c r="H1836">
        <v>0</v>
      </c>
    </row>
    <row r="1837" spans="2:8" s="10" customFormat="1" x14ac:dyDescent="0.25">
      <c r="B1837" t="s">
        <v>3752</v>
      </c>
      <c r="C1837" t="s">
        <v>3753</v>
      </c>
      <c r="D1837" s="11">
        <v>0</v>
      </c>
      <c r="E1837" s="9">
        <v>0</v>
      </c>
      <c r="F1837">
        <v>0</v>
      </c>
      <c r="G1837">
        <v>0</v>
      </c>
      <c r="H1837">
        <v>0</v>
      </c>
    </row>
    <row r="1838" spans="2:8" s="10" customFormat="1" x14ac:dyDescent="0.25">
      <c r="B1838" t="s">
        <v>3754</v>
      </c>
      <c r="C1838" t="s">
        <v>3755</v>
      </c>
      <c r="D1838" s="11">
        <v>0</v>
      </c>
      <c r="E1838" s="9">
        <v>0</v>
      </c>
      <c r="F1838">
        <v>0</v>
      </c>
      <c r="G1838">
        <v>0</v>
      </c>
      <c r="H1838">
        <v>0</v>
      </c>
    </row>
    <row r="1839" spans="2:8" s="10" customFormat="1" x14ac:dyDescent="0.25">
      <c r="B1839" t="s">
        <v>3756</v>
      </c>
      <c r="C1839" t="s">
        <v>3757</v>
      </c>
      <c r="D1839" s="11">
        <v>0</v>
      </c>
      <c r="E1839" s="9">
        <v>0</v>
      </c>
      <c r="F1839">
        <v>0</v>
      </c>
      <c r="G1839">
        <v>0</v>
      </c>
      <c r="H1839">
        <v>0</v>
      </c>
    </row>
    <row r="1840" spans="2:8" s="10" customFormat="1" x14ac:dyDescent="0.25">
      <c r="B1840" t="s">
        <v>3758</v>
      </c>
      <c r="C1840" t="s">
        <v>3759</v>
      </c>
      <c r="D1840" s="11">
        <v>850000</v>
      </c>
      <c r="E1840" s="9">
        <v>0</v>
      </c>
      <c r="F1840">
        <v>850000</v>
      </c>
      <c r="G1840">
        <v>0</v>
      </c>
      <c r="H1840">
        <v>0</v>
      </c>
    </row>
    <row r="1841" spans="2:8" s="10" customFormat="1" x14ac:dyDescent="0.25">
      <c r="B1841" t="s">
        <v>3760</v>
      </c>
      <c r="C1841" t="s">
        <v>3761</v>
      </c>
      <c r="D1841" s="11">
        <v>0</v>
      </c>
      <c r="E1841" s="9">
        <v>0</v>
      </c>
      <c r="F1841">
        <v>0</v>
      </c>
      <c r="G1841">
        <v>0</v>
      </c>
      <c r="H1841">
        <v>0</v>
      </c>
    </row>
    <row r="1842" spans="2:8" s="10" customFormat="1" x14ac:dyDescent="0.25">
      <c r="B1842" t="s">
        <v>3762</v>
      </c>
      <c r="C1842" t="s">
        <v>3763</v>
      </c>
      <c r="D1842" s="11">
        <v>850000</v>
      </c>
      <c r="E1842" s="9">
        <v>0</v>
      </c>
      <c r="F1842">
        <v>850000</v>
      </c>
      <c r="G1842">
        <v>0</v>
      </c>
      <c r="H1842">
        <v>0</v>
      </c>
    </row>
    <row r="1843" spans="2:8" s="10" customFormat="1" x14ac:dyDescent="0.25">
      <c r="B1843" t="s">
        <v>3764</v>
      </c>
      <c r="C1843" t="s">
        <v>3765</v>
      </c>
      <c r="D1843" s="11">
        <v>0</v>
      </c>
      <c r="E1843" s="9">
        <v>0</v>
      </c>
      <c r="F1843">
        <v>0</v>
      </c>
      <c r="G1843">
        <v>0</v>
      </c>
      <c r="H1843">
        <v>0</v>
      </c>
    </row>
    <row r="1844" spans="2:8" s="10" customFormat="1" x14ac:dyDescent="0.25">
      <c r="B1844" t="s">
        <v>3766</v>
      </c>
      <c r="C1844" t="s">
        <v>3767</v>
      </c>
      <c r="D1844" s="11">
        <v>0</v>
      </c>
      <c r="E1844" s="9">
        <v>0</v>
      </c>
      <c r="F1844">
        <v>0</v>
      </c>
      <c r="G1844">
        <v>0</v>
      </c>
      <c r="H1844">
        <v>0</v>
      </c>
    </row>
    <row r="1845" spans="2:8" s="10" customFormat="1" x14ac:dyDescent="0.25">
      <c r="B1845" t="s">
        <v>3768</v>
      </c>
      <c r="C1845" t="s">
        <v>3769</v>
      </c>
      <c r="D1845" s="11">
        <v>1124721.95</v>
      </c>
      <c r="E1845" s="9">
        <v>0</v>
      </c>
      <c r="F1845">
        <v>1124721.95</v>
      </c>
      <c r="G1845">
        <v>0</v>
      </c>
      <c r="H1845">
        <v>0</v>
      </c>
    </row>
    <row r="1846" spans="2:8" s="10" customFormat="1" x14ac:dyDescent="0.25">
      <c r="B1846" t="s">
        <v>3770</v>
      </c>
      <c r="C1846" t="s">
        <v>3771</v>
      </c>
      <c r="D1846" s="11">
        <v>15000</v>
      </c>
      <c r="E1846" s="9">
        <v>0</v>
      </c>
      <c r="F1846">
        <v>15000</v>
      </c>
      <c r="G1846">
        <v>0</v>
      </c>
      <c r="H1846">
        <v>0</v>
      </c>
    </row>
    <row r="1847" spans="2:8" s="10" customFormat="1" x14ac:dyDescent="0.25">
      <c r="B1847" t="s">
        <v>3772</v>
      </c>
      <c r="C1847" t="s">
        <v>3773</v>
      </c>
      <c r="D1847" s="11">
        <v>0</v>
      </c>
      <c r="E1847" s="9">
        <v>0</v>
      </c>
      <c r="F1847">
        <v>0</v>
      </c>
      <c r="G1847">
        <v>0</v>
      </c>
      <c r="H1847">
        <v>0</v>
      </c>
    </row>
    <row r="1848" spans="2:8" s="10" customFormat="1" x14ac:dyDescent="0.25">
      <c r="B1848" t="s">
        <v>3774</v>
      </c>
      <c r="C1848" t="s">
        <v>3775</v>
      </c>
      <c r="D1848" s="11">
        <v>0</v>
      </c>
      <c r="E1848" s="9">
        <v>0</v>
      </c>
      <c r="F1848">
        <v>0</v>
      </c>
      <c r="G1848">
        <v>0</v>
      </c>
      <c r="H1848">
        <v>0</v>
      </c>
    </row>
    <row r="1849" spans="2:8" s="10" customFormat="1" x14ac:dyDescent="0.25">
      <c r="B1849" t="s">
        <v>3776</v>
      </c>
      <c r="C1849" t="s">
        <v>3777</v>
      </c>
      <c r="D1849" s="11">
        <v>15000</v>
      </c>
      <c r="E1849" s="9">
        <v>0</v>
      </c>
      <c r="F1849">
        <v>15000</v>
      </c>
      <c r="G1849">
        <v>0</v>
      </c>
      <c r="H1849">
        <v>0</v>
      </c>
    </row>
    <row r="1850" spans="2:8" s="10" customFormat="1" x14ac:dyDescent="0.25">
      <c r="B1850" t="s">
        <v>3778</v>
      </c>
      <c r="C1850" t="s">
        <v>3779</v>
      </c>
      <c r="D1850" s="11">
        <v>1109721.95</v>
      </c>
      <c r="E1850" s="9">
        <v>0</v>
      </c>
      <c r="F1850">
        <v>1109721.95</v>
      </c>
      <c r="G1850">
        <v>0</v>
      </c>
      <c r="H1850">
        <v>0</v>
      </c>
    </row>
    <row r="1851" spans="2:8" s="10" customFormat="1" x14ac:dyDescent="0.25">
      <c r="B1851" t="s">
        <v>3780</v>
      </c>
      <c r="C1851" t="s">
        <v>3781</v>
      </c>
      <c r="D1851" s="11">
        <v>1085009.71</v>
      </c>
      <c r="E1851" s="9">
        <v>0</v>
      </c>
      <c r="F1851">
        <v>1085009.71</v>
      </c>
      <c r="G1851">
        <v>0</v>
      </c>
      <c r="H1851">
        <v>0</v>
      </c>
    </row>
    <row r="1852" spans="2:8" s="10" customFormat="1" x14ac:dyDescent="0.25">
      <c r="B1852" t="s">
        <v>3782</v>
      </c>
      <c r="C1852" t="s">
        <v>3783</v>
      </c>
      <c r="D1852" s="11">
        <v>24712.240000000002</v>
      </c>
      <c r="E1852" s="9">
        <v>0</v>
      </c>
      <c r="F1852">
        <v>24712.240000000002</v>
      </c>
      <c r="G1852">
        <v>0</v>
      </c>
      <c r="H1852">
        <v>0</v>
      </c>
    </row>
    <row r="1853" spans="2:8" s="10" customFormat="1" x14ac:dyDescent="0.25">
      <c r="B1853" t="s">
        <v>3784</v>
      </c>
      <c r="C1853" t="s">
        <v>3785</v>
      </c>
      <c r="D1853" s="11">
        <v>7537333.2999999998</v>
      </c>
      <c r="E1853" s="9">
        <v>7537333.2999999998</v>
      </c>
      <c r="F1853">
        <v>0</v>
      </c>
      <c r="G1853">
        <v>0</v>
      </c>
      <c r="H1853">
        <v>0</v>
      </c>
    </row>
    <row r="1854" spans="2:8" s="10" customFormat="1" x14ac:dyDescent="0.25">
      <c r="B1854" t="s">
        <v>3786</v>
      </c>
      <c r="C1854" t="s">
        <v>3787</v>
      </c>
      <c r="D1854" s="11">
        <v>1762712.89</v>
      </c>
      <c r="E1854" s="9">
        <v>1762712.89</v>
      </c>
      <c r="F1854">
        <v>0</v>
      </c>
      <c r="G1854">
        <v>0</v>
      </c>
      <c r="H1854">
        <v>0</v>
      </c>
    </row>
    <row r="1855" spans="2:8" s="10" customFormat="1" x14ac:dyDescent="0.25">
      <c r="B1855" t="s">
        <v>3788</v>
      </c>
      <c r="C1855" t="s">
        <v>3789</v>
      </c>
      <c r="D1855" s="11">
        <v>1163784.56</v>
      </c>
      <c r="E1855" s="9">
        <v>1163784.56</v>
      </c>
      <c r="F1855">
        <v>0</v>
      </c>
      <c r="G1855">
        <v>0</v>
      </c>
      <c r="H1855">
        <v>0</v>
      </c>
    </row>
    <row r="1856" spans="2:8" s="10" customFormat="1" x14ac:dyDescent="0.25">
      <c r="B1856" t="s">
        <v>3790</v>
      </c>
      <c r="C1856" t="s">
        <v>3791</v>
      </c>
      <c r="D1856" s="11">
        <v>0</v>
      </c>
      <c r="E1856" s="9">
        <v>0</v>
      </c>
      <c r="F1856">
        <v>0</v>
      </c>
      <c r="G1856">
        <v>0</v>
      </c>
      <c r="H1856">
        <v>0</v>
      </c>
    </row>
    <row r="1857" spans="2:8" s="10" customFormat="1" x14ac:dyDescent="0.25">
      <c r="B1857" t="s">
        <v>3792</v>
      </c>
      <c r="C1857" t="s">
        <v>3793</v>
      </c>
      <c r="D1857" s="11">
        <v>0</v>
      </c>
      <c r="E1857" s="9">
        <v>0</v>
      </c>
      <c r="F1857">
        <v>0</v>
      </c>
      <c r="G1857">
        <v>0</v>
      </c>
      <c r="H1857">
        <v>0</v>
      </c>
    </row>
    <row r="1858" spans="2:8" s="10" customFormat="1" x14ac:dyDescent="0.25">
      <c r="B1858" t="s">
        <v>3794</v>
      </c>
      <c r="C1858" t="s">
        <v>3795</v>
      </c>
      <c r="D1858" s="11">
        <v>0</v>
      </c>
      <c r="E1858" s="9">
        <v>0</v>
      </c>
      <c r="F1858">
        <v>0</v>
      </c>
      <c r="G1858">
        <v>0</v>
      </c>
      <c r="H1858">
        <v>0</v>
      </c>
    </row>
    <row r="1859" spans="2:8" s="10" customFormat="1" x14ac:dyDescent="0.25">
      <c r="B1859" t="s">
        <v>3796</v>
      </c>
      <c r="C1859" t="s">
        <v>3797</v>
      </c>
      <c r="D1859" s="11">
        <v>0</v>
      </c>
      <c r="E1859" s="9">
        <v>0</v>
      </c>
      <c r="F1859">
        <v>0</v>
      </c>
      <c r="G1859">
        <v>0</v>
      </c>
      <c r="H1859">
        <v>0</v>
      </c>
    </row>
    <row r="1860" spans="2:8" s="10" customFormat="1" x14ac:dyDescent="0.25">
      <c r="B1860" t="s">
        <v>3798</v>
      </c>
      <c r="C1860" t="s">
        <v>3799</v>
      </c>
      <c r="D1860" s="11">
        <v>0</v>
      </c>
      <c r="E1860" s="9">
        <v>0</v>
      </c>
      <c r="F1860">
        <v>0</v>
      </c>
      <c r="G1860">
        <v>0</v>
      </c>
      <c r="H1860">
        <v>0</v>
      </c>
    </row>
    <row r="1861" spans="2:8" s="10" customFormat="1" x14ac:dyDescent="0.25">
      <c r="B1861" t="s">
        <v>3800</v>
      </c>
      <c r="C1861" t="s">
        <v>3801</v>
      </c>
      <c r="D1861" s="11">
        <v>0</v>
      </c>
      <c r="E1861" s="9">
        <v>0</v>
      </c>
      <c r="F1861">
        <v>0</v>
      </c>
      <c r="G1861">
        <v>0</v>
      </c>
      <c r="H1861">
        <v>0</v>
      </c>
    </row>
    <row r="1862" spans="2:8" s="10" customFormat="1" x14ac:dyDescent="0.25">
      <c r="B1862" t="s">
        <v>3802</v>
      </c>
      <c r="C1862" t="s">
        <v>3803</v>
      </c>
      <c r="D1862" s="11">
        <v>0</v>
      </c>
      <c r="E1862" s="9">
        <v>0</v>
      </c>
      <c r="F1862">
        <v>0</v>
      </c>
      <c r="G1862">
        <v>0</v>
      </c>
      <c r="H1862">
        <v>0</v>
      </c>
    </row>
    <row r="1863" spans="2:8" s="10" customFormat="1" x14ac:dyDescent="0.25">
      <c r="B1863" t="s">
        <v>3804</v>
      </c>
      <c r="C1863" t="s">
        <v>3805</v>
      </c>
      <c r="D1863" s="11">
        <v>0</v>
      </c>
      <c r="E1863" s="9">
        <v>0</v>
      </c>
      <c r="F1863">
        <v>0</v>
      </c>
      <c r="G1863">
        <v>0</v>
      </c>
      <c r="H1863">
        <v>0</v>
      </c>
    </row>
    <row r="1864" spans="2:8" s="10" customFormat="1" x14ac:dyDescent="0.25">
      <c r="B1864" t="s">
        <v>3806</v>
      </c>
      <c r="C1864" t="s">
        <v>3807</v>
      </c>
      <c r="D1864" s="11">
        <v>0</v>
      </c>
      <c r="E1864" s="9">
        <v>0</v>
      </c>
      <c r="F1864">
        <v>0</v>
      </c>
      <c r="G1864">
        <v>0</v>
      </c>
      <c r="H1864">
        <v>0</v>
      </c>
    </row>
    <row r="1865" spans="2:8" s="10" customFormat="1" x14ac:dyDescent="0.25">
      <c r="B1865" t="s">
        <v>3808</v>
      </c>
      <c r="C1865" t="s">
        <v>3809</v>
      </c>
      <c r="D1865" s="11">
        <v>0</v>
      </c>
      <c r="E1865" s="9">
        <v>0</v>
      </c>
      <c r="F1865">
        <v>0</v>
      </c>
      <c r="G1865">
        <v>0</v>
      </c>
      <c r="H1865">
        <v>0</v>
      </c>
    </row>
    <row r="1866" spans="2:8" s="10" customFormat="1" x14ac:dyDescent="0.25">
      <c r="B1866" t="s">
        <v>3810</v>
      </c>
      <c r="C1866" t="s">
        <v>3811</v>
      </c>
      <c r="D1866" s="11">
        <v>0</v>
      </c>
      <c r="E1866" s="9">
        <v>0</v>
      </c>
      <c r="F1866">
        <v>0</v>
      </c>
      <c r="G1866">
        <v>0</v>
      </c>
      <c r="H1866">
        <v>0</v>
      </c>
    </row>
    <row r="1867" spans="2:8" s="10" customFormat="1" x14ac:dyDescent="0.25">
      <c r="B1867" t="s">
        <v>3812</v>
      </c>
      <c r="C1867" t="s">
        <v>3813</v>
      </c>
      <c r="D1867" s="11">
        <v>0</v>
      </c>
      <c r="E1867" s="9">
        <v>0</v>
      </c>
      <c r="F1867">
        <v>0</v>
      </c>
      <c r="G1867">
        <v>0</v>
      </c>
      <c r="H1867">
        <v>0</v>
      </c>
    </row>
    <row r="1868" spans="2:8" s="10" customFormat="1" x14ac:dyDescent="0.25">
      <c r="B1868" t="s">
        <v>3814</v>
      </c>
      <c r="C1868" t="s">
        <v>3815</v>
      </c>
      <c r="D1868" s="11">
        <v>0</v>
      </c>
      <c r="E1868" s="9">
        <v>0</v>
      </c>
      <c r="F1868">
        <v>0</v>
      </c>
      <c r="G1868">
        <v>0</v>
      </c>
      <c r="H1868">
        <v>0</v>
      </c>
    </row>
    <row r="1869" spans="2:8" s="10" customFormat="1" x14ac:dyDescent="0.25">
      <c r="B1869" t="s">
        <v>3816</v>
      </c>
      <c r="C1869" t="s">
        <v>3817</v>
      </c>
      <c r="D1869" s="11">
        <v>0</v>
      </c>
      <c r="E1869" s="9">
        <v>0</v>
      </c>
      <c r="F1869">
        <v>0</v>
      </c>
      <c r="G1869">
        <v>0</v>
      </c>
      <c r="H1869">
        <v>0</v>
      </c>
    </row>
    <row r="1870" spans="2:8" s="10" customFormat="1" x14ac:dyDescent="0.25">
      <c r="B1870" t="s">
        <v>3818</v>
      </c>
      <c r="C1870" t="s">
        <v>3819</v>
      </c>
      <c r="D1870" s="11">
        <v>0</v>
      </c>
      <c r="E1870" s="9">
        <v>0</v>
      </c>
      <c r="F1870">
        <v>0</v>
      </c>
      <c r="G1870">
        <v>0</v>
      </c>
      <c r="H1870">
        <v>0</v>
      </c>
    </row>
    <row r="1871" spans="2:8" s="10" customFormat="1" x14ac:dyDescent="0.25">
      <c r="B1871" t="s">
        <v>3820</v>
      </c>
      <c r="C1871" t="s">
        <v>3821</v>
      </c>
      <c r="D1871" s="11">
        <v>0</v>
      </c>
      <c r="E1871" s="9">
        <v>0</v>
      </c>
      <c r="F1871">
        <v>0</v>
      </c>
      <c r="G1871">
        <v>0</v>
      </c>
      <c r="H1871">
        <v>0</v>
      </c>
    </row>
    <row r="1872" spans="2:8" s="10" customFormat="1" x14ac:dyDescent="0.25">
      <c r="B1872" t="s">
        <v>3822</v>
      </c>
      <c r="C1872" t="s">
        <v>3823</v>
      </c>
      <c r="D1872" s="11">
        <v>0</v>
      </c>
      <c r="E1872" s="9">
        <v>0</v>
      </c>
      <c r="F1872">
        <v>0</v>
      </c>
      <c r="G1872">
        <v>0</v>
      </c>
      <c r="H1872">
        <v>0</v>
      </c>
    </row>
    <row r="1873" spans="2:8" s="10" customFormat="1" x14ac:dyDescent="0.25">
      <c r="B1873" t="s">
        <v>3824</v>
      </c>
      <c r="C1873" t="s">
        <v>3825</v>
      </c>
      <c r="D1873" s="11">
        <v>0</v>
      </c>
      <c r="E1873" s="9">
        <v>0</v>
      </c>
      <c r="F1873">
        <v>0</v>
      </c>
      <c r="G1873">
        <v>0</v>
      </c>
      <c r="H1873">
        <v>0</v>
      </c>
    </row>
    <row r="1874" spans="2:8" s="10" customFormat="1" x14ac:dyDescent="0.25">
      <c r="B1874" t="s">
        <v>3826</v>
      </c>
      <c r="C1874" t="s">
        <v>3827</v>
      </c>
      <c r="D1874" s="11">
        <v>0</v>
      </c>
      <c r="E1874" s="9">
        <v>0</v>
      </c>
      <c r="F1874">
        <v>0</v>
      </c>
      <c r="G1874">
        <v>0</v>
      </c>
      <c r="H1874">
        <v>0</v>
      </c>
    </row>
    <row r="1875" spans="2:8" s="10" customFormat="1" x14ac:dyDescent="0.25">
      <c r="B1875" t="s">
        <v>3828</v>
      </c>
      <c r="C1875" t="s">
        <v>3829</v>
      </c>
      <c r="D1875" s="11">
        <v>0</v>
      </c>
      <c r="E1875" s="9">
        <v>0</v>
      </c>
      <c r="F1875">
        <v>0</v>
      </c>
      <c r="G1875">
        <v>0</v>
      </c>
      <c r="H1875">
        <v>0</v>
      </c>
    </row>
    <row r="1876" spans="2:8" s="10" customFormat="1" x14ac:dyDescent="0.25">
      <c r="B1876" t="s">
        <v>3830</v>
      </c>
      <c r="C1876" t="s">
        <v>3831</v>
      </c>
      <c r="D1876" s="11">
        <v>0</v>
      </c>
      <c r="E1876" s="9">
        <v>0</v>
      </c>
      <c r="F1876">
        <v>0</v>
      </c>
      <c r="G1876">
        <v>0</v>
      </c>
      <c r="H1876">
        <v>0</v>
      </c>
    </row>
    <row r="1877" spans="2:8" s="10" customFormat="1" x14ac:dyDescent="0.25">
      <c r="B1877" t="s">
        <v>3832</v>
      </c>
      <c r="C1877" t="s">
        <v>3833</v>
      </c>
      <c r="D1877" s="11">
        <v>0</v>
      </c>
      <c r="E1877" s="9">
        <v>0</v>
      </c>
      <c r="F1877">
        <v>0</v>
      </c>
      <c r="G1877">
        <v>0</v>
      </c>
      <c r="H1877">
        <v>0</v>
      </c>
    </row>
    <row r="1878" spans="2:8" s="10" customFormat="1" x14ac:dyDescent="0.25">
      <c r="B1878" t="s">
        <v>3834</v>
      </c>
      <c r="C1878" t="s">
        <v>3835</v>
      </c>
      <c r="D1878" s="11">
        <v>0</v>
      </c>
      <c r="E1878" s="9">
        <v>0</v>
      </c>
      <c r="F1878">
        <v>0</v>
      </c>
      <c r="G1878">
        <v>0</v>
      </c>
      <c r="H1878">
        <v>0</v>
      </c>
    </row>
    <row r="1879" spans="2:8" s="10" customFormat="1" x14ac:dyDescent="0.25">
      <c r="B1879" t="s">
        <v>3836</v>
      </c>
      <c r="C1879" t="s">
        <v>3837</v>
      </c>
      <c r="D1879" s="11">
        <v>0</v>
      </c>
      <c r="E1879" s="9">
        <v>0</v>
      </c>
      <c r="F1879">
        <v>0</v>
      </c>
      <c r="G1879">
        <v>0</v>
      </c>
      <c r="H1879">
        <v>0</v>
      </c>
    </row>
    <row r="1880" spans="2:8" s="10" customFormat="1" x14ac:dyDescent="0.25">
      <c r="B1880" t="s">
        <v>3838</v>
      </c>
      <c r="C1880" t="s">
        <v>3839</v>
      </c>
      <c r="D1880" s="11">
        <v>0</v>
      </c>
      <c r="E1880" s="9">
        <v>0</v>
      </c>
      <c r="F1880">
        <v>0</v>
      </c>
      <c r="G1880">
        <v>0</v>
      </c>
      <c r="H1880">
        <v>0</v>
      </c>
    </row>
    <row r="1881" spans="2:8" s="10" customFormat="1" x14ac:dyDescent="0.25">
      <c r="B1881" t="s">
        <v>3840</v>
      </c>
      <c r="C1881" t="s">
        <v>3841</v>
      </c>
      <c r="D1881" s="11">
        <v>0</v>
      </c>
      <c r="E1881" s="9">
        <v>0</v>
      </c>
      <c r="F1881">
        <v>0</v>
      </c>
      <c r="G1881">
        <v>0</v>
      </c>
      <c r="H1881">
        <v>0</v>
      </c>
    </row>
    <row r="1882" spans="2:8" s="10" customFormat="1" x14ac:dyDescent="0.25">
      <c r="B1882" t="s">
        <v>3842</v>
      </c>
      <c r="C1882" t="s">
        <v>3843</v>
      </c>
      <c r="D1882" s="11">
        <v>1163784.56</v>
      </c>
      <c r="E1882" s="9">
        <v>1163784.56</v>
      </c>
      <c r="F1882">
        <v>0</v>
      </c>
      <c r="G1882">
        <v>0</v>
      </c>
      <c r="H1882">
        <v>0</v>
      </c>
    </row>
    <row r="1883" spans="2:8" s="10" customFormat="1" x14ac:dyDescent="0.25">
      <c r="B1883" t="s">
        <v>3844</v>
      </c>
      <c r="C1883" t="s">
        <v>3845</v>
      </c>
      <c r="D1883" s="11">
        <v>1163784.56</v>
      </c>
      <c r="E1883" s="9">
        <v>1163784.56</v>
      </c>
      <c r="F1883">
        <v>0</v>
      </c>
      <c r="G1883">
        <v>0</v>
      </c>
      <c r="H1883">
        <v>0</v>
      </c>
    </row>
    <row r="1884" spans="2:8" s="10" customFormat="1" x14ac:dyDescent="0.25">
      <c r="B1884" t="s">
        <v>3846</v>
      </c>
      <c r="C1884" t="s">
        <v>3847</v>
      </c>
      <c r="D1884" s="11">
        <v>0</v>
      </c>
      <c r="E1884" s="9">
        <v>0</v>
      </c>
      <c r="F1884">
        <v>0</v>
      </c>
      <c r="G1884">
        <v>0</v>
      </c>
      <c r="H1884">
        <v>0</v>
      </c>
    </row>
    <row r="1885" spans="2:8" s="10" customFormat="1" x14ac:dyDescent="0.25">
      <c r="B1885" t="s">
        <v>3848</v>
      </c>
      <c r="C1885" t="s">
        <v>3849</v>
      </c>
      <c r="D1885" s="11">
        <v>0</v>
      </c>
      <c r="E1885" s="9">
        <v>0</v>
      </c>
      <c r="F1885">
        <v>0</v>
      </c>
      <c r="G1885">
        <v>0</v>
      </c>
      <c r="H1885">
        <v>0</v>
      </c>
    </row>
    <row r="1886" spans="2:8" s="10" customFormat="1" x14ac:dyDescent="0.25">
      <c r="B1886" t="s">
        <v>3850</v>
      </c>
      <c r="C1886" t="s">
        <v>3851</v>
      </c>
      <c r="D1886" s="11">
        <v>0</v>
      </c>
      <c r="E1886" s="9">
        <v>0</v>
      </c>
      <c r="F1886">
        <v>0</v>
      </c>
      <c r="G1886">
        <v>0</v>
      </c>
      <c r="H1886">
        <v>0</v>
      </c>
    </row>
    <row r="1887" spans="2:8" s="10" customFormat="1" x14ac:dyDescent="0.25">
      <c r="B1887" t="s">
        <v>3852</v>
      </c>
      <c r="C1887" t="s">
        <v>3853</v>
      </c>
      <c r="D1887" s="11">
        <v>0</v>
      </c>
      <c r="E1887" s="9">
        <v>0</v>
      </c>
      <c r="F1887">
        <v>0</v>
      </c>
      <c r="G1887">
        <v>0</v>
      </c>
      <c r="H1887">
        <v>0</v>
      </c>
    </row>
    <row r="1888" spans="2:8" s="10" customFormat="1" x14ac:dyDescent="0.25">
      <c r="B1888" t="s">
        <v>3854</v>
      </c>
      <c r="C1888" t="s">
        <v>3855</v>
      </c>
      <c r="D1888" s="11">
        <v>0</v>
      </c>
      <c r="E1888" s="9">
        <v>0</v>
      </c>
      <c r="F1888">
        <v>0</v>
      </c>
      <c r="G1888">
        <v>0</v>
      </c>
      <c r="H1888">
        <v>0</v>
      </c>
    </row>
    <row r="1889" spans="2:8" s="10" customFormat="1" x14ac:dyDescent="0.25">
      <c r="B1889" t="s">
        <v>3856</v>
      </c>
      <c r="C1889" t="s">
        <v>3857</v>
      </c>
      <c r="D1889" s="11">
        <v>0</v>
      </c>
      <c r="E1889" s="9">
        <v>0</v>
      </c>
      <c r="F1889">
        <v>0</v>
      </c>
      <c r="G1889">
        <v>0</v>
      </c>
      <c r="H1889">
        <v>0</v>
      </c>
    </row>
    <row r="1890" spans="2:8" s="10" customFormat="1" x14ac:dyDescent="0.25">
      <c r="B1890" t="s">
        <v>3858</v>
      </c>
      <c r="C1890" t="s">
        <v>3859</v>
      </c>
      <c r="D1890" s="11">
        <v>0</v>
      </c>
      <c r="E1890" s="9">
        <v>0</v>
      </c>
      <c r="F1890">
        <v>0</v>
      </c>
      <c r="G1890">
        <v>0</v>
      </c>
      <c r="H1890">
        <v>0</v>
      </c>
    </row>
    <row r="1891" spans="2:8" s="10" customFormat="1" x14ac:dyDescent="0.25">
      <c r="B1891" t="s">
        <v>3860</v>
      </c>
      <c r="C1891" t="s">
        <v>3861</v>
      </c>
      <c r="D1891" s="11">
        <v>0</v>
      </c>
      <c r="E1891" s="9">
        <v>0</v>
      </c>
      <c r="F1891">
        <v>0</v>
      </c>
      <c r="G1891">
        <v>0</v>
      </c>
      <c r="H1891">
        <v>0</v>
      </c>
    </row>
    <row r="1892" spans="2:8" s="10" customFormat="1" x14ac:dyDescent="0.25">
      <c r="B1892" t="s">
        <v>3862</v>
      </c>
      <c r="C1892" t="s">
        <v>3863</v>
      </c>
      <c r="D1892" s="11">
        <v>0</v>
      </c>
      <c r="E1892" s="9">
        <v>0</v>
      </c>
      <c r="F1892">
        <v>0</v>
      </c>
      <c r="G1892">
        <v>0</v>
      </c>
      <c r="H1892">
        <v>0</v>
      </c>
    </row>
    <row r="1893" spans="2:8" s="10" customFormat="1" x14ac:dyDescent="0.25">
      <c r="B1893" t="s">
        <v>3864</v>
      </c>
      <c r="C1893" t="s">
        <v>3865</v>
      </c>
      <c r="D1893" s="11">
        <v>0</v>
      </c>
      <c r="E1893" s="9">
        <v>0</v>
      </c>
      <c r="F1893">
        <v>0</v>
      </c>
      <c r="G1893">
        <v>0</v>
      </c>
      <c r="H1893">
        <v>0</v>
      </c>
    </row>
    <row r="1894" spans="2:8" s="10" customFormat="1" x14ac:dyDescent="0.25">
      <c r="B1894" t="s">
        <v>3866</v>
      </c>
      <c r="C1894" t="s">
        <v>3867</v>
      </c>
      <c r="D1894" s="11">
        <v>0</v>
      </c>
      <c r="E1894" s="9">
        <v>0</v>
      </c>
      <c r="F1894">
        <v>0</v>
      </c>
      <c r="G1894">
        <v>0</v>
      </c>
      <c r="H1894">
        <v>0</v>
      </c>
    </row>
    <row r="1895" spans="2:8" s="10" customFormat="1" x14ac:dyDescent="0.25">
      <c r="B1895" t="s">
        <v>3868</v>
      </c>
      <c r="C1895" t="s">
        <v>3869</v>
      </c>
      <c r="D1895" s="11">
        <v>0</v>
      </c>
      <c r="E1895" s="9">
        <v>0</v>
      </c>
      <c r="F1895">
        <v>0</v>
      </c>
      <c r="G1895">
        <v>0</v>
      </c>
      <c r="H1895">
        <v>0</v>
      </c>
    </row>
    <row r="1896" spans="2:8" s="10" customFormat="1" x14ac:dyDescent="0.25">
      <c r="B1896" t="s">
        <v>3870</v>
      </c>
      <c r="C1896" t="s">
        <v>3871</v>
      </c>
      <c r="D1896" s="11">
        <v>0</v>
      </c>
      <c r="E1896" s="9">
        <v>0</v>
      </c>
      <c r="F1896">
        <v>0</v>
      </c>
      <c r="G1896">
        <v>0</v>
      </c>
      <c r="H1896">
        <v>0</v>
      </c>
    </row>
    <row r="1897" spans="2:8" s="10" customFormat="1" x14ac:dyDescent="0.25">
      <c r="B1897" t="s">
        <v>3872</v>
      </c>
      <c r="C1897" t="s">
        <v>3873</v>
      </c>
      <c r="D1897" s="11">
        <v>0</v>
      </c>
      <c r="E1897" s="9">
        <v>0</v>
      </c>
      <c r="F1897">
        <v>0</v>
      </c>
      <c r="G1897">
        <v>0</v>
      </c>
      <c r="H1897">
        <v>0</v>
      </c>
    </row>
    <row r="1898" spans="2:8" s="10" customFormat="1" x14ac:dyDescent="0.25">
      <c r="B1898" t="s">
        <v>3874</v>
      </c>
      <c r="C1898" t="s">
        <v>3875</v>
      </c>
      <c r="D1898" s="11">
        <v>0</v>
      </c>
      <c r="E1898" s="9">
        <v>0</v>
      </c>
      <c r="F1898">
        <v>0</v>
      </c>
      <c r="G1898">
        <v>0</v>
      </c>
      <c r="H1898">
        <v>0</v>
      </c>
    </row>
    <row r="1899" spans="2:8" s="10" customFormat="1" x14ac:dyDescent="0.25">
      <c r="B1899" t="s">
        <v>3876</v>
      </c>
      <c r="C1899" t="s">
        <v>3877</v>
      </c>
      <c r="D1899" s="11">
        <v>0</v>
      </c>
      <c r="E1899" s="9">
        <v>0</v>
      </c>
      <c r="F1899">
        <v>0</v>
      </c>
      <c r="G1899">
        <v>0</v>
      </c>
      <c r="H1899">
        <v>0</v>
      </c>
    </row>
    <row r="1900" spans="2:8" s="10" customFormat="1" x14ac:dyDescent="0.25">
      <c r="B1900" t="s">
        <v>3878</v>
      </c>
      <c r="C1900" t="s">
        <v>3879</v>
      </c>
      <c r="D1900" s="11">
        <v>0</v>
      </c>
      <c r="E1900" s="9">
        <v>0</v>
      </c>
      <c r="F1900">
        <v>0</v>
      </c>
      <c r="G1900">
        <v>0</v>
      </c>
      <c r="H1900">
        <v>0</v>
      </c>
    </row>
    <row r="1901" spans="2:8" s="10" customFormat="1" x14ac:dyDescent="0.25">
      <c r="B1901" t="s">
        <v>3880</v>
      </c>
      <c r="C1901" t="s">
        <v>3881</v>
      </c>
      <c r="D1901" s="11">
        <v>0</v>
      </c>
      <c r="E1901" s="9">
        <v>0</v>
      </c>
      <c r="F1901">
        <v>0</v>
      </c>
      <c r="G1901">
        <v>0</v>
      </c>
      <c r="H1901">
        <v>0</v>
      </c>
    </row>
    <row r="1902" spans="2:8" s="10" customFormat="1" x14ac:dyDescent="0.25">
      <c r="B1902" t="s">
        <v>3882</v>
      </c>
      <c r="C1902" t="s">
        <v>3883</v>
      </c>
      <c r="D1902" s="11">
        <v>0</v>
      </c>
      <c r="E1902" s="9">
        <v>0</v>
      </c>
      <c r="F1902">
        <v>0</v>
      </c>
      <c r="G1902">
        <v>0</v>
      </c>
      <c r="H1902">
        <v>0</v>
      </c>
    </row>
    <row r="1903" spans="2:8" s="10" customFormat="1" x14ac:dyDescent="0.25">
      <c r="B1903" t="s">
        <v>3884</v>
      </c>
      <c r="C1903" t="s">
        <v>3885</v>
      </c>
      <c r="D1903" s="11">
        <v>0</v>
      </c>
      <c r="E1903" s="9">
        <v>0</v>
      </c>
      <c r="F1903">
        <v>0</v>
      </c>
      <c r="G1903">
        <v>0</v>
      </c>
      <c r="H1903">
        <v>0</v>
      </c>
    </row>
    <row r="1904" spans="2:8" s="10" customFormat="1" x14ac:dyDescent="0.25">
      <c r="B1904" t="s">
        <v>3886</v>
      </c>
      <c r="C1904" t="s">
        <v>3887</v>
      </c>
      <c r="D1904" s="11">
        <v>0</v>
      </c>
      <c r="E1904" s="9">
        <v>0</v>
      </c>
      <c r="F1904">
        <v>0</v>
      </c>
      <c r="G1904">
        <v>0</v>
      </c>
      <c r="H1904">
        <v>0</v>
      </c>
    </row>
    <row r="1905" spans="2:8" s="10" customFormat="1" x14ac:dyDescent="0.25">
      <c r="B1905" t="s">
        <v>3888</v>
      </c>
      <c r="C1905" t="s">
        <v>3889</v>
      </c>
      <c r="D1905" s="11">
        <v>0</v>
      </c>
      <c r="E1905" s="9">
        <v>0</v>
      </c>
      <c r="F1905">
        <v>0</v>
      </c>
      <c r="G1905">
        <v>0</v>
      </c>
      <c r="H1905">
        <v>0</v>
      </c>
    </row>
    <row r="1906" spans="2:8" s="10" customFormat="1" x14ac:dyDescent="0.25">
      <c r="B1906" t="s">
        <v>3890</v>
      </c>
      <c r="C1906" t="s">
        <v>3891</v>
      </c>
      <c r="D1906" s="11">
        <v>0</v>
      </c>
      <c r="E1906" s="9">
        <v>0</v>
      </c>
      <c r="F1906">
        <v>0</v>
      </c>
      <c r="G1906">
        <v>0</v>
      </c>
      <c r="H1906">
        <v>0</v>
      </c>
    </row>
    <row r="1907" spans="2:8" s="10" customFormat="1" x14ac:dyDescent="0.25">
      <c r="B1907" t="s">
        <v>3892</v>
      </c>
      <c r="C1907" t="s">
        <v>3893</v>
      </c>
      <c r="D1907" s="11">
        <v>0</v>
      </c>
      <c r="E1907" s="9">
        <v>0</v>
      </c>
      <c r="F1907">
        <v>0</v>
      </c>
      <c r="G1907">
        <v>0</v>
      </c>
      <c r="H1907">
        <v>0</v>
      </c>
    </row>
    <row r="1908" spans="2:8" s="10" customFormat="1" x14ac:dyDescent="0.25">
      <c r="B1908" t="s">
        <v>3894</v>
      </c>
      <c r="C1908" t="s">
        <v>3895</v>
      </c>
      <c r="D1908" s="11">
        <v>0</v>
      </c>
      <c r="E1908" s="9">
        <v>0</v>
      </c>
      <c r="F1908">
        <v>0</v>
      </c>
      <c r="G1908">
        <v>0</v>
      </c>
      <c r="H1908">
        <v>0</v>
      </c>
    </row>
    <row r="1909" spans="2:8" s="10" customFormat="1" x14ac:dyDescent="0.25">
      <c r="B1909" t="s">
        <v>3896</v>
      </c>
      <c r="C1909" t="s">
        <v>3897</v>
      </c>
      <c r="D1909" s="11">
        <v>0</v>
      </c>
      <c r="E1909" s="9">
        <v>0</v>
      </c>
      <c r="F1909">
        <v>0</v>
      </c>
      <c r="G1909">
        <v>0</v>
      </c>
      <c r="H1909">
        <v>0</v>
      </c>
    </row>
    <row r="1910" spans="2:8" s="10" customFormat="1" x14ac:dyDescent="0.25">
      <c r="B1910" t="s">
        <v>3898</v>
      </c>
      <c r="C1910" t="s">
        <v>3899</v>
      </c>
      <c r="D1910" s="11">
        <v>0</v>
      </c>
      <c r="E1910" s="9">
        <v>0</v>
      </c>
      <c r="F1910">
        <v>0</v>
      </c>
      <c r="G1910">
        <v>0</v>
      </c>
      <c r="H1910">
        <v>0</v>
      </c>
    </row>
    <row r="1911" spans="2:8" s="10" customFormat="1" x14ac:dyDescent="0.25">
      <c r="B1911" t="s">
        <v>3900</v>
      </c>
      <c r="C1911" t="s">
        <v>3901</v>
      </c>
      <c r="D1911" s="11">
        <v>0</v>
      </c>
      <c r="E1911" s="9">
        <v>0</v>
      </c>
      <c r="F1911">
        <v>0</v>
      </c>
      <c r="G1911">
        <v>0</v>
      </c>
      <c r="H1911">
        <v>0</v>
      </c>
    </row>
    <row r="1912" spans="2:8" s="10" customFormat="1" x14ac:dyDescent="0.25">
      <c r="B1912" t="s">
        <v>3902</v>
      </c>
      <c r="C1912" t="s">
        <v>3903</v>
      </c>
      <c r="D1912" s="11">
        <v>0</v>
      </c>
      <c r="E1912" s="9">
        <v>0</v>
      </c>
      <c r="F1912">
        <v>0</v>
      </c>
      <c r="G1912">
        <v>0</v>
      </c>
      <c r="H1912">
        <v>0</v>
      </c>
    </row>
    <row r="1913" spans="2:8" s="10" customFormat="1" x14ac:dyDescent="0.25">
      <c r="B1913" t="s">
        <v>3904</v>
      </c>
      <c r="C1913" t="s">
        <v>3905</v>
      </c>
      <c r="D1913" s="11">
        <v>0</v>
      </c>
      <c r="E1913" s="9">
        <v>0</v>
      </c>
      <c r="F1913">
        <v>0</v>
      </c>
      <c r="G1913">
        <v>0</v>
      </c>
      <c r="H1913">
        <v>0</v>
      </c>
    </row>
    <row r="1914" spans="2:8" s="10" customFormat="1" x14ac:dyDescent="0.25">
      <c r="B1914" t="s">
        <v>3906</v>
      </c>
      <c r="C1914" t="s">
        <v>3907</v>
      </c>
      <c r="D1914" s="11">
        <v>0</v>
      </c>
      <c r="E1914" s="9">
        <v>0</v>
      </c>
      <c r="F1914">
        <v>0</v>
      </c>
      <c r="G1914">
        <v>0</v>
      </c>
      <c r="H1914">
        <v>0</v>
      </c>
    </row>
    <row r="1915" spans="2:8" s="10" customFormat="1" x14ac:dyDescent="0.25">
      <c r="B1915" t="s">
        <v>3908</v>
      </c>
      <c r="C1915" t="s">
        <v>3909</v>
      </c>
      <c r="D1915" s="11">
        <v>0</v>
      </c>
      <c r="E1915" s="9">
        <v>0</v>
      </c>
      <c r="F1915">
        <v>0</v>
      </c>
      <c r="G1915">
        <v>0</v>
      </c>
      <c r="H1915">
        <v>0</v>
      </c>
    </row>
    <row r="1916" spans="2:8" s="10" customFormat="1" x14ac:dyDescent="0.25">
      <c r="B1916" t="s">
        <v>3910</v>
      </c>
      <c r="C1916" t="s">
        <v>3911</v>
      </c>
      <c r="D1916" s="11">
        <v>0</v>
      </c>
      <c r="E1916" s="9">
        <v>0</v>
      </c>
      <c r="F1916">
        <v>0</v>
      </c>
      <c r="G1916">
        <v>0</v>
      </c>
      <c r="H1916">
        <v>0</v>
      </c>
    </row>
    <row r="1917" spans="2:8" s="10" customFormat="1" x14ac:dyDescent="0.25">
      <c r="B1917" t="s">
        <v>3912</v>
      </c>
      <c r="C1917" t="s">
        <v>3913</v>
      </c>
      <c r="D1917" s="11">
        <v>0</v>
      </c>
      <c r="E1917" s="9">
        <v>0</v>
      </c>
      <c r="F1917">
        <v>0</v>
      </c>
      <c r="G1917">
        <v>0</v>
      </c>
      <c r="H1917">
        <v>0</v>
      </c>
    </row>
    <row r="1918" spans="2:8" s="10" customFormat="1" x14ac:dyDescent="0.25">
      <c r="B1918" t="s">
        <v>3914</v>
      </c>
      <c r="C1918" t="s">
        <v>3915</v>
      </c>
      <c r="D1918" s="11">
        <v>0</v>
      </c>
      <c r="E1918" s="9">
        <v>0</v>
      </c>
      <c r="F1918">
        <v>0</v>
      </c>
      <c r="G1918">
        <v>0</v>
      </c>
      <c r="H1918">
        <v>0</v>
      </c>
    </row>
    <row r="1919" spans="2:8" s="10" customFormat="1" x14ac:dyDescent="0.25">
      <c r="B1919" t="s">
        <v>3916</v>
      </c>
      <c r="C1919" t="s">
        <v>3917</v>
      </c>
      <c r="D1919" s="11">
        <v>0</v>
      </c>
      <c r="E1919" s="9">
        <v>0</v>
      </c>
      <c r="F1919">
        <v>0</v>
      </c>
      <c r="G1919">
        <v>0</v>
      </c>
      <c r="H1919">
        <v>0</v>
      </c>
    </row>
    <row r="1920" spans="2:8" s="10" customFormat="1" x14ac:dyDescent="0.25">
      <c r="B1920" t="s">
        <v>3918</v>
      </c>
      <c r="C1920" t="s">
        <v>3919</v>
      </c>
      <c r="D1920" s="11">
        <v>0</v>
      </c>
      <c r="E1920" s="9">
        <v>0</v>
      </c>
      <c r="F1920">
        <v>0</v>
      </c>
      <c r="G1920">
        <v>0</v>
      </c>
      <c r="H1920">
        <v>0</v>
      </c>
    </row>
    <row r="1921" spans="2:8" s="10" customFormat="1" x14ac:dyDescent="0.25">
      <c r="B1921" t="s">
        <v>3920</v>
      </c>
      <c r="C1921" t="s">
        <v>3921</v>
      </c>
      <c r="D1921" s="11">
        <v>0</v>
      </c>
      <c r="E1921" s="9">
        <v>0</v>
      </c>
      <c r="F1921">
        <v>0</v>
      </c>
      <c r="G1921">
        <v>0</v>
      </c>
      <c r="H1921">
        <v>0</v>
      </c>
    </row>
    <row r="1922" spans="2:8" s="10" customFormat="1" x14ac:dyDescent="0.25">
      <c r="B1922" t="s">
        <v>3922</v>
      </c>
      <c r="C1922" t="s">
        <v>3923</v>
      </c>
      <c r="D1922" s="11">
        <v>0</v>
      </c>
      <c r="E1922" s="9">
        <v>0</v>
      </c>
      <c r="F1922">
        <v>0</v>
      </c>
      <c r="G1922">
        <v>0</v>
      </c>
      <c r="H1922">
        <v>0</v>
      </c>
    </row>
    <row r="1923" spans="2:8" s="10" customFormat="1" x14ac:dyDescent="0.25">
      <c r="B1923" t="s">
        <v>3924</v>
      </c>
      <c r="C1923" t="s">
        <v>3925</v>
      </c>
      <c r="D1923" s="11">
        <v>0</v>
      </c>
      <c r="E1923" s="9">
        <v>0</v>
      </c>
      <c r="F1923">
        <v>0</v>
      </c>
      <c r="G1923">
        <v>0</v>
      </c>
      <c r="H1923">
        <v>0</v>
      </c>
    </row>
    <row r="1924" spans="2:8" s="10" customFormat="1" x14ac:dyDescent="0.25">
      <c r="B1924" t="s">
        <v>3926</v>
      </c>
      <c r="C1924" t="s">
        <v>3927</v>
      </c>
      <c r="D1924" s="11">
        <v>0</v>
      </c>
      <c r="E1924" s="9">
        <v>0</v>
      </c>
      <c r="F1924">
        <v>0</v>
      </c>
      <c r="G1924">
        <v>0</v>
      </c>
      <c r="H1924">
        <v>0</v>
      </c>
    </row>
    <row r="1925" spans="2:8" s="10" customFormat="1" x14ac:dyDescent="0.25">
      <c r="B1925" t="s">
        <v>3928</v>
      </c>
      <c r="C1925" t="s">
        <v>3929</v>
      </c>
      <c r="D1925" s="11">
        <v>0</v>
      </c>
      <c r="E1925" s="9">
        <v>0</v>
      </c>
      <c r="F1925">
        <v>0</v>
      </c>
      <c r="G1925">
        <v>0</v>
      </c>
      <c r="H1925">
        <v>0</v>
      </c>
    </row>
    <row r="1926" spans="2:8" s="10" customFormat="1" x14ac:dyDescent="0.25">
      <c r="B1926" t="s">
        <v>3930</v>
      </c>
      <c r="C1926" t="s">
        <v>3931</v>
      </c>
      <c r="D1926" s="11">
        <v>0</v>
      </c>
      <c r="E1926" s="9">
        <v>0</v>
      </c>
      <c r="F1926">
        <v>0</v>
      </c>
      <c r="G1926">
        <v>0</v>
      </c>
      <c r="H1926">
        <v>0</v>
      </c>
    </row>
    <row r="1927" spans="2:8" s="10" customFormat="1" x14ac:dyDescent="0.25">
      <c r="B1927" t="s">
        <v>3932</v>
      </c>
      <c r="C1927" t="s">
        <v>3933</v>
      </c>
      <c r="D1927" s="11">
        <v>0</v>
      </c>
      <c r="E1927" s="9">
        <v>0</v>
      </c>
      <c r="F1927">
        <v>0</v>
      </c>
      <c r="G1927">
        <v>0</v>
      </c>
      <c r="H1927">
        <v>0</v>
      </c>
    </row>
    <row r="1928" spans="2:8" s="10" customFormat="1" x14ac:dyDescent="0.25">
      <c r="B1928" t="s">
        <v>3934</v>
      </c>
      <c r="C1928" t="s">
        <v>3935</v>
      </c>
      <c r="D1928" s="11">
        <v>586807.25</v>
      </c>
      <c r="E1928" s="9">
        <v>586807.25</v>
      </c>
      <c r="F1928">
        <v>0</v>
      </c>
      <c r="G1928">
        <v>0</v>
      </c>
      <c r="H1928">
        <v>0</v>
      </c>
    </row>
    <row r="1929" spans="2:8" s="10" customFormat="1" x14ac:dyDescent="0.25">
      <c r="B1929" t="s">
        <v>3936</v>
      </c>
      <c r="C1929" t="s">
        <v>3937</v>
      </c>
      <c r="D1929" s="11">
        <v>0</v>
      </c>
      <c r="E1929" s="9">
        <v>0</v>
      </c>
      <c r="F1929">
        <v>0</v>
      </c>
      <c r="G1929">
        <v>0</v>
      </c>
      <c r="H1929">
        <v>0</v>
      </c>
    </row>
    <row r="1930" spans="2:8" s="10" customFormat="1" x14ac:dyDescent="0.25">
      <c r="B1930" t="s">
        <v>3938</v>
      </c>
      <c r="C1930" t="s">
        <v>3939</v>
      </c>
      <c r="D1930" s="11">
        <v>0</v>
      </c>
      <c r="E1930" s="9">
        <v>0</v>
      </c>
      <c r="F1930">
        <v>0</v>
      </c>
      <c r="G1930">
        <v>0</v>
      </c>
      <c r="H1930">
        <v>0</v>
      </c>
    </row>
    <row r="1931" spans="2:8" s="10" customFormat="1" x14ac:dyDescent="0.25">
      <c r="B1931" t="s">
        <v>3940</v>
      </c>
      <c r="C1931" t="s">
        <v>3941</v>
      </c>
      <c r="D1931" s="11">
        <v>0</v>
      </c>
      <c r="E1931" s="9">
        <v>0</v>
      </c>
      <c r="F1931">
        <v>0</v>
      </c>
      <c r="G1931">
        <v>0</v>
      </c>
      <c r="H1931">
        <v>0</v>
      </c>
    </row>
    <row r="1932" spans="2:8" s="10" customFormat="1" x14ac:dyDescent="0.25">
      <c r="B1932" t="s">
        <v>3942</v>
      </c>
      <c r="C1932" t="s">
        <v>3943</v>
      </c>
      <c r="D1932" s="11">
        <v>0</v>
      </c>
      <c r="E1932" s="9">
        <v>0</v>
      </c>
      <c r="F1932">
        <v>0</v>
      </c>
      <c r="G1932">
        <v>0</v>
      </c>
      <c r="H1932">
        <v>0</v>
      </c>
    </row>
    <row r="1933" spans="2:8" s="10" customFormat="1" x14ac:dyDescent="0.25">
      <c r="B1933" t="s">
        <v>3944</v>
      </c>
      <c r="C1933" t="s">
        <v>3945</v>
      </c>
      <c r="D1933" s="11">
        <v>0</v>
      </c>
      <c r="E1933" s="9">
        <v>0</v>
      </c>
      <c r="F1933">
        <v>0</v>
      </c>
      <c r="G1933">
        <v>0</v>
      </c>
      <c r="H1933">
        <v>0</v>
      </c>
    </row>
    <row r="1934" spans="2:8" s="10" customFormat="1" x14ac:dyDescent="0.25">
      <c r="B1934" t="s">
        <v>3946</v>
      </c>
      <c r="C1934" t="s">
        <v>3947</v>
      </c>
      <c r="D1934" s="11">
        <v>357494.57</v>
      </c>
      <c r="E1934" s="9">
        <v>357494.57</v>
      </c>
      <c r="F1934">
        <v>0</v>
      </c>
      <c r="G1934">
        <v>0</v>
      </c>
      <c r="H1934">
        <v>0</v>
      </c>
    </row>
    <row r="1935" spans="2:8" s="10" customFormat="1" x14ac:dyDescent="0.25">
      <c r="B1935" t="s">
        <v>3948</v>
      </c>
      <c r="C1935" t="s">
        <v>3949</v>
      </c>
      <c r="D1935" s="11">
        <v>357494.57</v>
      </c>
      <c r="E1935" s="9">
        <v>357494.57</v>
      </c>
      <c r="F1935">
        <v>0</v>
      </c>
      <c r="G1935">
        <v>0</v>
      </c>
      <c r="H1935">
        <v>0</v>
      </c>
    </row>
    <row r="1936" spans="2:8" s="10" customFormat="1" x14ac:dyDescent="0.25">
      <c r="B1936" t="s">
        <v>3950</v>
      </c>
      <c r="C1936" t="s">
        <v>3951</v>
      </c>
      <c r="D1936" s="11">
        <v>357494.57</v>
      </c>
      <c r="E1936" s="9">
        <v>357494.57</v>
      </c>
      <c r="F1936">
        <v>0</v>
      </c>
      <c r="G1936">
        <v>0</v>
      </c>
      <c r="H1936">
        <v>0</v>
      </c>
    </row>
    <row r="1937" spans="2:8" s="10" customFormat="1" x14ac:dyDescent="0.25">
      <c r="B1937" t="s">
        <v>3952</v>
      </c>
      <c r="C1937" t="s">
        <v>3953</v>
      </c>
      <c r="D1937" s="11">
        <v>357494.57</v>
      </c>
      <c r="E1937" s="9">
        <v>357494.57</v>
      </c>
      <c r="F1937">
        <v>0</v>
      </c>
      <c r="G1937">
        <v>0</v>
      </c>
      <c r="H1937">
        <v>0</v>
      </c>
    </row>
    <row r="1938" spans="2:8" s="10" customFormat="1" x14ac:dyDescent="0.25">
      <c r="B1938" t="s">
        <v>3954</v>
      </c>
      <c r="C1938" t="s">
        <v>3955</v>
      </c>
      <c r="D1938" s="11">
        <v>0</v>
      </c>
      <c r="E1938" s="9">
        <v>0</v>
      </c>
      <c r="F1938">
        <v>0</v>
      </c>
      <c r="G1938">
        <v>0</v>
      </c>
      <c r="H1938">
        <v>0</v>
      </c>
    </row>
    <row r="1939" spans="2:8" s="10" customFormat="1" x14ac:dyDescent="0.25">
      <c r="B1939" t="s">
        <v>3956</v>
      </c>
      <c r="C1939" t="s">
        <v>3957</v>
      </c>
      <c r="D1939" s="11">
        <v>0</v>
      </c>
      <c r="E1939" s="9">
        <v>0</v>
      </c>
      <c r="F1939">
        <v>0</v>
      </c>
      <c r="G1939">
        <v>0</v>
      </c>
      <c r="H1939">
        <v>0</v>
      </c>
    </row>
    <row r="1940" spans="2:8" s="10" customFormat="1" x14ac:dyDescent="0.25">
      <c r="B1940" t="s">
        <v>3958</v>
      </c>
      <c r="C1940" t="s">
        <v>3959</v>
      </c>
      <c r="D1940" s="11">
        <v>0</v>
      </c>
      <c r="E1940" s="9">
        <v>0</v>
      </c>
      <c r="F1940">
        <v>0</v>
      </c>
      <c r="G1940">
        <v>0</v>
      </c>
      <c r="H1940">
        <v>0</v>
      </c>
    </row>
    <row r="1941" spans="2:8" s="10" customFormat="1" x14ac:dyDescent="0.25">
      <c r="B1941" t="s">
        <v>3960</v>
      </c>
      <c r="C1941" t="s">
        <v>3961</v>
      </c>
      <c r="D1941" s="11">
        <v>0</v>
      </c>
      <c r="E1941" s="9">
        <v>0</v>
      </c>
      <c r="F1941">
        <v>0</v>
      </c>
      <c r="G1941">
        <v>0</v>
      </c>
      <c r="H1941">
        <v>0</v>
      </c>
    </row>
    <row r="1942" spans="2:8" s="10" customFormat="1" x14ac:dyDescent="0.25">
      <c r="B1942" t="s">
        <v>3962</v>
      </c>
      <c r="C1942" t="s">
        <v>3963</v>
      </c>
      <c r="D1942" s="11">
        <v>0</v>
      </c>
      <c r="E1942" s="9">
        <v>0</v>
      </c>
      <c r="F1942">
        <v>0</v>
      </c>
      <c r="G1942">
        <v>0</v>
      </c>
      <c r="H1942">
        <v>0</v>
      </c>
    </row>
    <row r="1943" spans="2:8" s="10" customFormat="1" x14ac:dyDescent="0.25">
      <c r="B1943" t="s">
        <v>3964</v>
      </c>
      <c r="C1943" t="s">
        <v>3965</v>
      </c>
      <c r="D1943" s="11">
        <v>0</v>
      </c>
      <c r="E1943" s="9">
        <v>0</v>
      </c>
      <c r="F1943">
        <v>0</v>
      </c>
      <c r="G1943">
        <v>0</v>
      </c>
      <c r="H1943">
        <v>0</v>
      </c>
    </row>
    <row r="1944" spans="2:8" s="10" customFormat="1" x14ac:dyDescent="0.25">
      <c r="B1944" t="s">
        <v>3966</v>
      </c>
      <c r="C1944" t="s">
        <v>3967</v>
      </c>
      <c r="D1944" s="11">
        <v>0</v>
      </c>
      <c r="E1944" s="9">
        <v>0</v>
      </c>
      <c r="F1944">
        <v>0</v>
      </c>
      <c r="G1944">
        <v>0</v>
      </c>
      <c r="H1944">
        <v>0</v>
      </c>
    </row>
    <row r="1945" spans="2:8" s="10" customFormat="1" x14ac:dyDescent="0.25">
      <c r="B1945" t="s">
        <v>3968</v>
      </c>
      <c r="C1945" t="s">
        <v>3969</v>
      </c>
      <c r="D1945" s="11">
        <v>0</v>
      </c>
      <c r="E1945" s="9">
        <v>0</v>
      </c>
      <c r="F1945">
        <v>0</v>
      </c>
      <c r="G1945">
        <v>0</v>
      </c>
      <c r="H1945">
        <v>0</v>
      </c>
    </row>
    <row r="1946" spans="2:8" s="10" customFormat="1" x14ac:dyDescent="0.25">
      <c r="B1946" t="s">
        <v>3970</v>
      </c>
      <c r="C1946" t="s">
        <v>3971</v>
      </c>
      <c r="D1946" s="11">
        <v>0</v>
      </c>
      <c r="E1946" s="9">
        <v>0</v>
      </c>
      <c r="F1946">
        <v>0</v>
      </c>
      <c r="G1946">
        <v>0</v>
      </c>
      <c r="H1946">
        <v>0</v>
      </c>
    </row>
    <row r="1947" spans="2:8" s="10" customFormat="1" x14ac:dyDescent="0.25">
      <c r="B1947" t="s">
        <v>3972</v>
      </c>
      <c r="C1947" t="s">
        <v>3973</v>
      </c>
      <c r="D1947" s="11">
        <v>0</v>
      </c>
      <c r="E1947" s="9">
        <v>0</v>
      </c>
      <c r="F1947">
        <v>0</v>
      </c>
      <c r="G1947">
        <v>0</v>
      </c>
      <c r="H1947">
        <v>0</v>
      </c>
    </row>
    <row r="1948" spans="2:8" s="10" customFormat="1" x14ac:dyDescent="0.25">
      <c r="B1948" t="s">
        <v>3974</v>
      </c>
      <c r="C1948" t="s">
        <v>3975</v>
      </c>
      <c r="D1948" s="11">
        <v>0</v>
      </c>
      <c r="E1948" s="9">
        <v>0</v>
      </c>
      <c r="F1948">
        <v>0</v>
      </c>
      <c r="G1948">
        <v>0</v>
      </c>
      <c r="H1948">
        <v>0</v>
      </c>
    </row>
    <row r="1949" spans="2:8" s="10" customFormat="1" x14ac:dyDescent="0.25">
      <c r="B1949" t="s">
        <v>3976</v>
      </c>
      <c r="C1949" t="s">
        <v>3977</v>
      </c>
      <c r="D1949" s="11">
        <v>0</v>
      </c>
      <c r="E1949" s="9">
        <v>0</v>
      </c>
      <c r="F1949">
        <v>0</v>
      </c>
      <c r="G1949">
        <v>0</v>
      </c>
      <c r="H1949">
        <v>0</v>
      </c>
    </row>
    <row r="1950" spans="2:8" s="10" customFormat="1" x14ac:dyDescent="0.25">
      <c r="B1950" t="s">
        <v>3978</v>
      </c>
      <c r="C1950" t="s">
        <v>3979</v>
      </c>
      <c r="D1950" s="11">
        <v>0</v>
      </c>
      <c r="E1950" s="9">
        <v>0</v>
      </c>
      <c r="F1950">
        <v>0</v>
      </c>
      <c r="G1950">
        <v>0</v>
      </c>
      <c r="H1950">
        <v>0</v>
      </c>
    </row>
    <row r="1951" spans="2:8" s="10" customFormat="1" x14ac:dyDescent="0.25">
      <c r="B1951" t="s">
        <v>3980</v>
      </c>
      <c r="C1951" t="s">
        <v>3981</v>
      </c>
      <c r="D1951" s="11">
        <v>0</v>
      </c>
      <c r="E1951" s="9">
        <v>0</v>
      </c>
      <c r="F1951">
        <v>0</v>
      </c>
      <c r="G1951">
        <v>0</v>
      </c>
      <c r="H1951">
        <v>0</v>
      </c>
    </row>
    <row r="1952" spans="2:8" s="10" customFormat="1" x14ac:dyDescent="0.25">
      <c r="B1952" t="s">
        <v>3982</v>
      </c>
      <c r="C1952" t="s">
        <v>3983</v>
      </c>
      <c r="D1952" s="11">
        <v>0</v>
      </c>
      <c r="E1952" s="9">
        <v>0</v>
      </c>
      <c r="F1952">
        <v>0</v>
      </c>
      <c r="G1952">
        <v>0</v>
      </c>
      <c r="H1952">
        <v>0</v>
      </c>
    </row>
    <row r="1953" spans="2:8" s="10" customFormat="1" x14ac:dyDescent="0.25">
      <c r="B1953" t="s">
        <v>3984</v>
      </c>
      <c r="C1953" t="s">
        <v>3985</v>
      </c>
      <c r="D1953" s="11">
        <v>0</v>
      </c>
      <c r="E1953" s="9">
        <v>0</v>
      </c>
      <c r="F1953">
        <v>0</v>
      </c>
      <c r="G1953">
        <v>0</v>
      </c>
      <c r="H1953">
        <v>0</v>
      </c>
    </row>
    <row r="1954" spans="2:8" s="10" customFormat="1" x14ac:dyDescent="0.25">
      <c r="B1954" t="s">
        <v>3986</v>
      </c>
      <c r="C1954" t="s">
        <v>3987</v>
      </c>
      <c r="D1954" s="11">
        <v>0</v>
      </c>
      <c r="E1954" s="9">
        <v>0</v>
      </c>
      <c r="F1954">
        <v>0</v>
      </c>
      <c r="G1954">
        <v>0</v>
      </c>
      <c r="H1954">
        <v>0</v>
      </c>
    </row>
    <row r="1955" spans="2:8" s="10" customFormat="1" x14ac:dyDescent="0.25">
      <c r="B1955" t="s">
        <v>3988</v>
      </c>
      <c r="C1955" t="s">
        <v>3989</v>
      </c>
      <c r="D1955" s="11">
        <v>0</v>
      </c>
      <c r="E1955" s="9">
        <v>0</v>
      </c>
      <c r="F1955">
        <v>0</v>
      </c>
      <c r="G1955">
        <v>0</v>
      </c>
      <c r="H1955">
        <v>0</v>
      </c>
    </row>
    <row r="1956" spans="2:8" s="10" customFormat="1" x14ac:dyDescent="0.25">
      <c r="B1956" t="s">
        <v>3990</v>
      </c>
      <c r="C1956" t="s">
        <v>3991</v>
      </c>
      <c r="D1956" s="11">
        <v>0</v>
      </c>
      <c r="E1956" s="9">
        <v>0</v>
      </c>
      <c r="F1956">
        <v>0</v>
      </c>
      <c r="G1956">
        <v>0</v>
      </c>
      <c r="H1956">
        <v>0</v>
      </c>
    </row>
    <row r="1957" spans="2:8" s="10" customFormat="1" x14ac:dyDescent="0.25">
      <c r="B1957" t="s">
        <v>3992</v>
      </c>
      <c r="C1957" t="s">
        <v>3993</v>
      </c>
      <c r="D1957" s="11">
        <v>0</v>
      </c>
      <c r="E1957" s="9">
        <v>0</v>
      </c>
      <c r="F1957">
        <v>0</v>
      </c>
      <c r="G1957">
        <v>0</v>
      </c>
      <c r="H1957">
        <v>0</v>
      </c>
    </row>
    <row r="1958" spans="2:8" s="10" customFormat="1" x14ac:dyDescent="0.25">
      <c r="B1958" t="s">
        <v>3994</v>
      </c>
      <c r="C1958" t="s">
        <v>3995</v>
      </c>
      <c r="D1958" s="11">
        <v>0</v>
      </c>
      <c r="E1958" s="9">
        <v>0</v>
      </c>
      <c r="F1958">
        <v>0</v>
      </c>
      <c r="G1958">
        <v>0</v>
      </c>
      <c r="H1958">
        <v>0</v>
      </c>
    </row>
    <row r="1959" spans="2:8" s="10" customFormat="1" x14ac:dyDescent="0.25">
      <c r="B1959" t="s">
        <v>3996</v>
      </c>
      <c r="C1959" t="s">
        <v>3997</v>
      </c>
      <c r="D1959" s="11">
        <v>0</v>
      </c>
      <c r="E1959" s="9">
        <v>0</v>
      </c>
      <c r="F1959">
        <v>0</v>
      </c>
      <c r="G1959">
        <v>0</v>
      </c>
      <c r="H1959">
        <v>0</v>
      </c>
    </row>
    <row r="1960" spans="2:8" s="10" customFormat="1" x14ac:dyDescent="0.25">
      <c r="B1960" t="s">
        <v>3998</v>
      </c>
      <c r="C1960" t="s">
        <v>3999</v>
      </c>
      <c r="D1960" s="11">
        <v>0</v>
      </c>
      <c r="E1960" s="9">
        <v>0</v>
      </c>
      <c r="F1960">
        <v>0</v>
      </c>
      <c r="G1960">
        <v>0</v>
      </c>
      <c r="H1960">
        <v>0</v>
      </c>
    </row>
    <row r="1961" spans="2:8" s="10" customFormat="1" x14ac:dyDescent="0.25">
      <c r="B1961" t="s">
        <v>4000</v>
      </c>
      <c r="C1961" t="s">
        <v>4001</v>
      </c>
      <c r="D1961" s="11">
        <v>0</v>
      </c>
      <c r="E1961" s="9">
        <v>0</v>
      </c>
      <c r="F1961">
        <v>0</v>
      </c>
      <c r="G1961">
        <v>0</v>
      </c>
      <c r="H1961">
        <v>0</v>
      </c>
    </row>
    <row r="1962" spans="2:8" s="10" customFormat="1" x14ac:dyDescent="0.25">
      <c r="B1962" t="s">
        <v>4002</v>
      </c>
      <c r="C1962" t="s">
        <v>4003</v>
      </c>
      <c r="D1962" s="11">
        <v>0</v>
      </c>
      <c r="E1962" s="9">
        <v>0</v>
      </c>
      <c r="F1962">
        <v>0</v>
      </c>
      <c r="G1962">
        <v>0</v>
      </c>
      <c r="H1962">
        <v>0</v>
      </c>
    </row>
    <row r="1963" spans="2:8" s="10" customFormat="1" x14ac:dyDescent="0.25">
      <c r="B1963" t="s">
        <v>4004</v>
      </c>
      <c r="C1963" t="s">
        <v>4005</v>
      </c>
      <c r="D1963" s="11">
        <v>0</v>
      </c>
      <c r="E1963" s="9">
        <v>0</v>
      </c>
      <c r="F1963">
        <v>0</v>
      </c>
      <c r="G1963">
        <v>0</v>
      </c>
      <c r="H1963">
        <v>0</v>
      </c>
    </row>
    <row r="1964" spans="2:8" s="10" customFormat="1" x14ac:dyDescent="0.25">
      <c r="B1964" t="s">
        <v>4006</v>
      </c>
      <c r="C1964" t="s">
        <v>4007</v>
      </c>
      <c r="D1964" s="11">
        <v>0</v>
      </c>
      <c r="E1964" s="9">
        <v>0</v>
      </c>
      <c r="F1964">
        <v>0</v>
      </c>
      <c r="G1964">
        <v>0</v>
      </c>
      <c r="H1964">
        <v>0</v>
      </c>
    </row>
    <row r="1965" spans="2:8" s="10" customFormat="1" x14ac:dyDescent="0.25">
      <c r="B1965" t="s">
        <v>4008</v>
      </c>
      <c r="C1965" t="s">
        <v>4009</v>
      </c>
      <c r="D1965" s="11">
        <v>0</v>
      </c>
      <c r="E1965" s="9">
        <v>0</v>
      </c>
      <c r="F1965">
        <v>0</v>
      </c>
      <c r="G1965">
        <v>0</v>
      </c>
      <c r="H1965">
        <v>0</v>
      </c>
    </row>
    <row r="1966" spans="2:8" s="10" customFormat="1" x14ac:dyDescent="0.25">
      <c r="B1966" t="s">
        <v>4010</v>
      </c>
      <c r="C1966" t="s">
        <v>4011</v>
      </c>
      <c r="D1966" s="11">
        <v>0</v>
      </c>
      <c r="E1966" s="9">
        <v>0</v>
      </c>
      <c r="F1966">
        <v>0</v>
      </c>
      <c r="G1966">
        <v>0</v>
      </c>
      <c r="H1966">
        <v>0</v>
      </c>
    </row>
    <row r="1967" spans="2:8" s="10" customFormat="1" x14ac:dyDescent="0.25">
      <c r="B1967" t="s">
        <v>4012</v>
      </c>
      <c r="C1967" t="s">
        <v>4013</v>
      </c>
      <c r="D1967" s="11">
        <v>0</v>
      </c>
      <c r="E1967" s="9">
        <v>0</v>
      </c>
      <c r="F1967">
        <v>0</v>
      </c>
      <c r="G1967">
        <v>0</v>
      </c>
      <c r="H1967">
        <v>0</v>
      </c>
    </row>
    <row r="1968" spans="2:8" s="10" customFormat="1" x14ac:dyDescent="0.25">
      <c r="B1968" t="s">
        <v>4014</v>
      </c>
      <c r="C1968" t="s">
        <v>4015</v>
      </c>
      <c r="D1968" s="11">
        <v>0</v>
      </c>
      <c r="E1968" s="9">
        <v>0</v>
      </c>
      <c r="F1968">
        <v>0</v>
      </c>
      <c r="G1968">
        <v>0</v>
      </c>
      <c r="H1968">
        <v>0</v>
      </c>
    </row>
    <row r="1969" spans="2:8" s="10" customFormat="1" x14ac:dyDescent="0.25">
      <c r="B1969" t="s">
        <v>4016</v>
      </c>
      <c r="C1969" t="s">
        <v>4017</v>
      </c>
      <c r="D1969" s="11">
        <v>0</v>
      </c>
      <c r="E1969" s="9">
        <v>0</v>
      </c>
      <c r="F1969">
        <v>0</v>
      </c>
      <c r="G1969">
        <v>0</v>
      </c>
      <c r="H1969">
        <v>0</v>
      </c>
    </row>
    <row r="1970" spans="2:8" s="10" customFormat="1" x14ac:dyDescent="0.25">
      <c r="B1970" t="s">
        <v>4018</v>
      </c>
      <c r="C1970" t="s">
        <v>4019</v>
      </c>
      <c r="D1970" s="11">
        <v>0</v>
      </c>
      <c r="E1970" s="9">
        <v>0</v>
      </c>
      <c r="F1970">
        <v>0</v>
      </c>
      <c r="G1970">
        <v>0</v>
      </c>
      <c r="H1970">
        <v>0</v>
      </c>
    </row>
    <row r="1971" spans="2:8" s="10" customFormat="1" x14ac:dyDescent="0.25">
      <c r="B1971" t="s">
        <v>4020</v>
      </c>
      <c r="C1971" t="s">
        <v>4021</v>
      </c>
      <c r="D1971" s="11">
        <v>0</v>
      </c>
      <c r="E1971" s="9">
        <v>0</v>
      </c>
      <c r="F1971">
        <v>0</v>
      </c>
      <c r="G1971">
        <v>0</v>
      </c>
      <c r="H1971">
        <v>0</v>
      </c>
    </row>
    <row r="1972" spans="2:8" s="10" customFormat="1" x14ac:dyDescent="0.25">
      <c r="B1972" t="s">
        <v>4022</v>
      </c>
      <c r="C1972" t="s">
        <v>4023</v>
      </c>
      <c r="D1972" s="11">
        <v>0</v>
      </c>
      <c r="E1972" s="9">
        <v>0</v>
      </c>
      <c r="F1972">
        <v>0</v>
      </c>
      <c r="G1972">
        <v>0</v>
      </c>
      <c r="H1972">
        <v>0</v>
      </c>
    </row>
    <row r="1973" spans="2:8" s="10" customFormat="1" x14ac:dyDescent="0.25">
      <c r="B1973" t="s">
        <v>4024</v>
      </c>
      <c r="C1973" t="s">
        <v>4025</v>
      </c>
      <c r="D1973" s="11">
        <v>0</v>
      </c>
      <c r="E1973" s="9">
        <v>0</v>
      </c>
      <c r="F1973">
        <v>0</v>
      </c>
      <c r="G1973">
        <v>0</v>
      </c>
      <c r="H1973">
        <v>0</v>
      </c>
    </row>
    <row r="1974" spans="2:8" s="10" customFormat="1" x14ac:dyDescent="0.25">
      <c r="B1974" t="s">
        <v>4026</v>
      </c>
      <c r="C1974" t="s">
        <v>4027</v>
      </c>
      <c r="D1974" s="11">
        <v>0</v>
      </c>
      <c r="E1974" s="9">
        <v>0</v>
      </c>
      <c r="F1974">
        <v>0</v>
      </c>
      <c r="G1974">
        <v>0</v>
      </c>
      <c r="H1974">
        <v>0</v>
      </c>
    </row>
    <row r="1975" spans="2:8" s="10" customFormat="1" x14ac:dyDescent="0.25">
      <c r="B1975" t="s">
        <v>4028</v>
      </c>
      <c r="C1975" t="s">
        <v>4029</v>
      </c>
      <c r="D1975" s="11">
        <v>0</v>
      </c>
      <c r="E1975" s="9">
        <v>0</v>
      </c>
      <c r="F1975">
        <v>0</v>
      </c>
      <c r="G1975">
        <v>0</v>
      </c>
      <c r="H1975">
        <v>0</v>
      </c>
    </row>
    <row r="1976" spans="2:8" s="10" customFormat="1" x14ac:dyDescent="0.25">
      <c r="B1976" t="s">
        <v>4030</v>
      </c>
      <c r="C1976" t="s">
        <v>4031</v>
      </c>
      <c r="D1976" s="11">
        <v>0</v>
      </c>
      <c r="E1976" s="9">
        <v>0</v>
      </c>
      <c r="F1976">
        <v>0</v>
      </c>
      <c r="G1976">
        <v>0</v>
      </c>
      <c r="H1976">
        <v>0</v>
      </c>
    </row>
    <row r="1977" spans="2:8" s="10" customFormat="1" x14ac:dyDescent="0.25">
      <c r="B1977" t="s">
        <v>4032</v>
      </c>
      <c r="C1977" t="s">
        <v>4033</v>
      </c>
      <c r="D1977" s="11">
        <v>0</v>
      </c>
      <c r="E1977" s="9">
        <v>0</v>
      </c>
      <c r="F1977">
        <v>0</v>
      </c>
      <c r="G1977">
        <v>0</v>
      </c>
      <c r="H1977">
        <v>0</v>
      </c>
    </row>
    <row r="1978" spans="2:8" s="10" customFormat="1" x14ac:dyDescent="0.25">
      <c r="B1978" t="s">
        <v>4034</v>
      </c>
      <c r="C1978" t="s">
        <v>4035</v>
      </c>
      <c r="D1978" s="11">
        <v>0</v>
      </c>
      <c r="E1978" s="9">
        <v>0</v>
      </c>
      <c r="F1978">
        <v>0</v>
      </c>
      <c r="G1978">
        <v>0</v>
      </c>
      <c r="H1978">
        <v>0</v>
      </c>
    </row>
    <row r="1979" spans="2:8" s="10" customFormat="1" x14ac:dyDescent="0.25">
      <c r="B1979" t="s">
        <v>4036</v>
      </c>
      <c r="C1979" t="s">
        <v>4037</v>
      </c>
      <c r="D1979" s="11">
        <v>0</v>
      </c>
      <c r="E1979" s="9">
        <v>0</v>
      </c>
      <c r="F1979">
        <v>0</v>
      </c>
      <c r="G1979">
        <v>0</v>
      </c>
      <c r="H1979">
        <v>0</v>
      </c>
    </row>
    <row r="1980" spans="2:8" s="10" customFormat="1" x14ac:dyDescent="0.25">
      <c r="B1980" t="s">
        <v>4038</v>
      </c>
      <c r="C1980" t="s">
        <v>4039</v>
      </c>
      <c r="D1980" s="11">
        <v>0</v>
      </c>
      <c r="E1980" s="9">
        <v>0</v>
      </c>
      <c r="F1980">
        <v>0</v>
      </c>
      <c r="G1980">
        <v>0</v>
      </c>
      <c r="H1980">
        <v>0</v>
      </c>
    </row>
    <row r="1981" spans="2:8" s="10" customFormat="1" x14ac:dyDescent="0.25">
      <c r="B1981" t="s">
        <v>4040</v>
      </c>
      <c r="C1981" t="s">
        <v>4041</v>
      </c>
      <c r="D1981" s="11">
        <v>0</v>
      </c>
      <c r="E1981" s="9">
        <v>0</v>
      </c>
      <c r="F1981">
        <v>0</v>
      </c>
      <c r="G1981">
        <v>0</v>
      </c>
      <c r="H1981">
        <v>0</v>
      </c>
    </row>
    <row r="1982" spans="2:8" s="10" customFormat="1" x14ac:dyDescent="0.25">
      <c r="B1982" t="s">
        <v>4042</v>
      </c>
      <c r="C1982" t="s">
        <v>4043</v>
      </c>
      <c r="D1982" s="11">
        <v>0</v>
      </c>
      <c r="E1982" s="9">
        <v>0</v>
      </c>
      <c r="F1982">
        <v>0</v>
      </c>
      <c r="G1982">
        <v>0</v>
      </c>
      <c r="H1982">
        <v>0</v>
      </c>
    </row>
    <row r="1983" spans="2:8" s="10" customFormat="1" x14ac:dyDescent="0.25">
      <c r="B1983" t="s">
        <v>4044</v>
      </c>
      <c r="C1983" t="s">
        <v>4045</v>
      </c>
      <c r="D1983" s="11">
        <v>0</v>
      </c>
      <c r="E1983" s="9">
        <v>0</v>
      </c>
      <c r="F1983">
        <v>0</v>
      </c>
      <c r="G1983">
        <v>0</v>
      </c>
      <c r="H1983">
        <v>0</v>
      </c>
    </row>
    <row r="1984" spans="2:8" s="10" customFormat="1" x14ac:dyDescent="0.25">
      <c r="B1984" t="s">
        <v>4046</v>
      </c>
      <c r="C1984" t="s">
        <v>4047</v>
      </c>
      <c r="D1984" s="11">
        <v>0</v>
      </c>
      <c r="E1984" s="9">
        <v>0</v>
      </c>
      <c r="F1984">
        <v>0</v>
      </c>
      <c r="G1984">
        <v>0</v>
      </c>
      <c r="H1984">
        <v>0</v>
      </c>
    </row>
    <row r="1985" spans="2:8" s="10" customFormat="1" x14ac:dyDescent="0.25">
      <c r="B1985" t="s">
        <v>4048</v>
      </c>
      <c r="C1985" t="s">
        <v>4049</v>
      </c>
      <c r="D1985" s="11">
        <v>0</v>
      </c>
      <c r="E1985" s="9">
        <v>0</v>
      </c>
      <c r="F1985">
        <v>0</v>
      </c>
      <c r="G1985">
        <v>0</v>
      </c>
      <c r="H1985">
        <v>0</v>
      </c>
    </row>
    <row r="1986" spans="2:8" s="10" customFormat="1" x14ac:dyDescent="0.25">
      <c r="B1986" t="s">
        <v>4050</v>
      </c>
      <c r="C1986" t="s">
        <v>4051</v>
      </c>
      <c r="D1986" s="11">
        <v>0</v>
      </c>
      <c r="E1986" s="9">
        <v>0</v>
      </c>
      <c r="F1986">
        <v>0</v>
      </c>
      <c r="G1986">
        <v>0</v>
      </c>
      <c r="H1986">
        <v>0</v>
      </c>
    </row>
    <row r="1987" spans="2:8" s="10" customFormat="1" x14ac:dyDescent="0.25">
      <c r="B1987" t="s">
        <v>4052</v>
      </c>
      <c r="C1987" t="s">
        <v>4053</v>
      </c>
      <c r="D1987" s="11">
        <v>0</v>
      </c>
      <c r="E1987" s="9">
        <v>0</v>
      </c>
      <c r="F1987">
        <v>0</v>
      </c>
      <c r="G1987">
        <v>0</v>
      </c>
      <c r="H1987">
        <v>0</v>
      </c>
    </row>
    <row r="1988" spans="2:8" s="10" customFormat="1" x14ac:dyDescent="0.25">
      <c r="B1988" t="s">
        <v>4054</v>
      </c>
      <c r="C1988" t="s">
        <v>4055</v>
      </c>
      <c r="D1988" s="11">
        <v>0</v>
      </c>
      <c r="E1988" s="9">
        <v>0</v>
      </c>
      <c r="F1988">
        <v>0</v>
      </c>
      <c r="G1988">
        <v>0</v>
      </c>
      <c r="H1988">
        <v>0</v>
      </c>
    </row>
    <row r="1989" spans="2:8" s="10" customFormat="1" x14ac:dyDescent="0.25">
      <c r="B1989" t="s">
        <v>4056</v>
      </c>
      <c r="C1989" t="s">
        <v>4057</v>
      </c>
      <c r="D1989" s="11">
        <v>0</v>
      </c>
      <c r="E1989" s="9">
        <v>0</v>
      </c>
      <c r="F1989">
        <v>0</v>
      </c>
      <c r="G1989">
        <v>0</v>
      </c>
      <c r="H1989">
        <v>0</v>
      </c>
    </row>
    <row r="1990" spans="2:8" s="10" customFormat="1" x14ac:dyDescent="0.25">
      <c r="B1990" t="s">
        <v>4058</v>
      </c>
      <c r="C1990" t="s">
        <v>4059</v>
      </c>
      <c r="D1990" s="11">
        <v>0</v>
      </c>
      <c r="E1990" s="9">
        <v>0</v>
      </c>
      <c r="F1990">
        <v>0</v>
      </c>
      <c r="G1990">
        <v>0</v>
      </c>
      <c r="H1990">
        <v>0</v>
      </c>
    </row>
    <row r="1991" spans="2:8" s="10" customFormat="1" x14ac:dyDescent="0.25">
      <c r="B1991" t="s">
        <v>4060</v>
      </c>
      <c r="C1991" t="s">
        <v>4061</v>
      </c>
      <c r="D1991" s="11">
        <v>0</v>
      </c>
      <c r="E1991" s="9">
        <v>0</v>
      </c>
      <c r="F1991">
        <v>0</v>
      </c>
      <c r="G1991">
        <v>0</v>
      </c>
      <c r="H1991">
        <v>0</v>
      </c>
    </row>
    <row r="1992" spans="2:8" s="10" customFormat="1" x14ac:dyDescent="0.25">
      <c r="B1992" t="s">
        <v>4062</v>
      </c>
      <c r="C1992" t="s">
        <v>4063</v>
      </c>
      <c r="D1992" s="11">
        <v>0</v>
      </c>
      <c r="E1992" s="9">
        <v>0</v>
      </c>
      <c r="F1992">
        <v>0</v>
      </c>
      <c r="G1992">
        <v>0</v>
      </c>
      <c r="H1992">
        <v>0</v>
      </c>
    </row>
    <row r="1993" spans="2:8" s="10" customFormat="1" x14ac:dyDescent="0.25">
      <c r="B1993" t="s">
        <v>4064</v>
      </c>
      <c r="C1993" t="s">
        <v>4065</v>
      </c>
      <c r="D1993" s="11">
        <v>0</v>
      </c>
      <c r="E1993" s="9">
        <v>0</v>
      </c>
      <c r="F1993">
        <v>0</v>
      </c>
      <c r="G1993">
        <v>0</v>
      </c>
      <c r="H1993">
        <v>0</v>
      </c>
    </row>
    <row r="1994" spans="2:8" s="10" customFormat="1" x14ac:dyDescent="0.25">
      <c r="B1994" t="s">
        <v>4066</v>
      </c>
      <c r="C1994" t="s">
        <v>4067</v>
      </c>
      <c r="D1994" s="11">
        <v>229312.68</v>
      </c>
      <c r="E1994" s="9">
        <v>229312.68</v>
      </c>
      <c r="F1994">
        <v>0</v>
      </c>
      <c r="G1994">
        <v>0</v>
      </c>
      <c r="H1994">
        <v>0</v>
      </c>
    </row>
    <row r="1995" spans="2:8" s="10" customFormat="1" x14ac:dyDescent="0.25">
      <c r="B1995" t="s">
        <v>4068</v>
      </c>
      <c r="C1995" t="s">
        <v>4069</v>
      </c>
      <c r="D1995" s="11">
        <v>0</v>
      </c>
      <c r="E1995" s="9">
        <v>0</v>
      </c>
      <c r="F1995">
        <v>0</v>
      </c>
      <c r="G1995">
        <v>0</v>
      </c>
      <c r="H1995">
        <v>0</v>
      </c>
    </row>
    <row r="1996" spans="2:8" s="10" customFormat="1" x14ac:dyDescent="0.25">
      <c r="B1996" t="s">
        <v>4070</v>
      </c>
      <c r="C1996" t="s">
        <v>4071</v>
      </c>
      <c r="D1996" s="11">
        <v>0</v>
      </c>
      <c r="E1996" s="9">
        <v>0</v>
      </c>
      <c r="F1996">
        <v>0</v>
      </c>
      <c r="G1996">
        <v>0</v>
      </c>
      <c r="H1996">
        <v>0</v>
      </c>
    </row>
    <row r="1997" spans="2:8" s="10" customFormat="1" x14ac:dyDescent="0.25">
      <c r="B1997" t="s">
        <v>4072</v>
      </c>
      <c r="C1997" t="s">
        <v>4073</v>
      </c>
      <c r="D1997" s="11">
        <v>0</v>
      </c>
      <c r="E1997" s="9">
        <v>0</v>
      </c>
      <c r="F1997">
        <v>0</v>
      </c>
      <c r="G1997">
        <v>0</v>
      </c>
      <c r="H1997">
        <v>0</v>
      </c>
    </row>
    <row r="1998" spans="2:8" s="10" customFormat="1" x14ac:dyDescent="0.25">
      <c r="B1998" t="s">
        <v>4074</v>
      </c>
      <c r="C1998" t="s">
        <v>4075</v>
      </c>
      <c r="D1998" s="11">
        <v>0</v>
      </c>
      <c r="E1998" s="9">
        <v>0</v>
      </c>
      <c r="F1998">
        <v>0</v>
      </c>
      <c r="G1998">
        <v>0</v>
      </c>
      <c r="H1998">
        <v>0</v>
      </c>
    </row>
    <row r="1999" spans="2:8" s="10" customFormat="1" x14ac:dyDescent="0.25">
      <c r="B1999" t="s">
        <v>4076</v>
      </c>
      <c r="C1999" t="s">
        <v>4077</v>
      </c>
      <c r="D1999" s="11">
        <v>0</v>
      </c>
      <c r="E1999" s="9">
        <v>0</v>
      </c>
      <c r="F1999">
        <v>0</v>
      </c>
      <c r="G1999">
        <v>0</v>
      </c>
      <c r="H1999">
        <v>0</v>
      </c>
    </row>
    <row r="2000" spans="2:8" s="10" customFormat="1" x14ac:dyDescent="0.25">
      <c r="B2000" t="s">
        <v>4078</v>
      </c>
      <c r="C2000" t="s">
        <v>4079</v>
      </c>
      <c r="D2000" s="11">
        <v>0</v>
      </c>
      <c r="E2000" s="9">
        <v>0</v>
      </c>
      <c r="F2000">
        <v>0</v>
      </c>
      <c r="G2000">
        <v>0</v>
      </c>
      <c r="H2000">
        <v>0</v>
      </c>
    </row>
    <row r="2001" spans="2:8" s="10" customFormat="1" x14ac:dyDescent="0.25">
      <c r="B2001" t="s">
        <v>4080</v>
      </c>
      <c r="C2001" t="s">
        <v>4081</v>
      </c>
      <c r="D2001" s="11">
        <v>0</v>
      </c>
      <c r="E2001" s="9">
        <v>0</v>
      </c>
      <c r="F2001">
        <v>0</v>
      </c>
      <c r="G2001">
        <v>0</v>
      </c>
      <c r="H2001">
        <v>0</v>
      </c>
    </row>
    <row r="2002" spans="2:8" s="10" customFormat="1" x14ac:dyDescent="0.25">
      <c r="B2002" t="s">
        <v>4082</v>
      </c>
      <c r="C2002" t="s">
        <v>4083</v>
      </c>
      <c r="D2002" s="11">
        <v>0</v>
      </c>
      <c r="E2002" s="9">
        <v>0</v>
      </c>
      <c r="F2002">
        <v>0</v>
      </c>
      <c r="G2002">
        <v>0</v>
      </c>
      <c r="H2002">
        <v>0</v>
      </c>
    </row>
    <row r="2003" spans="2:8" s="10" customFormat="1" x14ac:dyDescent="0.25">
      <c r="B2003" t="s">
        <v>4084</v>
      </c>
      <c r="C2003" t="s">
        <v>4085</v>
      </c>
      <c r="D2003" s="11">
        <v>0</v>
      </c>
      <c r="E2003" s="9">
        <v>0</v>
      </c>
      <c r="F2003">
        <v>0</v>
      </c>
      <c r="G2003">
        <v>0</v>
      </c>
      <c r="H2003">
        <v>0</v>
      </c>
    </row>
    <row r="2004" spans="2:8" s="10" customFormat="1" x14ac:dyDescent="0.25">
      <c r="B2004" t="s">
        <v>4086</v>
      </c>
      <c r="C2004" t="s">
        <v>4087</v>
      </c>
      <c r="D2004" s="11">
        <v>0</v>
      </c>
      <c r="E2004" s="9">
        <v>0</v>
      </c>
      <c r="F2004">
        <v>0</v>
      </c>
      <c r="G2004">
        <v>0</v>
      </c>
      <c r="H2004">
        <v>0</v>
      </c>
    </row>
    <row r="2005" spans="2:8" s="10" customFormat="1" x14ac:dyDescent="0.25">
      <c r="B2005" t="s">
        <v>4088</v>
      </c>
      <c r="C2005" t="s">
        <v>4089</v>
      </c>
      <c r="D2005" s="11">
        <v>0</v>
      </c>
      <c r="E2005" s="9">
        <v>0</v>
      </c>
      <c r="F2005">
        <v>0</v>
      </c>
      <c r="G2005">
        <v>0</v>
      </c>
      <c r="H2005">
        <v>0</v>
      </c>
    </row>
    <row r="2006" spans="2:8" s="10" customFormat="1" x14ac:dyDescent="0.25">
      <c r="B2006" t="s">
        <v>4090</v>
      </c>
      <c r="C2006" t="s">
        <v>4091</v>
      </c>
      <c r="D2006" s="11">
        <v>0</v>
      </c>
      <c r="E2006" s="9">
        <v>0</v>
      </c>
      <c r="F2006">
        <v>0</v>
      </c>
      <c r="G2006">
        <v>0</v>
      </c>
      <c r="H2006">
        <v>0</v>
      </c>
    </row>
    <row r="2007" spans="2:8" s="10" customFormat="1" x14ac:dyDescent="0.25">
      <c r="B2007" t="s">
        <v>4092</v>
      </c>
      <c r="C2007" t="s">
        <v>4093</v>
      </c>
      <c r="D2007" s="11">
        <v>0</v>
      </c>
      <c r="E2007" s="9">
        <v>0</v>
      </c>
      <c r="F2007">
        <v>0</v>
      </c>
      <c r="G2007">
        <v>0</v>
      </c>
      <c r="H2007">
        <v>0</v>
      </c>
    </row>
    <row r="2008" spans="2:8" s="10" customFormat="1" x14ac:dyDescent="0.25">
      <c r="B2008" t="s">
        <v>4094</v>
      </c>
      <c r="C2008" t="s">
        <v>4095</v>
      </c>
      <c r="D2008" s="11">
        <v>0</v>
      </c>
      <c r="E2008" s="9">
        <v>0</v>
      </c>
      <c r="F2008">
        <v>0</v>
      </c>
      <c r="G2008">
        <v>0</v>
      </c>
      <c r="H2008">
        <v>0</v>
      </c>
    </row>
    <row r="2009" spans="2:8" s="10" customFormat="1" x14ac:dyDescent="0.25">
      <c r="B2009" t="s">
        <v>4096</v>
      </c>
      <c r="C2009" t="s">
        <v>4097</v>
      </c>
      <c r="D2009" s="11">
        <v>0</v>
      </c>
      <c r="E2009" s="9">
        <v>0</v>
      </c>
      <c r="F2009">
        <v>0</v>
      </c>
      <c r="G2009">
        <v>0</v>
      </c>
      <c r="H2009">
        <v>0</v>
      </c>
    </row>
    <row r="2010" spans="2:8" s="10" customFormat="1" x14ac:dyDescent="0.25">
      <c r="B2010" t="s">
        <v>4098</v>
      </c>
      <c r="C2010" t="s">
        <v>4099</v>
      </c>
      <c r="D2010" s="11">
        <v>0</v>
      </c>
      <c r="E2010" s="9">
        <v>0</v>
      </c>
      <c r="F2010">
        <v>0</v>
      </c>
      <c r="G2010">
        <v>0</v>
      </c>
      <c r="H2010">
        <v>0</v>
      </c>
    </row>
    <row r="2011" spans="2:8" s="10" customFormat="1" x14ac:dyDescent="0.25">
      <c r="B2011" t="s">
        <v>4100</v>
      </c>
      <c r="C2011" t="s">
        <v>4101</v>
      </c>
      <c r="D2011" s="11">
        <v>0</v>
      </c>
      <c r="E2011" s="9">
        <v>0</v>
      </c>
      <c r="F2011">
        <v>0</v>
      </c>
      <c r="G2011">
        <v>0</v>
      </c>
      <c r="H2011">
        <v>0</v>
      </c>
    </row>
    <row r="2012" spans="2:8" s="10" customFormat="1" x14ac:dyDescent="0.25">
      <c r="B2012" t="s">
        <v>4102</v>
      </c>
      <c r="C2012" t="s">
        <v>4103</v>
      </c>
      <c r="D2012" s="11">
        <v>0</v>
      </c>
      <c r="E2012" s="9">
        <v>0</v>
      </c>
      <c r="F2012">
        <v>0</v>
      </c>
      <c r="G2012">
        <v>0</v>
      </c>
      <c r="H2012">
        <v>0</v>
      </c>
    </row>
    <row r="2013" spans="2:8" s="10" customFormat="1" x14ac:dyDescent="0.25">
      <c r="B2013" t="s">
        <v>4104</v>
      </c>
      <c r="C2013" t="s">
        <v>4105</v>
      </c>
      <c r="D2013" s="11">
        <v>0</v>
      </c>
      <c r="E2013" s="9">
        <v>0</v>
      </c>
      <c r="F2013">
        <v>0</v>
      </c>
      <c r="G2013">
        <v>0</v>
      </c>
      <c r="H2013">
        <v>0</v>
      </c>
    </row>
    <row r="2014" spans="2:8" s="10" customFormat="1" x14ac:dyDescent="0.25">
      <c r="B2014" t="s">
        <v>4106</v>
      </c>
      <c r="C2014" t="s">
        <v>4107</v>
      </c>
      <c r="D2014" s="11">
        <v>0</v>
      </c>
      <c r="E2014" s="9">
        <v>0</v>
      </c>
      <c r="F2014">
        <v>0</v>
      </c>
      <c r="G2014">
        <v>0</v>
      </c>
      <c r="H2014">
        <v>0</v>
      </c>
    </row>
    <row r="2015" spans="2:8" s="10" customFormat="1" x14ac:dyDescent="0.25">
      <c r="B2015" t="s">
        <v>4108</v>
      </c>
      <c r="C2015" t="s">
        <v>4109</v>
      </c>
      <c r="D2015" s="11">
        <v>0</v>
      </c>
      <c r="E2015" s="9">
        <v>0</v>
      </c>
      <c r="F2015">
        <v>0</v>
      </c>
      <c r="G2015">
        <v>0</v>
      </c>
      <c r="H2015">
        <v>0</v>
      </c>
    </row>
    <row r="2016" spans="2:8" s="10" customFormat="1" x14ac:dyDescent="0.25">
      <c r="B2016" t="s">
        <v>4110</v>
      </c>
      <c r="C2016" t="s">
        <v>4111</v>
      </c>
      <c r="D2016" s="11">
        <v>0</v>
      </c>
      <c r="E2016" s="9">
        <v>0</v>
      </c>
      <c r="F2016">
        <v>0</v>
      </c>
      <c r="G2016">
        <v>0</v>
      </c>
      <c r="H2016">
        <v>0</v>
      </c>
    </row>
    <row r="2017" spans="2:8" s="10" customFormat="1" x14ac:dyDescent="0.25">
      <c r="B2017" t="s">
        <v>4112</v>
      </c>
      <c r="C2017" t="s">
        <v>4113</v>
      </c>
      <c r="D2017" s="11">
        <v>0</v>
      </c>
      <c r="E2017" s="9">
        <v>0</v>
      </c>
      <c r="F2017">
        <v>0</v>
      </c>
      <c r="G2017">
        <v>0</v>
      </c>
      <c r="H2017">
        <v>0</v>
      </c>
    </row>
    <row r="2018" spans="2:8" s="10" customFormat="1" x14ac:dyDescent="0.25">
      <c r="B2018" t="s">
        <v>4114</v>
      </c>
      <c r="C2018" t="s">
        <v>4115</v>
      </c>
      <c r="D2018" s="11">
        <v>0</v>
      </c>
      <c r="E2018" s="9">
        <v>0</v>
      </c>
      <c r="F2018">
        <v>0</v>
      </c>
      <c r="G2018">
        <v>0</v>
      </c>
      <c r="H2018">
        <v>0</v>
      </c>
    </row>
    <row r="2019" spans="2:8" s="10" customFormat="1" x14ac:dyDescent="0.25">
      <c r="B2019" t="s">
        <v>4116</v>
      </c>
      <c r="C2019" t="s">
        <v>4117</v>
      </c>
      <c r="D2019" s="11">
        <v>0</v>
      </c>
      <c r="E2019" s="9">
        <v>0</v>
      </c>
      <c r="F2019">
        <v>0</v>
      </c>
      <c r="G2019">
        <v>0</v>
      </c>
      <c r="H2019">
        <v>0</v>
      </c>
    </row>
    <row r="2020" spans="2:8" s="10" customFormat="1" x14ac:dyDescent="0.25">
      <c r="B2020" t="s">
        <v>4118</v>
      </c>
      <c r="C2020" t="s">
        <v>4119</v>
      </c>
      <c r="D2020" s="11">
        <v>0</v>
      </c>
      <c r="E2020" s="9">
        <v>0</v>
      </c>
      <c r="F2020">
        <v>0</v>
      </c>
      <c r="G2020">
        <v>0</v>
      </c>
      <c r="H2020">
        <v>0</v>
      </c>
    </row>
    <row r="2021" spans="2:8" s="10" customFormat="1" x14ac:dyDescent="0.25">
      <c r="B2021" t="s">
        <v>4120</v>
      </c>
      <c r="C2021" t="s">
        <v>4121</v>
      </c>
      <c r="D2021" s="11">
        <v>0</v>
      </c>
      <c r="E2021" s="9">
        <v>0</v>
      </c>
      <c r="F2021">
        <v>0</v>
      </c>
      <c r="G2021">
        <v>0</v>
      </c>
      <c r="H2021">
        <v>0</v>
      </c>
    </row>
    <row r="2022" spans="2:8" s="10" customFormat="1" x14ac:dyDescent="0.25">
      <c r="B2022" t="s">
        <v>4122</v>
      </c>
      <c r="C2022" t="s">
        <v>4123</v>
      </c>
      <c r="D2022" s="11">
        <v>0</v>
      </c>
      <c r="E2022" s="9">
        <v>0</v>
      </c>
      <c r="F2022">
        <v>0</v>
      </c>
      <c r="G2022">
        <v>0</v>
      </c>
      <c r="H2022">
        <v>0</v>
      </c>
    </row>
    <row r="2023" spans="2:8" s="10" customFormat="1" x14ac:dyDescent="0.25">
      <c r="B2023" t="s">
        <v>4124</v>
      </c>
      <c r="C2023" t="s">
        <v>4125</v>
      </c>
      <c r="D2023" s="11">
        <v>0</v>
      </c>
      <c r="E2023" s="9">
        <v>0</v>
      </c>
      <c r="F2023">
        <v>0</v>
      </c>
      <c r="G2023">
        <v>0</v>
      </c>
      <c r="H2023">
        <v>0</v>
      </c>
    </row>
    <row r="2024" spans="2:8" s="10" customFormat="1" x14ac:dyDescent="0.25">
      <c r="B2024" t="s">
        <v>4126</v>
      </c>
      <c r="C2024" t="s">
        <v>4127</v>
      </c>
      <c r="D2024" s="11">
        <v>0</v>
      </c>
      <c r="E2024" s="9">
        <v>0</v>
      </c>
      <c r="F2024">
        <v>0</v>
      </c>
      <c r="G2024">
        <v>0</v>
      </c>
      <c r="H2024">
        <v>0</v>
      </c>
    </row>
    <row r="2025" spans="2:8" s="10" customFormat="1" x14ac:dyDescent="0.25">
      <c r="B2025" t="s">
        <v>4128</v>
      </c>
      <c r="C2025" t="s">
        <v>4129</v>
      </c>
      <c r="D2025" s="11">
        <v>0</v>
      </c>
      <c r="E2025" s="9">
        <v>0</v>
      </c>
      <c r="F2025">
        <v>0</v>
      </c>
      <c r="G2025">
        <v>0</v>
      </c>
      <c r="H2025">
        <v>0</v>
      </c>
    </row>
    <row r="2026" spans="2:8" s="10" customFormat="1" x14ac:dyDescent="0.25">
      <c r="B2026" t="s">
        <v>4130</v>
      </c>
      <c r="C2026" t="s">
        <v>4131</v>
      </c>
      <c r="D2026" s="11">
        <v>0</v>
      </c>
      <c r="E2026" s="9">
        <v>0</v>
      </c>
      <c r="F2026">
        <v>0</v>
      </c>
      <c r="G2026">
        <v>0</v>
      </c>
      <c r="H2026">
        <v>0</v>
      </c>
    </row>
    <row r="2027" spans="2:8" s="10" customFormat="1" x14ac:dyDescent="0.25">
      <c r="B2027" t="s">
        <v>4132</v>
      </c>
      <c r="C2027" t="s">
        <v>4133</v>
      </c>
      <c r="D2027" s="11">
        <v>0</v>
      </c>
      <c r="E2027" s="9">
        <v>0</v>
      </c>
      <c r="F2027">
        <v>0</v>
      </c>
      <c r="G2027">
        <v>0</v>
      </c>
      <c r="H2027">
        <v>0</v>
      </c>
    </row>
    <row r="2028" spans="2:8" s="10" customFormat="1" x14ac:dyDescent="0.25">
      <c r="B2028" t="s">
        <v>4134</v>
      </c>
      <c r="C2028" t="s">
        <v>4135</v>
      </c>
      <c r="D2028" s="11">
        <v>0</v>
      </c>
      <c r="E2028" s="9">
        <v>0</v>
      </c>
      <c r="F2028">
        <v>0</v>
      </c>
      <c r="G2028">
        <v>0</v>
      </c>
      <c r="H2028">
        <v>0</v>
      </c>
    </row>
    <row r="2029" spans="2:8" s="10" customFormat="1" x14ac:dyDescent="0.25">
      <c r="B2029" t="s">
        <v>4136</v>
      </c>
      <c r="C2029" t="s">
        <v>4137</v>
      </c>
      <c r="D2029" s="11">
        <v>0</v>
      </c>
      <c r="E2029" s="9">
        <v>0</v>
      </c>
      <c r="F2029">
        <v>0</v>
      </c>
      <c r="G2029">
        <v>0</v>
      </c>
      <c r="H2029">
        <v>0</v>
      </c>
    </row>
    <row r="2030" spans="2:8" s="10" customFormat="1" x14ac:dyDescent="0.25">
      <c r="B2030" t="s">
        <v>4138</v>
      </c>
      <c r="C2030" t="s">
        <v>4139</v>
      </c>
      <c r="D2030" s="11">
        <v>0</v>
      </c>
      <c r="E2030" s="9">
        <v>0</v>
      </c>
      <c r="F2030">
        <v>0</v>
      </c>
      <c r="G2030">
        <v>0</v>
      </c>
      <c r="H2030">
        <v>0</v>
      </c>
    </row>
    <row r="2031" spans="2:8" s="10" customFormat="1" x14ac:dyDescent="0.25">
      <c r="B2031" t="s">
        <v>4140</v>
      </c>
      <c r="C2031" t="s">
        <v>4141</v>
      </c>
      <c r="D2031" s="11">
        <v>0</v>
      </c>
      <c r="E2031" s="9">
        <v>0</v>
      </c>
      <c r="F2031">
        <v>0</v>
      </c>
      <c r="G2031">
        <v>0</v>
      </c>
      <c r="H2031">
        <v>0</v>
      </c>
    </row>
    <row r="2032" spans="2:8" s="10" customFormat="1" x14ac:dyDescent="0.25">
      <c r="B2032" t="s">
        <v>4142</v>
      </c>
      <c r="C2032" t="s">
        <v>4143</v>
      </c>
      <c r="D2032" s="11">
        <v>0</v>
      </c>
      <c r="E2032" s="9">
        <v>0</v>
      </c>
      <c r="F2032">
        <v>0</v>
      </c>
      <c r="G2032">
        <v>0</v>
      </c>
      <c r="H2032">
        <v>0</v>
      </c>
    </row>
    <row r="2033" spans="2:8" s="10" customFormat="1" x14ac:dyDescent="0.25">
      <c r="B2033" t="s">
        <v>4144</v>
      </c>
      <c r="C2033" t="s">
        <v>4145</v>
      </c>
      <c r="D2033" s="11">
        <v>0</v>
      </c>
      <c r="E2033" s="9">
        <v>0</v>
      </c>
      <c r="F2033">
        <v>0</v>
      </c>
      <c r="G2033">
        <v>0</v>
      </c>
      <c r="H2033">
        <v>0</v>
      </c>
    </row>
    <row r="2034" spans="2:8" s="10" customFormat="1" x14ac:dyDescent="0.25">
      <c r="B2034" t="s">
        <v>4146</v>
      </c>
      <c r="C2034" t="s">
        <v>4147</v>
      </c>
      <c r="D2034" s="11">
        <v>0</v>
      </c>
      <c r="E2034" s="9">
        <v>0</v>
      </c>
      <c r="F2034">
        <v>0</v>
      </c>
      <c r="G2034">
        <v>0</v>
      </c>
      <c r="H2034">
        <v>0</v>
      </c>
    </row>
    <row r="2035" spans="2:8" s="10" customFormat="1" x14ac:dyDescent="0.25">
      <c r="B2035" t="s">
        <v>4148</v>
      </c>
      <c r="C2035" t="s">
        <v>4149</v>
      </c>
      <c r="D2035" s="11">
        <v>0</v>
      </c>
      <c r="E2035" s="9">
        <v>0</v>
      </c>
      <c r="F2035">
        <v>0</v>
      </c>
      <c r="G2035">
        <v>0</v>
      </c>
      <c r="H2035">
        <v>0</v>
      </c>
    </row>
    <row r="2036" spans="2:8" s="10" customFormat="1" x14ac:dyDescent="0.25">
      <c r="B2036" t="s">
        <v>4150</v>
      </c>
      <c r="C2036" t="s">
        <v>4151</v>
      </c>
      <c r="D2036" s="11">
        <v>0</v>
      </c>
      <c r="E2036" s="9">
        <v>0</v>
      </c>
      <c r="F2036">
        <v>0</v>
      </c>
      <c r="G2036">
        <v>0</v>
      </c>
      <c r="H2036">
        <v>0</v>
      </c>
    </row>
    <row r="2037" spans="2:8" s="10" customFormat="1" x14ac:dyDescent="0.25">
      <c r="B2037" t="s">
        <v>4152</v>
      </c>
      <c r="C2037" t="s">
        <v>4153</v>
      </c>
      <c r="D2037" s="11">
        <v>0</v>
      </c>
      <c r="E2037" s="9">
        <v>0</v>
      </c>
      <c r="F2037">
        <v>0</v>
      </c>
      <c r="G2037">
        <v>0</v>
      </c>
      <c r="H2037">
        <v>0</v>
      </c>
    </row>
    <row r="2038" spans="2:8" s="10" customFormat="1" x14ac:dyDescent="0.25">
      <c r="B2038" t="s">
        <v>4154</v>
      </c>
      <c r="C2038" t="s">
        <v>4155</v>
      </c>
      <c r="D2038" s="11">
        <v>12121.08</v>
      </c>
      <c r="E2038" s="9">
        <v>12121.08</v>
      </c>
      <c r="F2038">
        <v>0</v>
      </c>
      <c r="G2038">
        <v>0</v>
      </c>
      <c r="H2038">
        <v>0</v>
      </c>
    </row>
    <row r="2039" spans="2:8" s="10" customFormat="1" x14ac:dyDescent="0.25">
      <c r="B2039" t="s">
        <v>4156</v>
      </c>
      <c r="C2039" t="s">
        <v>4157</v>
      </c>
      <c r="D2039" s="11">
        <v>0</v>
      </c>
      <c r="E2039" s="9">
        <v>0</v>
      </c>
      <c r="F2039">
        <v>0</v>
      </c>
      <c r="G2039">
        <v>0</v>
      </c>
      <c r="H2039">
        <v>0</v>
      </c>
    </row>
    <row r="2040" spans="2:8" s="10" customFormat="1" x14ac:dyDescent="0.25">
      <c r="B2040" t="s">
        <v>4158</v>
      </c>
      <c r="C2040" t="s">
        <v>4159</v>
      </c>
      <c r="D2040" s="11">
        <v>2090169.43</v>
      </c>
      <c r="E2040" s="9">
        <v>2090169.43</v>
      </c>
      <c r="F2040">
        <v>0</v>
      </c>
      <c r="G2040">
        <v>0</v>
      </c>
      <c r="H2040">
        <v>0</v>
      </c>
    </row>
    <row r="2041" spans="2:8" s="10" customFormat="1" x14ac:dyDescent="0.25">
      <c r="B2041" t="s">
        <v>4160</v>
      </c>
      <c r="C2041" t="s">
        <v>4161</v>
      </c>
      <c r="D2041" s="11">
        <v>1515373.6</v>
      </c>
      <c r="E2041" s="9">
        <v>1515373.6</v>
      </c>
      <c r="F2041">
        <v>0</v>
      </c>
      <c r="G2041">
        <v>0</v>
      </c>
      <c r="H2041">
        <v>0</v>
      </c>
    </row>
    <row r="2042" spans="2:8" s="10" customFormat="1" x14ac:dyDescent="0.25">
      <c r="B2042" t="s">
        <v>4162</v>
      </c>
      <c r="C2042" t="s">
        <v>4163</v>
      </c>
      <c r="D2042" s="11">
        <v>152617.60000000001</v>
      </c>
      <c r="E2042" s="9">
        <v>152617.60000000001</v>
      </c>
      <c r="F2042">
        <v>0</v>
      </c>
      <c r="G2042">
        <v>0</v>
      </c>
      <c r="H2042">
        <v>0</v>
      </c>
    </row>
    <row r="2043" spans="2:8" s="10" customFormat="1" x14ac:dyDescent="0.25">
      <c r="B2043" t="s">
        <v>4164</v>
      </c>
      <c r="C2043" t="s">
        <v>4165</v>
      </c>
      <c r="D2043" s="11">
        <v>0</v>
      </c>
      <c r="E2043" s="9">
        <v>0</v>
      </c>
      <c r="F2043">
        <v>0</v>
      </c>
      <c r="G2043">
        <v>0</v>
      </c>
      <c r="H2043">
        <v>0</v>
      </c>
    </row>
    <row r="2044" spans="2:8" s="10" customFormat="1" x14ac:dyDescent="0.25">
      <c r="B2044" t="s">
        <v>4166</v>
      </c>
      <c r="C2044" t="s">
        <v>4167</v>
      </c>
      <c r="D2044" s="11">
        <v>152617.60000000001</v>
      </c>
      <c r="E2044" s="9">
        <v>152617.60000000001</v>
      </c>
      <c r="F2044">
        <v>0</v>
      </c>
      <c r="G2044">
        <v>0</v>
      </c>
      <c r="H2044">
        <v>0</v>
      </c>
    </row>
    <row r="2045" spans="2:8" s="10" customFormat="1" x14ac:dyDescent="0.25">
      <c r="B2045" t="s">
        <v>4168</v>
      </c>
      <c r="C2045" t="s">
        <v>4169</v>
      </c>
      <c r="D2045" s="11">
        <v>0</v>
      </c>
      <c r="E2045" s="9">
        <v>0</v>
      </c>
      <c r="F2045">
        <v>0</v>
      </c>
      <c r="G2045">
        <v>0</v>
      </c>
      <c r="H2045">
        <v>0</v>
      </c>
    </row>
    <row r="2046" spans="2:8" s="10" customFormat="1" x14ac:dyDescent="0.25">
      <c r="B2046" t="s">
        <v>4170</v>
      </c>
      <c r="C2046" t="s">
        <v>4171</v>
      </c>
      <c r="D2046" s="11">
        <v>88492.54</v>
      </c>
      <c r="E2046" s="9">
        <v>88492.54</v>
      </c>
      <c r="F2046">
        <v>0</v>
      </c>
      <c r="G2046">
        <v>0</v>
      </c>
      <c r="H2046">
        <v>0</v>
      </c>
    </row>
    <row r="2047" spans="2:8" s="10" customFormat="1" x14ac:dyDescent="0.25">
      <c r="B2047" t="s">
        <v>4172</v>
      </c>
      <c r="C2047" t="s">
        <v>4173</v>
      </c>
      <c r="D2047" s="11">
        <v>127199.6</v>
      </c>
      <c r="E2047" s="9">
        <v>127199.6</v>
      </c>
      <c r="F2047">
        <v>0</v>
      </c>
      <c r="G2047">
        <v>0</v>
      </c>
      <c r="H2047">
        <v>0</v>
      </c>
    </row>
    <row r="2048" spans="2:8" s="10" customFormat="1" x14ac:dyDescent="0.25">
      <c r="B2048" t="s">
        <v>4174</v>
      </c>
      <c r="C2048" t="s">
        <v>4175</v>
      </c>
      <c r="D2048" s="11">
        <v>149086.09</v>
      </c>
      <c r="E2048" s="9">
        <v>149086.09</v>
      </c>
      <c r="F2048">
        <v>0</v>
      </c>
      <c r="G2048">
        <v>0</v>
      </c>
      <c r="H2048">
        <v>0</v>
      </c>
    </row>
    <row r="2049" spans="2:8" s="10" customFormat="1" x14ac:dyDescent="0.25">
      <c r="B2049" t="s">
        <v>4176</v>
      </c>
      <c r="C2049" t="s">
        <v>4177</v>
      </c>
      <c r="D2049" s="11">
        <v>57400</v>
      </c>
      <c r="E2049" s="9">
        <v>57400</v>
      </c>
      <c r="F2049">
        <v>0</v>
      </c>
      <c r="G2049">
        <v>0</v>
      </c>
      <c r="H2049">
        <v>0</v>
      </c>
    </row>
    <row r="2050" spans="2:8" s="10" customFormat="1" x14ac:dyDescent="0.25">
      <c r="B2050" t="s">
        <v>4178</v>
      </c>
      <c r="C2050" t="s">
        <v>4179</v>
      </c>
      <c r="D2050" s="11">
        <v>0</v>
      </c>
      <c r="E2050" s="9">
        <v>0</v>
      </c>
      <c r="F2050">
        <v>0</v>
      </c>
      <c r="G2050">
        <v>0</v>
      </c>
      <c r="H2050">
        <v>0</v>
      </c>
    </row>
    <row r="2051" spans="2:8" s="10" customFormat="1" x14ac:dyDescent="0.25">
      <c r="B2051" t="s">
        <v>4180</v>
      </c>
      <c r="C2051" t="s">
        <v>4181</v>
      </c>
      <c r="D2051" s="11">
        <v>571492.6</v>
      </c>
      <c r="E2051" s="9">
        <v>571492.6</v>
      </c>
      <c r="F2051">
        <v>0</v>
      </c>
      <c r="G2051">
        <v>0</v>
      </c>
      <c r="H2051">
        <v>0</v>
      </c>
    </row>
    <row r="2052" spans="2:8" s="10" customFormat="1" x14ac:dyDescent="0.25">
      <c r="B2052" t="s">
        <v>4182</v>
      </c>
      <c r="C2052" t="s">
        <v>4183</v>
      </c>
      <c r="D2052" s="11">
        <v>412076.84</v>
      </c>
      <c r="E2052" s="9">
        <v>412076.84</v>
      </c>
      <c r="F2052">
        <v>0</v>
      </c>
      <c r="G2052">
        <v>0</v>
      </c>
      <c r="H2052">
        <v>0</v>
      </c>
    </row>
    <row r="2053" spans="2:8" s="10" customFormat="1" x14ac:dyDescent="0.25">
      <c r="B2053" t="s">
        <v>4184</v>
      </c>
      <c r="C2053" t="s">
        <v>4185</v>
      </c>
      <c r="D2053" s="11">
        <v>1210499.54</v>
      </c>
      <c r="E2053" s="9">
        <v>1210499.54</v>
      </c>
      <c r="F2053">
        <v>0</v>
      </c>
      <c r="G2053">
        <v>0</v>
      </c>
      <c r="H2053">
        <v>0</v>
      </c>
    </row>
    <row r="2054" spans="2:8" s="10" customFormat="1" x14ac:dyDescent="0.25">
      <c r="B2054" t="s">
        <v>4186</v>
      </c>
      <c r="C2054" t="s">
        <v>4187</v>
      </c>
      <c r="D2054" s="11">
        <v>150363.07999999999</v>
      </c>
      <c r="E2054" s="9">
        <v>150363.07999999999</v>
      </c>
      <c r="F2054">
        <v>0</v>
      </c>
      <c r="G2054">
        <v>0</v>
      </c>
      <c r="H2054">
        <v>0</v>
      </c>
    </row>
    <row r="2055" spans="2:8" s="10" customFormat="1" x14ac:dyDescent="0.25">
      <c r="B2055" t="s">
        <v>4188</v>
      </c>
      <c r="C2055" t="s">
        <v>4189</v>
      </c>
      <c r="D2055" s="11">
        <v>75466.240000000005</v>
      </c>
      <c r="E2055" s="9">
        <v>75466.240000000005</v>
      </c>
      <c r="F2055">
        <v>0</v>
      </c>
      <c r="G2055">
        <v>0</v>
      </c>
      <c r="H2055">
        <v>0</v>
      </c>
    </row>
    <row r="2056" spans="2:8" s="10" customFormat="1" x14ac:dyDescent="0.25">
      <c r="B2056" t="s">
        <v>4190</v>
      </c>
      <c r="C2056" t="s">
        <v>4191</v>
      </c>
      <c r="D2056" s="11">
        <v>75969.509999999995</v>
      </c>
      <c r="E2056" s="9">
        <v>75969.509999999995</v>
      </c>
      <c r="F2056">
        <v>0</v>
      </c>
      <c r="G2056">
        <v>0</v>
      </c>
      <c r="H2056">
        <v>0</v>
      </c>
    </row>
    <row r="2057" spans="2:8" s="10" customFormat="1" x14ac:dyDescent="0.25">
      <c r="B2057" t="s">
        <v>4192</v>
      </c>
      <c r="C2057" t="s">
        <v>4193</v>
      </c>
      <c r="D2057" s="11">
        <v>62978.95</v>
      </c>
      <c r="E2057" s="9">
        <v>62978.95</v>
      </c>
      <c r="F2057">
        <v>0</v>
      </c>
      <c r="G2057">
        <v>0</v>
      </c>
      <c r="H2057">
        <v>0</v>
      </c>
    </row>
    <row r="2058" spans="2:8" s="10" customFormat="1" x14ac:dyDescent="0.25">
      <c r="B2058" t="s">
        <v>4194</v>
      </c>
      <c r="C2058" t="s">
        <v>4195</v>
      </c>
      <c r="D2058" s="11">
        <v>13440</v>
      </c>
      <c r="E2058" s="9">
        <v>13440</v>
      </c>
      <c r="F2058">
        <v>0</v>
      </c>
      <c r="G2058">
        <v>0</v>
      </c>
      <c r="H2058">
        <v>0</v>
      </c>
    </row>
    <row r="2059" spans="2:8" s="10" customFormat="1" x14ac:dyDescent="0.25">
      <c r="B2059" t="s">
        <v>4196</v>
      </c>
      <c r="C2059" t="s">
        <v>4197</v>
      </c>
      <c r="D2059" s="11">
        <v>2588</v>
      </c>
      <c r="E2059" s="9">
        <v>2588</v>
      </c>
      <c r="F2059">
        <v>0</v>
      </c>
      <c r="G2059">
        <v>0</v>
      </c>
      <c r="H2059">
        <v>0</v>
      </c>
    </row>
    <row r="2060" spans="2:8" s="10" customFormat="1" x14ac:dyDescent="0.25">
      <c r="B2060" t="s">
        <v>4198</v>
      </c>
      <c r="C2060" t="s">
        <v>4199</v>
      </c>
      <c r="D2060" s="11">
        <v>50000</v>
      </c>
      <c r="E2060" s="9">
        <v>50000</v>
      </c>
      <c r="F2060">
        <v>0</v>
      </c>
      <c r="G2060">
        <v>0</v>
      </c>
      <c r="H2060">
        <v>0</v>
      </c>
    </row>
    <row r="2061" spans="2:8" s="10" customFormat="1" x14ac:dyDescent="0.25">
      <c r="B2061" t="s">
        <v>4200</v>
      </c>
      <c r="C2061" t="s">
        <v>4201</v>
      </c>
      <c r="D2061" s="11">
        <v>0</v>
      </c>
      <c r="E2061" s="9">
        <v>0</v>
      </c>
      <c r="F2061">
        <v>0</v>
      </c>
      <c r="G2061">
        <v>0</v>
      </c>
      <c r="H2061">
        <v>0</v>
      </c>
    </row>
    <row r="2062" spans="2:8" s="10" customFormat="1" x14ac:dyDescent="0.25">
      <c r="B2062" t="s">
        <v>4202</v>
      </c>
      <c r="C2062" t="s">
        <v>4203</v>
      </c>
      <c r="D2062" s="11">
        <v>0</v>
      </c>
      <c r="E2062" s="9">
        <v>0</v>
      </c>
      <c r="F2062">
        <v>0</v>
      </c>
      <c r="G2062">
        <v>0</v>
      </c>
      <c r="H2062">
        <v>0</v>
      </c>
    </row>
    <row r="2063" spans="2:8" s="10" customFormat="1" x14ac:dyDescent="0.25">
      <c r="B2063" t="s">
        <v>4204</v>
      </c>
      <c r="C2063" t="s">
        <v>4205</v>
      </c>
      <c r="D2063" s="11">
        <v>0</v>
      </c>
      <c r="E2063" s="9">
        <v>0</v>
      </c>
      <c r="F2063">
        <v>0</v>
      </c>
      <c r="G2063">
        <v>0</v>
      </c>
      <c r="H2063">
        <v>0</v>
      </c>
    </row>
    <row r="2064" spans="2:8" s="10" customFormat="1" x14ac:dyDescent="0.25">
      <c r="B2064" t="s">
        <v>4206</v>
      </c>
      <c r="C2064" t="s">
        <v>4207</v>
      </c>
      <c r="D2064" s="11">
        <v>0</v>
      </c>
      <c r="E2064" s="9">
        <v>0</v>
      </c>
      <c r="F2064">
        <v>0</v>
      </c>
      <c r="G2064">
        <v>0</v>
      </c>
      <c r="H2064">
        <v>0</v>
      </c>
    </row>
    <row r="2065" spans="2:8" s="10" customFormat="1" x14ac:dyDescent="0.25">
      <c r="B2065" t="s">
        <v>4208</v>
      </c>
      <c r="C2065" t="s">
        <v>4209</v>
      </c>
      <c r="D2065" s="11">
        <v>0</v>
      </c>
      <c r="E2065" s="9">
        <v>0</v>
      </c>
      <c r="F2065">
        <v>0</v>
      </c>
      <c r="G2065">
        <v>0</v>
      </c>
      <c r="H2065">
        <v>0</v>
      </c>
    </row>
    <row r="2066" spans="2:8" s="10" customFormat="1" x14ac:dyDescent="0.25">
      <c r="B2066" t="s">
        <v>4210</v>
      </c>
      <c r="C2066" t="s">
        <v>4211</v>
      </c>
      <c r="D2066" s="11">
        <v>61577</v>
      </c>
      <c r="E2066" s="9">
        <v>61577</v>
      </c>
      <c r="F2066">
        <v>0</v>
      </c>
      <c r="G2066">
        <v>0</v>
      </c>
      <c r="H2066">
        <v>0</v>
      </c>
    </row>
    <row r="2067" spans="2:8" s="10" customFormat="1" x14ac:dyDescent="0.25">
      <c r="B2067" t="s">
        <v>4212</v>
      </c>
      <c r="C2067" t="s">
        <v>4213</v>
      </c>
      <c r="D2067" s="11">
        <v>488625.27</v>
      </c>
      <c r="E2067" s="9">
        <v>488625.27</v>
      </c>
      <c r="F2067">
        <v>0</v>
      </c>
      <c r="G2067">
        <v>0</v>
      </c>
      <c r="H2067">
        <v>0</v>
      </c>
    </row>
    <row r="2068" spans="2:8" s="10" customFormat="1" x14ac:dyDescent="0.25">
      <c r="B2068" t="s">
        <v>4214</v>
      </c>
      <c r="C2068" t="s">
        <v>4215</v>
      </c>
      <c r="D2068" s="11">
        <v>5150.93</v>
      </c>
      <c r="E2068" s="9">
        <v>5150.93</v>
      </c>
      <c r="F2068">
        <v>0</v>
      </c>
      <c r="G2068">
        <v>0</v>
      </c>
      <c r="H2068">
        <v>0</v>
      </c>
    </row>
    <row r="2069" spans="2:8" s="10" customFormat="1" x14ac:dyDescent="0.25">
      <c r="B2069" t="s">
        <v>4216</v>
      </c>
      <c r="C2069" t="s">
        <v>4217</v>
      </c>
      <c r="D2069" s="11">
        <v>5255.3</v>
      </c>
      <c r="E2069" s="9">
        <v>5255.3</v>
      </c>
      <c r="F2069">
        <v>0</v>
      </c>
      <c r="G2069">
        <v>0</v>
      </c>
      <c r="H2069">
        <v>0</v>
      </c>
    </row>
    <row r="2070" spans="2:8" s="10" customFormat="1" x14ac:dyDescent="0.25">
      <c r="B2070" t="s">
        <v>4218</v>
      </c>
      <c r="C2070" t="s">
        <v>4219</v>
      </c>
      <c r="D2070" s="11">
        <v>7500</v>
      </c>
      <c r="E2070" s="9">
        <v>7500</v>
      </c>
      <c r="F2070">
        <v>0</v>
      </c>
      <c r="G2070">
        <v>0</v>
      </c>
      <c r="H2070">
        <v>0</v>
      </c>
    </row>
    <row r="2071" spans="2:8" s="10" customFormat="1" x14ac:dyDescent="0.25">
      <c r="B2071" t="s">
        <v>4220</v>
      </c>
      <c r="C2071" t="s">
        <v>4221</v>
      </c>
      <c r="D2071" s="11">
        <v>0</v>
      </c>
      <c r="E2071" s="9">
        <v>0</v>
      </c>
      <c r="F2071">
        <v>0</v>
      </c>
      <c r="G2071">
        <v>0</v>
      </c>
      <c r="H2071">
        <v>0</v>
      </c>
    </row>
    <row r="2072" spans="2:8" s="10" customFormat="1" x14ac:dyDescent="0.25">
      <c r="B2072" t="s">
        <v>4222</v>
      </c>
      <c r="C2072" t="s">
        <v>4223</v>
      </c>
      <c r="D2072" s="11">
        <v>770</v>
      </c>
      <c r="E2072" s="9">
        <v>770</v>
      </c>
      <c r="F2072">
        <v>0</v>
      </c>
      <c r="G2072">
        <v>0</v>
      </c>
      <c r="H2072">
        <v>0</v>
      </c>
    </row>
    <row r="2073" spans="2:8" s="10" customFormat="1" x14ac:dyDescent="0.25">
      <c r="B2073" t="s">
        <v>4224</v>
      </c>
      <c r="C2073" t="s">
        <v>4225</v>
      </c>
      <c r="D2073" s="11">
        <v>50938.46</v>
      </c>
      <c r="E2073" s="9">
        <v>50938.46</v>
      </c>
      <c r="F2073">
        <v>0</v>
      </c>
      <c r="G2073">
        <v>0</v>
      </c>
      <c r="H2073">
        <v>0</v>
      </c>
    </row>
    <row r="2074" spans="2:8" s="10" customFormat="1" x14ac:dyDescent="0.25">
      <c r="B2074" t="s">
        <v>4226</v>
      </c>
      <c r="C2074" t="s">
        <v>4227</v>
      </c>
      <c r="D2074" s="11">
        <v>1118</v>
      </c>
      <c r="E2074" s="9">
        <v>1118</v>
      </c>
      <c r="F2074">
        <v>0</v>
      </c>
      <c r="G2074">
        <v>0</v>
      </c>
      <c r="H2074">
        <v>0</v>
      </c>
    </row>
    <row r="2075" spans="2:8" s="10" customFormat="1" x14ac:dyDescent="0.25">
      <c r="B2075" t="s">
        <v>4228</v>
      </c>
      <c r="C2075" t="s">
        <v>4229</v>
      </c>
      <c r="D2075" s="11">
        <v>50</v>
      </c>
      <c r="E2075" s="9">
        <v>50</v>
      </c>
      <c r="F2075">
        <v>0</v>
      </c>
      <c r="G2075">
        <v>0</v>
      </c>
      <c r="H2075">
        <v>0</v>
      </c>
    </row>
    <row r="2076" spans="2:8" s="10" customFormat="1" x14ac:dyDescent="0.25">
      <c r="B2076" t="s">
        <v>4230</v>
      </c>
      <c r="C2076" t="s">
        <v>4231</v>
      </c>
      <c r="D2076" s="11">
        <v>0</v>
      </c>
      <c r="E2076" s="9">
        <v>0</v>
      </c>
      <c r="F2076">
        <v>0</v>
      </c>
      <c r="G2076">
        <v>0</v>
      </c>
      <c r="H2076">
        <v>0</v>
      </c>
    </row>
    <row r="2077" spans="2:8" s="10" customFormat="1" x14ac:dyDescent="0.25">
      <c r="B2077" t="s">
        <v>4232</v>
      </c>
      <c r="C2077" t="s">
        <v>4233</v>
      </c>
      <c r="D2077" s="11">
        <v>158708.79999999999</v>
      </c>
      <c r="E2077" s="9">
        <v>158708.79999999999</v>
      </c>
      <c r="F2077">
        <v>0</v>
      </c>
      <c r="G2077">
        <v>0</v>
      </c>
      <c r="H2077">
        <v>0</v>
      </c>
    </row>
    <row r="2078" spans="2:8" s="10" customFormat="1" x14ac:dyDescent="0.25">
      <c r="B2078" t="s">
        <v>4234</v>
      </c>
      <c r="C2078" t="s">
        <v>4235</v>
      </c>
      <c r="D2078" s="11">
        <v>0</v>
      </c>
      <c r="E2078" s="9">
        <v>0</v>
      </c>
      <c r="F2078">
        <v>0</v>
      </c>
      <c r="G2078">
        <v>0</v>
      </c>
      <c r="H2078">
        <v>0</v>
      </c>
    </row>
    <row r="2079" spans="2:8" s="10" customFormat="1" x14ac:dyDescent="0.25">
      <c r="B2079" t="s">
        <v>4236</v>
      </c>
      <c r="C2079" t="s">
        <v>4237</v>
      </c>
      <c r="D2079" s="11">
        <v>0</v>
      </c>
      <c r="E2079" s="9">
        <v>0</v>
      </c>
      <c r="F2079">
        <v>0</v>
      </c>
      <c r="G2079">
        <v>0</v>
      </c>
      <c r="H2079">
        <v>0</v>
      </c>
    </row>
    <row r="2080" spans="2:8" s="10" customFormat="1" x14ac:dyDescent="0.25">
      <c r="B2080" t="s">
        <v>4238</v>
      </c>
      <c r="C2080" t="s">
        <v>4239</v>
      </c>
      <c r="D2080" s="11">
        <v>0</v>
      </c>
      <c r="E2080" s="9">
        <v>0</v>
      </c>
      <c r="F2080">
        <v>0</v>
      </c>
      <c r="G2080">
        <v>0</v>
      </c>
      <c r="H2080">
        <v>0</v>
      </c>
    </row>
    <row r="2081" spans="2:8" s="10" customFormat="1" x14ac:dyDescent="0.25">
      <c r="B2081" t="s">
        <v>4240</v>
      </c>
      <c r="C2081" t="s">
        <v>4241</v>
      </c>
      <c r="D2081" s="11">
        <v>0</v>
      </c>
      <c r="E2081" s="9">
        <v>0</v>
      </c>
      <c r="F2081">
        <v>0</v>
      </c>
      <c r="G2081">
        <v>0</v>
      </c>
      <c r="H2081">
        <v>0</v>
      </c>
    </row>
    <row r="2082" spans="2:8" s="10" customFormat="1" x14ac:dyDescent="0.25">
      <c r="B2082" t="s">
        <v>4242</v>
      </c>
      <c r="C2082" t="s">
        <v>4243</v>
      </c>
      <c r="D2082" s="11">
        <v>0</v>
      </c>
      <c r="E2082" s="9">
        <v>0</v>
      </c>
      <c r="F2082">
        <v>0</v>
      </c>
      <c r="G2082">
        <v>0</v>
      </c>
      <c r="H2082">
        <v>0</v>
      </c>
    </row>
    <row r="2083" spans="2:8" s="10" customFormat="1" x14ac:dyDescent="0.25">
      <c r="B2083" t="s">
        <v>4244</v>
      </c>
      <c r="C2083" t="s">
        <v>4245</v>
      </c>
      <c r="D2083" s="11">
        <v>0</v>
      </c>
      <c r="E2083" s="9">
        <v>0</v>
      </c>
      <c r="F2083">
        <v>0</v>
      </c>
      <c r="G2083">
        <v>0</v>
      </c>
      <c r="H2083">
        <v>0</v>
      </c>
    </row>
    <row r="2084" spans="2:8" s="10" customFormat="1" x14ac:dyDescent="0.25">
      <c r="B2084" t="s">
        <v>4246</v>
      </c>
      <c r="C2084" t="s">
        <v>4247</v>
      </c>
      <c r="D2084" s="11">
        <v>0</v>
      </c>
      <c r="E2084" s="9">
        <v>0</v>
      </c>
      <c r="F2084">
        <v>0</v>
      </c>
      <c r="G2084">
        <v>0</v>
      </c>
      <c r="H2084">
        <v>0</v>
      </c>
    </row>
    <row r="2085" spans="2:8" s="10" customFormat="1" x14ac:dyDescent="0.25">
      <c r="B2085" t="s">
        <v>4248</v>
      </c>
      <c r="C2085" t="s">
        <v>4249</v>
      </c>
      <c r="D2085" s="11">
        <v>0</v>
      </c>
      <c r="E2085" s="9">
        <v>0</v>
      </c>
      <c r="F2085">
        <v>0</v>
      </c>
      <c r="G2085">
        <v>0</v>
      </c>
      <c r="H2085">
        <v>0</v>
      </c>
    </row>
    <row r="2086" spans="2:8" s="10" customFormat="1" x14ac:dyDescent="0.25">
      <c r="B2086" t="s">
        <v>4250</v>
      </c>
      <c r="C2086" t="s">
        <v>4251</v>
      </c>
      <c r="D2086" s="11">
        <v>0</v>
      </c>
      <c r="E2086" s="9">
        <v>0</v>
      </c>
      <c r="F2086">
        <v>0</v>
      </c>
      <c r="G2086">
        <v>0</v>
      </c>
      <c r="H2086">
        <v>0</v>
      </c>
    </row>
    <row r="2087" spans="2:8" s="10" customFormat="1" x14ac:dyDescent="0.25">
      <c r="B2087" t="s">
        <v>4252</v>
      </c>
      <c r="C2087" t="s">
        <v>4253</v>
      </c>
      <c r="D2087" s="11">
        <v>0</v>
      </c>
      <c r="E2087" s="9">
        <v>0</v>
      </c>
      <c r="F2087">
        <v>0</v>
      </c>
      <c r="G2087">
        <v>0</v>
      </c>
      <c r="H2087">
        <v>0</v>
      </c>
    </row>
    <row r="2088" spans="2:8" s="10" customFormat="1" x14ac:dyDescent="0.25">
      <c r="B2088" t="s">
        <v>4254</v>
      </c>
      <c r="C2088" t="s">
        <v>4255</v>
      </c>
      <c r="D2088" s="11">
        <v>0</v>
      </c>
      <c r="E2088" s="9">
        <v>0</v>
      </c>
      <c r="F2088">
        <v>0</v>
      </c>
      <c r="G2088">
        <v>0</v>
      </c>
      <c r="H2088">
        <v>0</v>
      </c>
    </row>
    <row r="2089" spans="2:8" s="10" customFormat="1" x14ac:dyDescent="0.25">
      <c r="B2089" t="s">
        <v>4256</v>
      </c>
      <c r="C2089" t="s">
        <v>4257</v>
      </c>
      <c r="D2089" s="11">
        <v>0</v>
      </c>
      <c r="E2089" s="9">
        <v>0</v>
      </c>
      <c r="F2089">
        <v>0</v>
      </c>
      <c r="G2089">
        <v>0</v>
      </c>
      <c r="H2089">
        <v>0</v>
      </c>
    </row>
    <row r="2090" spans="2:8" s="10" customFormat="1" x14ac:dyDescent="0.25">
      <c r="B2090" t="s">
        <v>4258</v>
      </c>
      <c r="C2090" t="s">
        <v>4259</v>
      </c>
      <c r="D2090" s="11">
        <v>0</v>
      </c>
      <c r="E2090" s="9">
        <v>0</v>
      </c>
      <c r="F2090">
        <v>0</v>
      </c>
      <c r="G2090">
        <v>0</v>
      </c>
      <c r="H2090">
        <v>0</v>
      </c>
    </row>
    <row r="2091" spans="2:8" s="10" customFormat="1" x14ac:dyDescent="0.25">
      <c r="B2091" t="s">
        <v>4260</v>
      </c>
      <c r="C2091" t="s">
        <v>4261</v>
      </c>
      <c r="D2091" s="11">
        <v>0</v>
      </c>
      <c r="E2091" s="9">
        <v>0</v>
      </c>
      <c r="F2091">
        <v>0</v>
      </c>
      <c r="G2091">
        <v>0</v>
      </c>
      <c r="H2091">
        <v>0</v>
      </c>
    </row>
    <row r="2092" spans="2:8" s="10" customFormat="1" x14ac:dyDescent="0.25">
      <c r="B2092" t="s">
        <v>4262</v>
      </c>
      <c r="C2092" t="s">
        <v>4263</v>
      </c>
      <c r="D2092" s="11">
        <v>0</v>
      </c>
      <c r="E2092" s="9">
        <v>0</v>
      </c>
      <c r="F2092">
        <v>0</v>
      </c>
      <c r="G2092">
        <v>0</v>
      </c>
      <c r="H2092">
        <v>0</v>
      </c>
    </row>
    <row r="2093" spans="2:8" s="10" customFormat="1" x14ac:dyDescent="0.25">
      <c r="B2093" t="s">
        <v>4264</v>
      </c>
      <c r="C2093" t="s">
        <v>4265</v>
      </c>
      <c r="D2093" s="11">
        <v>0</v>
      </c>
      <c r="E2093" s="9">
        <v>0</v>
      </c>
      <c r="F2093">
        <v>0</v>
      </c>
      <c r="G2093">
        <v>0</v>
      </c>
      <c r="H2093">
        <v>0</v>
      </c>
    </row>
    <row r="2094" spans="2:8" s="10" customFormat="1" x14ac:dyDescent="0.25">
      <c r="B2094" t="s">
        <v>4266</v>
      </c>
      <c r="C2094" t="s">
        <v>4267</v>
      </c>
      <c r="D2094" s="11">
        <v>0</v>
      </c>
      <c r="E2094" s="9">
        <v>0</v>
      </c>
      <c r="F2094">
        <v>0</v>
      </c>
      <c r="G2094">
        <v>0</v>
      </c>
      <c r="H2094">
        <v>0</v>
      </c>
    </row>
    <row r="2095" spans="2:8" s="10" customFormat="1" x14ac:dyDescent="0.25">
      <c r="B2095" t="s">
        <v>4268</v>
      </c>
      <c r="C2095" t="s">
        <v>4269</v>
      </c>
      <c r="D2095" s="11">
        <v>0</v>
      </c>
      <c r="E2095" s="9">
        <v>0</v>
      </c>
      <c r="F2095">
        <v>0</v>
      </c>
      <c r="G2095">
        <v>0</v>
      </c>
      <c r="H2095">
        <v>0</v>
      </c>
    </row>
    <row r="2096" spans="2:8" s="10" customFormat="1" x14ac:dyDescent="0.25">
      <c r="B2096" t="s">
        <v>4270</v>
      </c>
      <c r="C2096" t="s">
        <v>4271</v>
      </c>
      <c r="D2096" s="11">
        <v>0</v>
      </c>
      <c r="E2096" s="9">
        <v>0</v>
      </c>
      <c r="F2096">
        <v>0</v>
      </c>
      <c r="G2096">
        <v>0</v>
      </c>
      <c r="H2096">
        <v>0</v>
      </c>
    </row>
    <row r="2097" spans="2:8" s="10" customFormat="1" x14ac:dyDescent="0.25">
      <c r="B2097" t="s">
        <v>4272</v>
      </c>
      <c r="C2097" t="s">
        <v>4273</v>
      </c>
      <c r="D2097" s="11">
        <v>0</v>
      </c>
      <c r="E2097" s="9">
        <v>0</v>
      </c>
      <c r="F2097">
        <v>0</v>
      </c>
      <c r="G2097">
        <v>0</v>
      </c>
      <c r="H2097">
        <v>0</v>
      </c>
    </row>
    <row r="2098" spans="2:8" s="10" customFormat="1" x14ac:dyDescent="0.25">
      <c r="B2098" t="s">
        <v>4274</v>
      </c>
      <c r="C2098" t="s">
        <v>4275</v>
      </c>
      <c r="D2098" s="11">
        <v>0</v>
      </c>
      <c r="E2098" s="9">
        <v>0</v>
      </c>
      <c r="F2098">
        <v>0</v>
      </c>
      <c r="G2098">
        <v>0</v>
      </c>
      <c r="H2098">
        <v>0</v>
      </c>
    </row>
    <row r="2099" spans="2:8" s="10" customFormat="1" x14ac:dyDescent="0.25">
      <c r="B2099" t="s">
        <v>4276</v>
      </c>
      <c r="C2099" t="s">
        <v>4277</v>
      </c>
      <c r="D2099" s="11">
        <v>0</v>
      </c>
      <c r="E2099" s="9">
        <v>0</v>
      </c>
      <c r="F2099">
        <v>0</v>
      </c>
      <c r="G2099">
        <v>0</v>
      </c>
      <c r="H2099">
        <v>0</v>
      </c>
    </row>
    <row r="2100" spans="2:8" s="10" customFormat="1" x14ac:dyDescent="0.25">
      <c r="B2100" t="s">
        <v>4278</v>
      </c>
      <c r="C2100" t="s">
        <v>4279</v>
      </c>
      <c r="D2100" s="11">
        <v>0</v>
      </c>
      <c r="E2100" s="9">
        <v>0</v>
      </c>
      <c r="F2100">
        <v>0</v>
      </c>
      <c r="G2100">
        <v>0</v>
      </c>
      <c r="H2100">
        <v>0</v>
      </c>
    </row>
    <row r="2101" spans="2:8" s="10" customFormat="1" x14ac:dyDescent="0.25">
      <c r="B2101" t="s">
        <v>4280</v>
      </c>
      <c r="C2101" t="s">
        <v>4281</v>
      </c>
      <c r="D2101" s="11">
        <v>0</v>
      </c>
      <c r="E2101" s="9">
        <v>0</v>
      </c>
      <c r="F2101">
        <v>0</v>
      </c>
      <c r="G2101">
        <v>0</v>
      </c>
      <c r="H2101">
        <v>0</v>
      </c>
    </row>
    <row r="2102" spans="2:8" s="10" customFormat="1" x14ac:dyDescent="0.25">
      <c r="B2102" t="s">
        <v>4282</v>
      </c>
      <c r="C2102" t="s">
        <v>4283</v>
      </c>
      <c r="D2102" s="11">
        <v>0</v>
      </c>
      <c r="E2102">
        <v>0</v>
      </c>
      <c r="F2102">
        <v>0</v>
      </c>
      <c r="G2102">
        <v>0</v>
      </c>
      <c r="H2102">
        <v>0</v>
      </c>
    </row>
    <row r="2103" spans="2:8" s="10" customFormat="1" x14ac:dyDescent="0.25">
      <c r="B2103" t="s">
        <v>4284</v>
      </c>
      <c r="C2103" t="s">
        <v>4285</v>
      </c>
      <c r="D2103" s="11">
        <v>0</v>
      </c>
      <c r="E2103">
        <v>0</v>
      </c>
      <c r="F2103">
        <v>0</v>
      </c>
      <c r="G2103">
        <v>0</v>
      </c>
      <c r="H2103">
        <v>0</v>
      </c>
    </row>
    <row r="2104" spans="2:8" s="10" customFormat="1" x14ac:dyDescent="0.25">
      <c r="B2104" t="s">
        <v>4286</v>
      </c>
      <c r="C2104" t="s">
        <v>4287</v>
      </c>
      <c r="D2104" s="11">
        <v>0</v>
      </c>
      <c r="E2104">
        <v>0</v>
      </c>
      <c r="F2104">
        <v>0</v>
      </c>
      <c r="G2104">
        <v>0</v>
      </c>
      <c r="H2104">
        <v>0</v>
      </c>
    </row>
    <row r="2105" spans="2:8" s="10" customFormat="1" x14ac:dyDescent="0.25">
      <c r="B2105" t="s">
        <v>4288</v>
      </c>
      <c r="C2105" t="s">
        <v>4289</v>
      </c>
      <c r="D2105" s="11">
        <v>0</v>
      </c>
      <c r="E2105">
        <v>0</v>
      </c>
      <c r="F2105">
        <v>0</v>
      </c>
      <c r="G2105">
        <v>0</v>
      </c>
      <c r="H2105">
        <v>0</v>
      </c>
    </row>
    <row r="2106" spans="2:8" s="10" customFormat="1" x14ac:dyDescent="0.25">
      <c r="B2106" t="s">
        <v>4290</v>
      </c>
      <c r="C2106" t="s">
        <v>4291</v>
      </c>
      <c r="D2106" s="11">
        <v>0</v>
      </c>
      <c r="E2106">
        <v>0</v>
      </c>
      <c r="F2106">
        <v>0</v>
      </c>
      <c r="G2106">
        <v>0</v>
      </c>
      <c r="H2106">
        <v>0</v>
      </c>
    </row>
    <row r="2107" spans="2:8" s="10" customFormat="1" x14ac:dyDescent="0.25">
      <c r="B2107" t="s">
        <v>4292</v>
      </c>
      <c r="C2107" t="s">
        <v>4293</v>
      </c>
      <c r="D2107" s="11">
        <v>0</v>
      </c>
      <c r="E2107">
        <v>0</v>
      </c>
      <c r="F2107">
        <v>0</v>
      </c>
      <c r="G2107">
        <v>0</v>
      </c>
      <c r="H2107">
        <v>0</v>
      </c>
    </row>
    <row r="2108" spans="2:8" s="10" customFormat="1" x14ac:dyDescent="0.25">
      <c r="B2108" t="s">
        <v>4294</v>
      </c>
      <c r="C2108" t="s">
        <v>4295</v>
      </c>
      <c r="D2108" s="11">
        <v>0</v>
      </c>
      <c r="E2108">
        <v>0</v>
      </c>
      <c r="F2108">
        <v>0</v>
      </c>
      <c r="G2108">
        <v>0</v>
      </c>
      <c r="H2108">
        <v>0</v>
      </c>
    </row>
    <row r="2109" spans="2:8" s="10" customFormat="1" x14ac:dyDescent="0.25">
      <c r="B2109" t="s">
        <v>4296</v>
      </c>
      <c r="C2109" t="s">
        <v>4297</v>
      </c>
      <c r="D2109" s="11">
        <v>0</v>
      </c>
      <c r="E2109">
        <v>0</v>
      </c>
      <c r="F2109">
        <v>0</v>
      </c>
      <c r="G2109">
        <v>0</v>
      </c>
      <c r="H2109">
        <v>0</v>
      </c>
    </row>
    <row r="2110" spans="2:8" s="10" customFormat="1" x14ac:dyDescent="0.25">
      <c r="B2110" t="s">
        <v>4298</v>
      </c>
      <c r="C2110" t="s">
        <v>4299</v>
      </c>
      <c r="D2110" s="11">
        <v>0</v>
      </c>
      <c r="E2110">
        <v>0</v>
      </c>
      <c r="F2110">
        <v>0</v>
      </c>
      <c r="G2110">
        <v>0</v>
      </c>
      <c r="H2110">
        <v>0</v>
      </c>
    </row>
    <row r="2111" spans="2:8" s="10" customFormat="1" x14ac:dyDescent="0.25">
      <c r="B2111" t="s">
        <v>4300</v>
      </c>
      <c r="C2111" t="s">
        <v>4301</v>
      </c>
      <c r="D2111" s="11">
        <v>0</v>
      </c>
      <c r="E2111">
        <v>0</v>
      </c>
      <c r="F2111">
        <v>0</v>
      </c>
      <c r="G2111">
        <v>0</v>
      </c>
      <c r="H2111">
        <v>0</v>
      </c>
    </row>
    <row r="2112" spans="2:8" s="10" customFormat="1" x14ac:dyDescent="0.25">
      <c r="B2112" t="s">
        <v>4302</v>
      </c>
      <c r="C2112" t="s">
        <v>4303</v>
      </c>
      <c r="D2112" s="11">
        <v>0</v>
      </c>
      <c r="E2112">
        <v>0</v>
      </c>
      <c r="F2112">
        <v>0</v>
      </c>
      <c r="G2112">
        <v>0</v>
      </c>
      <c r="H2112">
        <v>0</v>
      </c>
    </row>
    <row r="2113" spans="2:8" s="10" customFormat="1" x14ac:dyDescent="0.25">
      <c r="B2113" t="s">
        <v>4304</v>
      </c>
      <c r="C2113" t="s">
        <v>4305</v>
      </c>
      <c r="D2113" s="11">
        <v>0</v>
      </c>
      <c r="E2113">
        <v>0</v>
      </c>
      <c r="F2113">
        <v>0</v>
      </c>
      <c r="G2113">
        <v>0</v>
      </c>
      <c r="H2113">
        <v>0</v>
      </c>
    </row>
    <row r="2114" spans="2:8" s="10" customFormat="1" x14ac:dyDescent="0.25">
      <c r="B2114" t="s">
        <v>4306</v>
      </c>
      <c r="C2114" t="s">
        <v>4307</v>
      </c>
      <c r="D2114" s="11">
        <v>0</v>
      </c>
      <c r="E2114">
        <v>0</v>
      </c>
      <c r="F2114">
        <v>0</v>
      </c>
      <c r="G2114">
        <v>0</v>
      </c>
      <c r="H2114">
        <v>0</v>
      </c>
    </row>
    <row r="2115" spans="2:8" s="10" customFormat="1" x14ac:dyDescent="0.25">
      <c r="B2115" t="s">
        <v>4308</v>
      </c>
      <c r="C2115" t="s">
        <v>4309</v>
      </c>
      <c r="D2115" s="11">
        <v>0</v>
      </c>
      <c r="E2115">
        <v>0</v>
      </c>
      <c r="F2115">
        <v>0</v>
      </c>
      <c r="G2115">
        <v>0</v>
      </c>
      <c r="H2115">
        <v>0</v>
      </c>
    </row>
    <row r="2116" spans="2:8" s="10" customFormat="1" x14ac:dyDescent="0.25">
      <c r="B2116" t="s">
        <v>4310</v>
      </c>
      <c r="C2116" t="s">
        <v>4311</v>
      </c>
      <c r="D2116" s="11">
        <v>0</v>
      </c>
      <c r="E2116">
        <v>0</v>
      </c>
      <c r="F2116">
        <v>0</v>
      </c>
      <c r="G2116">
        <v>0</v>
      </c>
      <c r="H2116">
        <v>0</v>
      </c>
    </row>
    <row r="2117" spans="2:8" s="10" customFormat="1" x14ac:dyDescent="0.25">
      <c r="B2117" t="s">
        <v>4312</v>
      </c>
      <c r="C2117" t="s">
        <v>4313</v>
      </c>
      <c r="D2117" s="11">
        <v>0</v>
      </c>
      <c r="E2117">
        <v>0</v>
      </c>
      <c r="F2117">
        <v>0</v>
      </c>
      <c r="G2117">
        <v>0</v>
      </c>
      <c r="H2117">
        <v>0</v>
      </c>
    </row>
    <row r="2118" spans="2:8" s="10" customFormat="1" x14ac:dyDescent="0.25">
      <c r="B2118" t="s">
        <v>4314</v>
      </c>
      <c r="C2118" t="s">
        <v>4315</v>
      </c>
      <c r="D2118" s="11">
        <v>0</v>
      </c>
      <c r="E2118">
        <v>0</v>
      </c>
      <c r="F2118">
        <v>0</v>
      </c>
      <c r="G2118">
        <v>0</v>
      </c>
      <c r="H2118">
        <v>0</v>
      </c>
    </row>
    <row r="2119" spans="2:8" s="10" customFormat="1" x14ac:dyDescent="0.25">
      <c r="B2119" t="s">
        <v>4316</v>
      </c>
      <c r="C2119" t="s">
        <v>4317</v>
      </c>
      <c r="D2119" s="11">
        <v>0</v>
      </c>
      <c r="E2119">
        <v>0</v>
      </c>
      <c r="F2119">
        <v>0</v>
      </c>
      <c r="G2119">
        <v>0</v>
      </c>
      <c r="H2119">
        <v>0</v>
      </c>
    </row>
    <row r="2120" spans="2:8" s="10" customFormat="1" x14ac:dyDescent="0.25">
      <c r="B2120" t="s">
        <v>4318</v>
      </c>
      <c r="C2120" t="s">
        <v>4319</v>
      </c>
      <c r="D2120" s="11">
        <v>0</v>
      </c>
      <c r="E2120">
        <v>0</v>
      </c>
      <c r="F2120">
        <v>0</v>
      </c>
      <c r="G2120">
        <v>0</v>
      </c>
      <c r="H2120">
        <v>0</v>
      </c>
    </row>
    <row r="2121" spans="2:8" s="10" customFormat="1" x14ac:dyDescent="0.25">
      <c r="B2121" t="s">
        <v>4320</v>
      </c>
      <c r="C2121" t="s">
        <v>4321</v>
      </c>
      <c r="D2121" s="11">
        <v>0</v>
      </c>
      <c r="E2121">
        <v>0</v>
      </c>
      <c r="F2121">
        <v>0</v>
      </c>
      <c r="G2121">
        <v>0</v>
      </c>
      <c r="H2121">
        <v>0</v>
      </c>
    </row>
    <row r="2122" spans="2:8" s="10" customFormat="1" x14ac:dyDescent="0.25">
      <c r="B2122" t="s">
        <v>4322</v>
      </c>
      <c r="C2122" t="s">
        <v>4323</v>
      </c>
      <c r="D2122" s="11">
        <v>0</v>
      </c>
      <c r="E2122">
        <v>0</v>
      </c>
      <c r="F2122">
        <v>0</v>
      </c>
      <c r="G2122">
        <v>0</v>
      </c>
      <c r="H2122">
        <v>0</v>
      </c>
    </row>
    <row r="2123" spans="2:8" s="10" customFormat="1" x14ac:dyDescent="0.25">
      <c r="B2123" t="s">
        <v>4324</v>
      </c>
      <c r="C2123" t="s">
        <v>4325</v>
      </c>
      <c r="D2123" s="11">
        <v>0</v>
      </c>
      <c r="E2123">
        <v>0</v>
      </c>
      <c r="F2123">
        <v>0</v>
      </c>
      <c r="G2123">
        <v>0</v>
      </c>
      <c r="H2123">
        <v>0</v>
      </c>
    </row>
    <row r="2124" spans="2:8" s="10" customFormat="1" x14ac:dyDescent="0.25">
      <c r="B2124" t="s">
        <v>4326</v>
      </c>
      <c r="C2124" t="s">
        <v>4327</v>
      </c>
      <c r="D2124" s="11">
        <v>0</v>
      </c>
      <c r="E2124">
        <v>0</v>
      </c>
      <c r="F2124">
        <v>0</v>
      </c>
      <c r="G2124">
        <v>0</v>
      </c>
      <c r="H2124">
        <v>0</v>
      </c>
    </row>
    <row r="2125" spans="2:8" s="10" customFormat="1" x14ac:dyDescent="0.25">
      <c r="B2125" t="s">
        <v>4328</v>
      </c>
      <c r="C2125" t="s">
        <v>4329</v>
      </c>
      <c r="D2125" s="11">
        <v>0</v>
      </c>
      <c r="E2125">
        <v>0</v>
      </c>
      <c r="F2125">
        <v>0</v>
      </c>
      <c r="G2125">
        <v>0</v>
      </c>
      <c r="H2125">
        <v>0</v>
      </c>
    </row>
    <row r="2126" spans="2:8" s="10" customFormat="1" x14ac:dyDescent="0.25">
      <c r="B2126" t="s">
        <v>4330</v>
      </c>
      <c r="C2126" t="s">
        <v>4331</v>
      </c>
      <c r="D2126" s="11">
        <v>0</v>
      </c>
      <c r="E2126">
        <v>0</v>
      </c>
      <c r="F2126">
        <v>0</v>
      </c>
      <c r="G2126">
        <v>0</v>
      </c>
      <c r="H2126">
        <v>0</v>
      </c>
    </row>
    <row r="2127" spans="2:8" s="10" customFormat="1" x14ac:dyDescent="0.25">
      <c r="B2127" t="s">
        <v>4332</v>
      </c>
      <c r="C2127" t="s">
        <v>4333</v>
      </c>
      <c r="D2127" s="11">
        <v>0</v>
      </c>
      <c r="E2127">
        <v>0</v>
      </c>
      <c r="F2127">
        <v>0</v>
      </c>
      <c r="G2127">
        <v>0</v>
      </c>
      <c r="H2127">
        <v>0</v>
      </c>
    </row>
    <row r="2128" spans="2:8" s="10" customFormat="1" x14ac:dyDescent="0.25">
      <c r="B2128" t="s">
        <v>4334</v>
      </c>
      <c r="C2128" t="s">
        <v>4335</v>
      </c>
      <c r="D2128" s="11">
        <v>0</v>
      </c>
      <c r="E2128">
        <v>0</v>
      </c>
      <c r="F2128">
        <v>0</v>
      </c>
      <c r="G2128">
        <v>0</v>
      </c>
      <c r="H2128">
        <v>0</v>
      </c>
    </row>
    <row r="2129" spans="2:8" s="10" customFormat="1" x14ac:dyDescent="0.25">
      <c r="B2129" t="s">
        <v>4336</v>
      </c>
      <c r="C2129" t="s">
        <v>4337</v>
      </c>
      <c r="D2129" s="11">
        <v>0</v>
      </c>
      <c r="E2129">
        <v>0</v>
      </c>
      <c r="F2129">
        <v>0</v>
      </c>
      <c r="G2129">
        <v>0</v>
      </c>
      <c r="H2129">
        <v>0</v>
      </c>
    </row>
    <row r="2130" spans="2:8" s="10" customFormat="1" x14ac:dyDescent="0.25">
      <c r="B2130" t="s">
        <v>4338</v>
      </c>
      <c r="C2130" t="s">
        <v>4339</v>
      </c>
      <c r="D2130" s="11">
        <v>0</v>
      </c>
      <c r="E2130">
        <v>0</v>
      </c>
      <c r="F2130">
        <v>0</v>
      </c>
      <c r="G2130">
        <v>0</v>
      </c>
      <c r="H2130">
        <v>0</v>
      </c>
    </row>
    <row r="2131" spans="2:8" s="10" customFormat="1" x14ac:dyDescent="0.25">
      <c r="B2131" t="s">
        <v>4340</v>
      </c>
      <c r="C2131" t="s">
        <v>4341</v>
      </c>
      <c r="D2131" s="11">
        <v>0</v>
      </c>
      <c r="E2131">
        <v>0</v>
      </c>
      <c r="F2131">
        <v>0</v>
      </c>
      <c r="G2131">
        <v>0</v>
      </c>
      <c r="H2131">
        <v>0</v>
      </c>
    </row>
    <row r="2132" spans="2:8" s="10" customFormat="1" x14ac:dyDescent="0.25">
      <c r="B2132" t="s">
        <v>4342</v>
      </c>
      <c r="C2132" t="s">
        <v>4343</v>
      </c>
      <c r="D2132" s="11">
        <v>0</v>
      </c>
      <c r="E2132">
        <v>0</v>
      </c>
      <c r="F2132">
        <v>0</v>
      </c>
      <c r="G2132">
        <v>0</v>
      </c>
      <c r="H2132">
        <v>0</v>
      </c>
    </row>
    <row r="2133" spans="2:8" s="10" customFormat="1" x14ac:dyDescent="0.25">
      <c r="B2133" t="s">
        <v>4344</v>
      </c>
      <c r="C2133" t="s">
        <v>4345</v>
      </c>
      <c r="D2133" s="11">
        <v>0</v>
      </c>
      <c r="E2133">
        <v>0</v>
      </c>
      <c r="F2133">
        <v>0</v>
      </c>
      <c r="G2133">
        <v>0</v>
      </c>
      <c r="H2133">
        <v>0</v>
      </c>
    </row>
    <row r="2134" spans="2:8" s="10" customFormat="1" x14ac:dyDescent="0.25">
      <c r="B2134" t="s">
        <v>4346</v>
      </c>
      <c r="C2134" t="s">
        <v>4347</v>
      </c>
      <c r="D2134" s="11">
        <v>0</v>
      </c>
      <c r="E2134">
        <v>0</v>
      </c>
      <c r="F2134">
        <v>0</v>
      </c>
      <c r="G2134">
        <v>0</v>
      </c>
      <c r="H2134">
        <v>0</v>
      </c>
    </row>
    <row r="2135" spans="2:8" s="10" customFormat="1" x14ac:dyDescent="0.25">
      <c r="B2135" t="s">
        <v>4348</v>
      </c>
      <c r="C2135" t="s">
        <v>4349</v>
      </c>
      <c r="D2135" s="11">
        <v>0</v>
      </c>
      <c r="E2135">
        <v>0</v>
      </c>
      <c r="F2135">
        <v>0</v>
      </c>
      <c r="G2135">
        <v>0</v>
      </c>
      <c r="H2135">
        <v>0</v>
      </c>
    </row>
    <row r="2136" spans="2:8" s="10" customFormat="1" x14ac:dyDescent="0.25">
      <c r="B2136" t="s">
        <v>4350</v>
      </c>
      <c r="C2136" t="s">
        <v>4351</v>
      </c>
      <c r="D2136" s="11">
        <v>0</v>
      </c>
      <c r="E2136">
        <v>0</v>
      </c>
      <c r="F2136">
        <v>0</v>
      </c>
      <c r="G2136">
        <v>0</v>
      </c>
      <c r="H2136">
        <v>0</v>
      </c>
    </row>
    <row r="2137" spans="2:8" s="10" customFormat="1" x14ac:dyDescent="0.25">
      <c r="B2137" t="s">
        <v>4352</v>
      </c>
      <c r="C2137" t="s">
        <v>4353</v>
      </c>
      <c r="D2137" s="11">
        <v>0</v>
      </c>
      <c r="E2137">
        <v>0</v>
      </c>
      <c r="F2137">
        <v>0</v>
      </c>
      <c r="G2137">
        <v>0</v>
      </c>
      <c r="H2137">
        <v>0</v>
      </c>
    </row>
    <row r="2138" spans="2:8" s="10" customFormat="1" x14ac:dyDescent="0.25">
      <c r="B2138" t="s">
        <v>4354</v>
      </c>
      <c r="C2138" t="s">
        <v>4355</v>
      </c>
      <c r="D2138" s="11">
        <v>0</v>
      </c>
      <c r="E2138">
        <v>0</v>
      </c>
      <c r="F2138">
        <v>0</v>
      </c>
      <c r="G2138">
        <v>0</v>
      </c>
      <c r="H2138">
        <v>0</v>
      </c>
    </row>
    <row r="2139" spans="2:8" s="10" customFormat="1" x14ac:dyDescent="0.25">
      <c r="B2139" t="s">
        <v>4356</v>
      </c>
      <c r="C2139" t="s">
        <v>4357</v>
      </c>
      <c r="D2139" s="11">
        <v>0</v>
      </c>
      <c r="E2139">
        <v>0</v>
      </c>
      <c r="F2139">
        <v>0</v>
      </c>
      <c r="G2139">
        <v>0</v>
      </c>
      <c r="H2139">
        <v>0</v>
      </c>
    </row>
    <row r="2140" spans="2:8" s="10" customFormat="1" x14ac:dyDescent="0.25">
      <c r="B2140" t="s">
        <v>4358</v>
      </c>
      <c r="C2140" t="s">
        <v>4359</v>
      </c>
      <c r="D2140" s="11">
        <v>0</v>
      </c>
      <c r="E2140">
        <v>0</v>
      </c>
      <c r="F2140">
        <v>0</v>
      </c>
      <c r="G2140">
        <v>0</v>
      </c>
      <c r="H2140">
        <v>0</v>
      </c>
    </row>
    <row r="2141" spans="2:8" s="10" customFormat="1" x14ac:dyDescent="0.25">
      <c r="B2141" t="s">
        <v>4360</v>
      </c>
      <c r="C2141" t="s">
        <v>4361</v>
      </c>
      <c r="D2141" s="11">
        <v>0</v>
      </c>
      <c r="E2141">
        <v>0</v>
      </c>
      <c r="F2141">
        <v>0</v>
      </c>
      <c r="G2141">
        <v>0</v>
      </c>
      <c r="H2141">
        <v>0</v>
      </c>
    </row>
    <row r="2142" spans="2:8" s="10" customFormat="1" x14ac:dyDescent="0.25">
      <c r="B2142" t="s">
        <v>4362</v>
      </c>
      <c r="C2142" t="s">
        <v>4363</v>
      </c>
      <c r="D2142" s="11">
        <v>0</v>
      </c>
      <c r="E2142">
        <v>0</v>
      </c>
      <c r="F2142">
        <v>0</v>
      </c>
      <c r="G2142">
        <v>0</v>
      </c>
      <c r="H2142">
        <v>0</v>
      </c>
    </row>
    <row r="2143" spans="2:8" s="10" customFormat="1" x14ac:dyDescent="0.25">
      <c r="B2143" t="s">
        <v>4364</v>
      </c>
      <c r="C2143" t="s">
        <v>4365</v>
      </c>
      <c r="D2143" s="11">
        <v>0</v>
      </c>
      <c r="E2143">
        <v>0</v>
      </c>
      <c r="F2143">
        <v>0</v>
      </c>
      <c r="G2143">
        <v>0</v>
      </c>
      <c r="H2143">
        <v>0</v>
      </c>
    </row>
    <row r="2144" spans="2:8" s="10" customFormat="1" x14ac:dyDescent="0.25">
      <c r="B2144" t="s">
        <v>4366</v>
      </c>
      <c r="C2144" t="s">
        <v>4367</v>
      </c>
      <c r="D2144" s="11">
        <v>0</v>
      </c>
      <c r="E2144">
        <v>0</v>
      </c>
      <c r="F2144">
        <v>0</v>
      </c>
      <c r="G2144">
        <v>0</v>
      </c>
      <c r="H2144">
        <v>0</v>
      </c>
    </row>
    <row r="2145" spans="2:8" s="10" customFormat="1" x14ac:dyDescent="0.25">
      <c r="B2145" t="s">
        <v>4368</v>
      </c>
      <c r="C2145" t="s">
        <v>4369</v>
      </c>
      <c r="D2145" s="11">
        <v>0</v>
      </c>
      <c r="E2145">
        <v>0</v>
      </c>
      <c r="F2145">
        <v>0</v>
      </c>
      <c r="G2145">
        <v>0</v>
      </c>
      <c r="H2145">
        <v>0</v>
      </c>
    </row>
    <row r="2146" spans="2:8" s="10" customFormat="1" x14ac:dyDescent="0.25">
      <c r="B2146" t="s">
        <v>4370</v>
      </c>
      <c r="C2146" t="s">
        <v>4371</v>
      </c>
      <c r="D2146" s="11">
        <v>0</v>
      </c>
      <c r="E2146">
        <v>0</v>
      </c>
      <c r="F2146">
        <v>0</v>
      </c>
      <c r="G2146">
        <v>0</v>
      </c>
      <c r="H2146">
        <v>0</v>
      </c>
    </row>
    <row r="2147" spans="2:8" s="10" customFormat="1" x14ac:dyDescent="0.25">
      <c r="B2147" t="s">
        <v>4372</v>
      </c>
      <c r="C2147" t="s">
        <v>4373</v>
      </c>
      <c r="D2147" s="11">
        <v>0</v>
      </c>
      <c r="E2147">
        <v>0</v>
      </c>
      <c r="F2147">
        <v>0</v>
      </c>
      <c r="G2147">
        <v>0</v>
      </c>
      <c r="H2147">
        <v>0</v>
      </c>
    </row>
    <row r="2148" spans="2:8" s="10" customFormat="1" x14ac:dyDescent="0.25">
      <c r="B2148" t="s">
        <v>4374</v>
      </c>
      <c r="C2148" t="s">
        <v>4375</v>
      </c>
      <c r="D2148" s="11">
        <v>0</v>
      </c>
      <c r="E2148">
        <v>0</v>
      </c>
      <c r="F2148">
        <v>0</v>
      </c>
      <c r="G2148">
        <v>0</v>
      </c>
      <c r="H2148">
        <v>0</v>
      </c>
    </row>
    <row r="2149" spans="2:8" s="10" customFormat="1" x14ac:dyDescent="0.25">
      <c r="B2149" t="s">
        <v>4376</v>
      </c>
      <c r="C2149" t="s">
        <v>4377</v>
      </c>
      <c r="D2149" s="11">
        <v>0</v>
      </c>
      <c r="E2149">
        <v>0</v>
      </c>
      <c r="F2149">
        <v>0</v>
      </c>
      <c r="G2149">
        <v>0</v>
      </c>
      <c r="H2149">
        <v>0</v>
      </c>
    </row>
    <row r="2150" spans="2:8" s="10" customFormat="1" x14ac:dyDescent="0.25">
      <c r="B2150" t="s">
        <v>4378</v>
      </c>
      <c r="C2150" t="s">
        <v>2558</v>
      </c>
      <c r="D2150" s="11">
        <v>0</v>
      </c>
      <c r="E2150">
        <v>0</v>
      </c>
      <c r="F2150">
        <v>0</v>
      </c>
      <c r="G2150">
        <v>0</v>
      </c>
      <c r="H2150">
        <v>0</v>
      </c>
    </row>
    <row r="2151" spans="2:8" s="10" customFormat="1" x14ac:dyDescent="0.25">
      <c r="B2151" t="s">
        <v>4379</v>
      </c>
      <c r="C2151" t="s">
        <v>4380</v>
      </c>
      <c r="D2151" s="11">
        <v>1190382</v>
      </c>
      <c r="E2151">
        <v>1190382</v>
      </c>
      <c r="F2151">
        <v>0</v>
      </c>
      <c r="G2151">
        <v>0</v>
      </c>
      <c r="H2151">
        <v>0</v>
      </c>
    </row>
    <row r="2152" spans="2:8" s="10" customFormat="1" x14ac:dyDescent="0.25">
      <c r="B2152" t="s">
        <v>4381</v>
      </c>
      <c r="C2152" t="s">
        <v>4382</v>
      </c>
      <c r="D2152" s="11">
        <v>0</v>
      </c>
      <c r="E2152">
        <v>0</v>
      </c>
      <c r="F2152">
        <v>0</v>
      </c>
      <c r="G2152">
        <v>0</v>
      </c>
      <c r="H2152">
        <v>0</v>
      </c>
    </row>
    <row r="2153" spans="2:8" s="10" customFormat="1" x14ac:dyDescent="0.25">
      <c r="B2153" t="s">
        <v>4383</v>
      </c>
      <c r="C2153" t="s">
        <v>4384</v>
      </c>
      <c r="D2153" s="11">
        <v>0</v>
      </c>
      <c r="E2153">
        <v>0</v>
      </c>
      <c r="F2153">
        <v>0</v>
      </c>
      <c r="G2153">
        <v>0</v>
      </c>
      <c r="H2153">
        <v>0</v>
      </c>
    </row>
    <row r="2154" spans="2:8" s="10" customFormat="1" x14ac:dyDescent="0.25">
      <c r="B2154" t="s">
        <v>4385</v>
      </c>
      <c r="C2154" t="s">
        <v>4386</v>
      </c>
      <c r="D2154" s="11">
        <v>0</v>
      </c>
      <c r="E2154">
        <v>0</v>
      </c>
      <c r="F2154">
        <v>0</v>
      </c>
      <c r="G2154">
        <v>0</v>
      </c>
      <c r="H2154">
        <v>0</v>
      </c>
    </row>
    <row r="2155" spans="2:8" s="10" customFormat="1" x14ac:dyDescent="0.25">
      <c r="B2155" t="s">
        <v>4387</v>
      </c>
      <c r="C2155" t="s">
        <v>4388</v>
      </c>
      <c r="D2155" s="11">
        <v>0</v>
      </c>
      <c r="E2155">
        <v>0</v>
      </c>
      <c r="F2155">
        <v>0</v>
      </c>
      <c r="G2155">
        <v>0</v>
      </c>
      <c r="H2155">
        <v>0</v>
      </c>
    </row>
    <row r="2156" spans="2:8" s="10" customFormat="1" x14ac:dyDescent="0.25">
      <c r="B2156" t="s">
        <v>4389</v>
      </c>
      <c r="C2156" t="s">
        <v>4390</v>
      </c>
      <c r="D2156" s="11">
        <v>0</v>
      </c>
      <c r="E2156">
        <v>0</v>
      </c>
      <c r="F2156">
        <v>0</v>
      </c>
      <c r="G2156">
        <v>0</v>
      </c>
      <c r="H2156">
        <v>0</v>
      </c>
    </row>
    <row r="2157" spans="2:8" s="10" customFormat="1" x14ac:dyDescent="0.25">
      <c r="B2157" t="s">
        <v>4391</v>
      </c>
      <c r="C2157" t="s">
        <v>4392</v>
      </c>
      <c r="D2157" s="11">
        <v>300000</v>
      </c>
      <c r="E2157">
        <v>300000</v>
      </c>
      <c r="F2157">
        <v>0</v>
      </c>
      <c r="G2157">
        <v>0</v>
      </c>
      <c r="H2157">
        <v>0</v>
      </c>
    </row>
    <row r="2158" spans="2:8" s="10" customFormat="1" x14ac:dyDescent="0.25">
      <c r="B2158" t="s">
        <v>4393</v>
      </c>
      <c r="C2158" t="s">
        <v>4394</v>
      </c>
      <c r="D2158" s="11">
        <v>0</v>
      </c>
      <c r="E2158">
        <v>0</v>
      </c>
      <c r="F2158">
        <v>0</v>
      </c>
      <c r="G2158">
        <v>0</v>
      </c>
      <c r="H2158">
        <v>0</v>
      </c>
    </row>
    <row r="2159" spans="2:8" s="10" customFormat="1" x14ac:dyDescent="0.25">
      <c r="B2159" t="s">
        <v>4395</v>
      </c>
      <c r="C2159" t="s">
        <v>4396</v>
      </c>
      <c r="D2159" s="11">
        <v>168034.06</v>
      </c>
      <c r="E2159">
        <v>168034.06</v>
      </c>
      <c r="F2159">
        <v>0</v>
      </c>
      <c r="G2159">
        <v>0</v>
      </c>
      <c r="H2159">
        <v>0</v>
      </c>
    </row>
    <row r="2160" spans="2:8" s="10" customFormat="1" x14ac:dyDescent="0.25">
      <c r="B2160" t="s">
        <v>4397</v>
      </c>
      <c r="C2160" t="s">
        <v>4398</v>
      </c>
      <c r="D2160" s="11">
        <v>168034.06</v>
      </c>
      <c r="E2160">
        <v>168034.06</v>
      </c>
      <c r="F2160">
        <v>0</v>
      </c>
      <c r="G2160">
        <v>0</v>
      </c>
      <c r="H2160">
        <v>0</v>
      </c>
    </row>
    <row r="2161" spans="2:8" s="10" customFormat="1" x14ac:dyDescent="0.25">
      <c r="B2161" t="s">
        <v>4399</v>
      </c>
      <c r="C2161" t="s">
        <v>4400</v>
      </c>
      <c r="D2161" s="11">
        <v>0</v>
      </c>
      <c r="E2161">
        <v>0</v>
      </c>
      <c r="F2161">
        <v>0</v>
      </c>
      <c r="G2161">
        <v>0</v>
      </c>
      <c r="H2161">
        <v>0</v>
      </c>
    </row>
    <row r="2162" spans="2:8" s="10" customFormat="1" x14ac:dyDescent="0.25">
      <c r="B2162" t="s">
        <v>4401</v>
      </c>
      <c r="C2162" t="s">
        <v>4402</v>
      </c>
      <c r="D2162" s="11">
        <v>0</v>
      </c>
      <c r="E2162">
        <v>0</v>
      </c>
      <c r="F2162">
        <v>0</v>
      </c>
      <c r="G2162">
        <v>0</v>
      </c>
      <c r="H2162">
        <v>0</v>
      </c>
    </row>
    <row r="2163" spans="2:8" s="10" customFormat="1" x14ac:dyDescent="0.25">
      <c r="B2163" t="s">
        <v>4403</v>
      </c>
      <c r="C2163" t="s">
        <v>4404</v>
      </c>
      <c r="D2163" s="11">
        <v>0</v>
      </c>
      <c r="E2163">
        <v>0</v>
      </c>
      <c r="F2163">
        <v>0</v>
      </c>
      <c r="G2163">
        <v>0</v>
      </c>
      <c r="H2163">
        <v>0</v>
      </c>
    </row>
    <row r="2164" spans="2:8" s="10" customFormat="1" x14ac:dyDescent="0.25">
      <c r="B2164" t="s">
        <v>4405</v>
      </c>
      <c r="C2164" t="s">
        <v>4406</v>
      </c>
      <c r="D2164" s="11">
        <v>0</v>
      </c>
      <c r="E2164">
        <v>0</v>
      </c>
      <c r="F2164">
        <v>0</v>
      </c>
      <c r="G2164">
        <v>0</v>
      </c>
      <c r="H2164">
        <v>0</v>
      </c>
    </row>
    <row r="2165" spans="2:8" s="10" customFormat="1" x14ac:dyDescent="0.25">
      <c r="B2165" t="s">
        <v>4407</v>
      </c>
      <c r="C2165" t="s">
        <v>4408</v>
      </c>
      <c r="D2165" s="11">
        <v>0</v>
      </c>
      <c r="E2165">
        <v>0</v>
      </c>
      <c r="F2165">
        <v>0</v>
      </c>
      <c r="G2165">
        <v>0</v>
      </c>
      <c r="H2165">
        <v>0</v>
      </c>
    </row>
    <row r="2166" spans="2:8" s="10" customFormat="1" x14ac:dyDescent="0.25">
      <c r="B2166" t="s">
        <v>4409</v>
      </c>
      <c r="C2166" t="s">
        <v>4410</v>
      </c>
      <c r="D2166" s="11">
        <v>0</v>
      </c>
      <c r="E2166">
        <v>0</v>
      </c>
      <c r="F2166">
        <v>0</v>
      </c>
      <c r="G2166">
        <v>0</v>
      </c>
      <c r="H216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6"/>
  <sheetViews>
    <sheetView tabSelected="1" workbookViewId="0">
      <selection activeCell="C6" sqref="C6"/>
    </sheetView>
  </sheetViews>
  <sheetFormatPr defaultColWidth="11" defaultRowHeight="15.75" x14ac:dyDescent="0.25"/>
  <cols>
    <col min="2" max="2" width="22.5" bestFit="1" customWidth="1"/>
    <col min="3" max="3" width="102" bestFit="1" customWidth="1"/>
    <col min="4" max="4" width="12.125" bestFit="1" customWidth="1"/>
    <col min="5" max="5" width="15.125" bestFit="1" customWidth="1"/>
    <col min="6" max="6" width="12.125" bestFit="1" customWidth="1"/>
    <col min="7" max="7" width="11.5" bestFit="1" customWidth="1"/>
    <col min="8" max="8" width="12.625" bestFit="1" customWidth="1"/>
  </cols>
  <sheetData>
    <row r="1" spans="1:8" x14ac:dyDescent="0.25">
      <c r="A1" s="10"/>
      <c r="B1" s="6" t="s">
        <v>77</v>
      </c>
      <c r="C1" t="s">
        <v>78</v>
      </c>
      <c r="D1" s="7" t="s">
        <v>79</v>
      </c>
      <c r="E1" s="8" t="s">
        <v>80</v>
      </c>
      <c r="F1" s="9" t="s">
        <v>81</v>
      </c>
      <c r="G1" s="9" t="s">
        <v>82</v>
      </c>
      <c r="H1" s="9" t="s">
        <v>83</v>
      </c>
    </row>
    <row r="2" spans="1:8" x14ac:dyDescent="0.25">
      <c r="A2" s="10"/>
      <c r="B2" t="s">
        <v>84</v>
      </c>
      <c r="C2" t="s">
        <v>85</v>
      </c>
      <c r="D2" s="11">
        <v>1945684147.4100001</v>
      </c>
      <c r="E2">
        <v>1946059956.21</v>
      </c>
      <c r="F2">
        <v>0</v>
      </c>
      <c r="G2">
        <v>0</v>
      </c>
      <c r="H2">
        <v>375808.8</v>
      </c>
    </row>
    <row r="3" spans="1:8" x14ac:dyDescent="0.25">
      <c r="A3" s="10"/>
      <c r="B3" t="s">
        <v>86</v>
      </c>
      <c r="C3" t="s">
        <v>87</v>
      </c>
      <c r="D3" s="11">
        <v>60561813.619999997</v>
      </c>
      <c r="E3" s="9">
        <v>60561813.619999997</v>
      </c>
      <c r="F3">
        <v>0</v>
      </c>
      <c r="G3">
        <v>0</v>
      </c>
      <c r="H3">
        <v>0</v>
      </c>
    </row>
    <row r="4" spans="1:8" x14ac:dyDescent="0.25">
      <c r="A4" s="10"/>
      <c r="B4" t="s">
        <v>88</v>
      </c>
      <c r="C4" t="s">
        <v>89</v>
      </c>
      <c r="D4" s="11">
        <v>3136962.71</v>
      </c>
      <c r="E4" s="9">
        <v>3136962.71</v>
      </c>
      <c r="F4">
        <v>0</v>
      </c>
      <c r="G4">
        <v>0</v>
      </c>
      <c r="H4">
        <v>0</v>
      </c>
    </row>
    <row r="5" spans="1:8" x14ac:dyDescent="0.25">
      <c r="A5" s="10"/>
      <c r="B5" t="s">
        <v>90</v>
      </c>
      <c r="C5" t="s">
        <v>91</v>
      </c>
      <c r="D5" s="11">
        <v>3136962.71</v>
      </c>
      <c r="E5" s="9">
        <v>3136962.71</v>
      </c>
      <c r="F5">
        <v>0</v>
      </c>
      <c r="G5">
        <v>0</v>
      </c>
      <c r="H5">
        <v>0</v>
      </c>
    </row>
    <row r="6" spans="1:8" x14ac:dyDescent="0.25">
      <c r="A6" s="10"/>
      <c r="B6" t="s">
        <v>92</v>
      </c>
      <c r="C6" t="s">
        <v>93</v>
      </c>
      <c r="D6" s="11">
        <v>0</v>
      </c>
      <c r="E6" s="9">
        <v>0</v>
      </c>
      <c r="F6">
        <v>0</v>
      </c>
      <c r="G6">
        <v>0</v>
      </c>
      <c r="H6">
        <v>0</v>
      </c>
    </row>
    <row r="7" spans="1:8" x14ac:dyDescent="0.25">
      <c r="A7" s="10"/>
      <c r="B7" t="s">
        <v>94</v>
      </c>
      <c r="C7" t="s">
        <v>95</v>
      </c>
      <c r="D7" s="11">
        <v>0</v>
      </c>
      <c r="E7" s="9">
        <v>0</v>
      </c>
      <c r="F7">
        <v>0</v>
      </c>
      <c r="G7">
        <v>0</v>
      </c>
      <c r="H7">
        <v>0</v>
      </c>
    </row>
    <row r="8" spans="1:8" x14ac:dyDescent="0.25">
      <c r="A8" s="10"/>
      <c r="B8" t="s">
        <v>96</v>
      </c>
      <c r="C8" t="s">
        <v>97</v>
      </c>
      <c r="D8" s="11">
        <v>3136962.71</v>
      </c>
      <c r="E8" s="9">
        <v>3136962.71</v>
      </c>
      <c r="F8">
        <v>0</v>
      </c>
      <c r="G8">
        <v>0</v>
      </c>
      <c r="H8">
        <v>0</v>
      </c>
    </row>
    <row r="9" spans="1:8" x14ac:dyDescent="0.25">
      <c r="A9" s="10"/>
      <c r="B9" t="s">
        <v>98</v>
      </c>
      <c r="C9" t="s">
        <v>99</v>
      </c>
      <c r="D9" s="11">
        <v>3136962.71</v>
      </c>
      <c r="E9" s="9">
        <v>3136962.71</v>
      </c>
      <c r="F9">
        <v>0</v>
      </c>
      <c r="G9">
        <v>0</v>
      </c>
      <c r="H9">
        <v>0</v>
      </c>
    </row>
    <row r="10" spans="1:8" x14ac:dyDescent="0.25">
      <c r="A10" s="10"/>
      <c r="B10" t="s">
        <v>100</v>
      </c>
      <c r="C10" t="s">
        <v>101</v>
      </c>
      <c r="D10" s="11">
        <v>0</v>
      </c>
      <c r="E10" s="9">
        <v>0</v>
      </c>
      <c r="F10">
        <v>0</v>
      </c>
      <c r="G10">
        <v>0</v>
      </c>
      <c r="H10">
        <v>0</v>
      </c>
    </row>
    <row r="11" spans="1:8" x14ac:dyDescent="0.25">
      <c r="A11" s="10"/>
      <c r="B11" t="s">
        <v>102</v>
      </c>
      <c r="C11" t="s">
        <v>103</v>
      </c>
      <c r="D11" s="11">
        <v>25213708.98</v>
      </c>
      <c r="E11" s="9">
        <v>25213708.98</v>
      </c>
      <c r="F11">
        <v>0</v>
      </c>
      <c r="G11">
        <v>0</v>
      </c>
      <c r="H11">
        <v>0</v>
      </c>
    </row>
    <row r="12" spans="1:8" x14ac:dyDescent="0.25">
      <c r="A12" s="10"/>
      <c r="B12" t="s">
        <v>104</v>
      </c>
      <c r="C12" t="s">
        <v>105</v>
      </c>
      <c r="D12" s="11">
        <v>25213708.98</v>
      </c>
      <c r="E12" s="9">
        <v>25213708.98</v>
      </c>
      <c r="F12">
        <v>0</v>
      </c>
      <c r="G12">
        <v>0</v>
      </c>
      <c r="H12">
        <v>0</v>
      </c>
    </row>
    <row r="13" spans="1:8" x14ac:dyDescent="0.25">
      <c r="A13" s="10"/>
      <c r="B13" t="s">
        <v>106</v>
      </c>
      <c r="C13" t="s">
        <v>107</v>
      </c>
      <c r="D13" s="11">
        <v>0</v>
      </c>
      <c r="E13" s="9">
        <v>0</v>
      </c>
      <c r="F13">
        <v>0</v>
      </c>
      <c r="G13">
        <v>0</v>
      </c>
      <c r="H13">
        <v>0</v>
      </c>
    </row>
    <row r="14" spans="1:8" x14ac:dyDescent="0.25">
      <c r="A14" s="10"/>
      <c r="B14" t="s">
        <v>108</v>
      </c>
      <c r="C14" t="s">
        <v>109</v>
      </c>
      <c r="D14" s="11">
        <v>0</v>
      </c>
      <c r="E14" s="9">
        <v>0</v>
      </c>
      <c r="F14">
        <v>0</v>
      </c>
      <c r="G14">
        <v>0</v>
      </c>
      <c r="H14">
        <v>0</v>
      </c>
    </row>
    <row r="15" spans="1:8" x14ac:dyDescent="0.25">
      <c r="A15" s="10"/>
      <c r="B15" t="s">
        <v>110</v>
      </c>
      <c r="C15" t="s">
        <v>111</v>
      </c>
      <c r="D15" s="11">
        <v>0</v>
      </c>
      <c r="E15" s="9">
        <v>0</v>
      </c>
      <c r="F15">
        <v>0</v>
      </c>
      <c r="G15">
        <v>0</v>
      </c>
      <c r="H15">
        <v>0</v>
      </c>
    </row>
    <row r="16" spans="1:8" x14ac:dyDescent="0.25">
      <c r="A16" s="10"/>
      <c r="B16" t="s">
        <v>112</v>
      </c>
      <c r="C16" t="s">
        <v>113</v>
      </c>
      <c r="D16" s="11">
        <v>165459698.15000001</v>
      </c>
      <c r="E16" s="9">
        <v>165459698.15000001</v>
      </c>
      <c r="F16">
        <v>0</v>
      </c>
      <c r="G16">
        <v>0</v>
      </c>
      <c r="H16">
        <v>0</v>
      </c>
    </row>
    <row r="17" spans="1:8" x14ac:dyDescent="0.25">
      <c r="A17" s="10"/>
      <c r="B17" t="s">
        <v>114</v>
      </c>
      <c r="C17" t="s">
        <v>115</v>
      </c>
      <c r="D17" s="11">
        <v>164871640.53</v>
      </c>
      <c r="E17" s="9">
        <v>164871640.53</v>
      </c>
      <c r="F17">
        <v>0</v>
      </c>
      <c r="G17">
        <v>0</v>
      </c>
      <c r="H17">
        <v>0</v>
      </c>
    </row>
    <row r="18" spans="1:8" x14ac:dyDescent="0.25">
      <c r="A18" s="10"/>
      <c r="B18" t="s">
        <v>116</v>
      </c>
      <c r="C18" t="s">
        <v>117</v>
      </c>
      <c r="D18" s="11">
        <v>88396319.269999996</v>
      </c>
      <c r="E18" s="9">
        <v>88396319.269999996</v>
      </c>
      <c r="F18">
        <v>0</v>
      </c>
      <c r="G18">
        <v>0</v>
      </c>
      <c r="H18">
        <v>0</v>
      </c>
    </row>
    <row r="19" spans="1:8" x14ac:dyDescent="0.25">
      <c r="A19" s="10"/>
      <c r="B19" t="s">
        <v>118</v>
      </c>
      <c r="C19" t="s">
        <v>119</v>
      </c>
      <c r="D19" s="11">
        <v>19600299.75</v>
      </c>
      <c r="E19" s="9">
        <v>19600299.75</v>
      </c>
      <c r="F19">
        <v>0</v>
      </c>
      <c r="G19">
        <v>0</v>
      </c>
      <c r="H19">
        <v>0</v>
      </c>
    </row>
    <row r="20" spans="1:8" x14ac:dyDescent="0.25">
      <c r="A20" s="10"/>
      <c r="B20" t="s">
        <v>120</v>
      </c>
      <c r="C20" t="s">
        <v>121</v>
      </c>
      <c r="D20" s="11">
        <v>44514075.079999998</v>
      </c>
      <c r="E20" s="9">
        <v>44514075.079999998</v>
      </c>
      <c r="F20">
        <v>0</v>
      </c>
      <c r="G20">
        <v>0</v>
      </c>
      <c r="H20">
        <v>0</v>
      </c>
    </row>
    <row r="21" spans="1:8" x14ac:dyDescent="0.25">
      <c r="A21" s="10"/>
      <c r="B21" t="s">
        <v>122</v>
      </c>
      <c r="C21" t="s">
        <v>123</v>
      </c>
      <c r="D21" s="11">
        <v>12360946.43</v>
      </c>
      <c r="E21" s="9">
        <v>12360946.43</v>
      </c>
      <c r="F21">
        <v>0</v>
      </c>
      <c r="G21">
        <v>0</v>
      </c>
      <c r="H21">
        <v>0</v>
      </c>
    </row>
    <row r="22" spans="1:8" x14ac:dyDescent="0.25">
      <c r="A22" s="10"/>
      <c r="B22" t="s">
        <v>124</v>
      </c>
      <c r="C22" t="s">
        <v>125</v>
      </c>
      <c r="D22" s="11">
        <v>12360946.43</v>
      </c>
      <c r="E22" s="9">
        <v>12360946.43</v>
      </c>
      <c r="F22">
        <v>0</v>
      </c>
      <c r="G22">
        <v>0</v>
      </c>
      <c r="H22">
        <v>0</v>
      </c>
    </row>
    <row r="23" spans="1:8" x14ac:dyDescent="0.25">
      <c r="A23" s="10"/>
      <c r="B23" t="s">
        <v>126</v>
      </c>
      <c r="C23" t="s">
        <v>127</v>
      </c>
      <c r="D23" s="11">
        <v>0</v>
      </c>
      <c r="E23" s="9">
        <v>0</v>
      </c>
      <c r="F23">
        <v>0</v>
      </c>
      <c r="G23">
        <v>0</v>
      </c>
      <c r="H23">
        <v>0</v>
      </c>
    </row>
    <row r="24" spans="1:8" x14ac:dyDescent="0.25">
      <c r="A24" s="10"/>
      <c r="B24" t="s">
        <v>128</v>
      </c>
      <c r="C24" t="s">
        <v>129</v>
      </c>
      <c r="D24" s="11">
        <v>0</v>
      </c>
      <c r="E24" s="9">
        <v>0</v>
      </c>
      <c r="F24">
        <v>0</v>
      </c>
      <c r="G24">
        <v>0</v>
      </c>
      <c r="H24">
        <v>0</v>
      </c>
    </row>
    <row r="25" spans="1:8" x14ac:dyDescent="0.25">
      <c r="A25" s="10"/>
      <c r="B25" t="s">
        <v>130</v>
      </c>
      <c r="C25" t="s">
        <v>131</v>
      </c>
      <c r="D25" s="11">
        <v>588057.62</v>
      </c>
      <c r="E25" s="9">
        <v>588057.62</v>
      </c>
      <c r="F25">
        <v>0</v>
      </c>
      <c r="G25">
        <v>0</v>
      </c>
      <c r="H25">
        <v>0</v>
      </c>
    </row>
    <row r="26" spans="1:8" x14ac:dyDescent="0.25">
      <c r="A26" s="10"/>
      <c r="B26" t="s">
        <v>132</v>
      </c>
      <c r="C26" t="s">
        <v>133</v>
      </c>
      <c r="D26" s="11">
        <v>0</v>
      </c>
      <c r="E26" s="9">
        <v>0</v>
      </c>
      <c r="F26">
        <v>0</v>
      </c>
      <c r="G26">
        <v>0</v>
      </c>
      <c r="H26">
        <v>0</v>
      </c>
    </row>
    <row r="27" spans="1:8" x14ac:dyDescent="0.25">
      <c r="A27" s="10"/>
      <c r="B27" t="s">
        <v>134</v>
      </c>
      <c r="C27" t="s">
        <v>135</v>
      </c>
      <c r="D27" s="11">
        <v>572356.82999999996</v>
      </c>
      <c r="E27" s="9">
        <v>572356.82999999996</v>
      </c>
      <c r="F27">
        <v>0</v>
      </c>
      <c r="G27">
        <v>0</v>
      </c>
      <c r="H27">
        <v>0</v>
      </c>
    </row>
    <row r="28" spans="1:8" x14ac:dyDescent="0.25">
      <c r="A28" s="10"/>
      <c r="B28" t="s">
        <v>136</v>
      </c>
      <c r="C28" t="s">
        <v>137</v>
      </c>
      <c r="D28" s="11">
        <v>0</v>
      </c>
      <c r="E28" s="9">
        <v>0</v>
      </c>
      <c r="F28">
        <v>0</v>
      </c>
      <c r="G28">
        <v>0</v>
      </c>
      <c r="H28">
        <v>0</v>
      </c>
    </row>
    <row r="29" spans="1:8" x14ac:dyDescent="0.25">
      <c r="A29" s="10"/>
      <c r="B29" t="s">
        <v>138</v>
      </c>
      <c r="C29" t="s">
        <v>139</v>
      </c>
      <c r="D29" s="11">
        <v>15700.79</v>
      </c>
      <c r="E29" s="9">
        <v>15700.79</v>
      </c>
      <c r="F29">
        <v>0</v>
      </c>
      <c r="G29">
        <v>0</v>
      </c>
      <c r="H29">
        <v>0</v>
      </c>
    </row>
    <row r="30" spans="1:8" x14ac:dyDescent="0.25">
      <c r="A30" s="10"/>
      <c r="B30" t="s">
        <v>140</v>
      </c>
      <c r="C30" t="s">
        <v>141</v>
      </c>
      <c r="D30" s="11">
        <v>15700.79</v>
      </c>
      <c r="E30" s="9">
        <v>15700.79</v>
      </c>
      <c r="F30">
        <v>0</v>
      </c>
      <c r="G30">
        <v>0</v>
      </c>
      <c r="H30">
        <v>0</v>
      </c>
    </row>
    <row r="31" spans="1:8" x14ac:dyDescent="0.25">
      <c r="A31" s="10"/>
      <c r="B31" t="s">
        <v>142</v>
      </c>
      <c r="C31" t="s">
        <v>143</v>
      </c>
      <c r="D31" s="11">
        <v>0</v>
      </c>
      <c r="E31" s="9">
        <v>0</v>
      </c>
      <c r="F31">
        <v>0</v>
      </c>
      <c r="G31">
        <v>0</v>
      </c>
      <c r="H31">
        <v>0</v>
      </c>
    </row>
    <row r="32" spans="1:8" x14ac:dyDescent="0.25">
      <c r="A32" s="10"/>
      <c r="B32" t="s">
        <v>144</v>
      </c>
      <c r="C32" t="s">
        <v>145</v>
      </c>
      <c r="D32" s="11">
        <v>0</v>
      </c>
      <c r="E32" s="9">
        <v>0</v>
      </c>
      <c r="F32">
        <v>0</v>
      </c>
      <c r="G32">
        <v>0</v>
      </c>
      <c r="H32">
        <v>0</v>
      </c>
    </row>
    <row r="33" spans="1:8" x14ac:dyDescent="0.25">
      <c r="A33" s="10"/>
      <c r="B33" t="s">
        <v>146</v>
      </c>
      <c r="C33" t="s">
        <v>147</v>
      </c>
      <c r="D33" s="11">
        <v>0</v>
      </c>
      <c r="E33" s="9">
        <v>0</v>
      </c>
      <c r="F33">
        <v>0</v>
      </c>
      <c r="G33">
        <v>0</v>
      </c>
      <c r="H33">
        <v>0</v>
      </c>
    </row>
    <row r="34" spans="1:8" x14ac:dyDescent="0.25">
      <c r="A34" s="10"/>
      <c r="B34" t="s">
        <v>148</v>
      </c>
      <c r="C34" t="s">
        <v>149</v>
      </c>
      <c r="D34" s="11">
        <v>0</v>
      </c>
      <c r="E34" s="9">
        <v>0</v>
      </c>
      <c r="F34">
        <v>0</v>
      </c>
      <c r="G34">
        <v>0</v>
      </c>
      <c r="H34">
        <v>0</v>
      </c>
    </row>
    <row r="35" spans="1:8" x14ac:dyDescent="0.25">
      <c r="A35" s="10"/>
      <c r="B35" t="s">
        <v>150</v>
      </c>
      <c r="C35" t="s">
        <v>151</v>
      </c>
      <c r="D35" s="11">
        <v>0</v>
      </c>
      <c r="E35" s="9">
        <v>0</v>
      </c>
      <c r="F35">
        <v>0</v>
      </c>
      <c r="G35">
        <v>0</v>
      </c>
      <c r="H35">
        <v>0</v>
      </c>
    </row>
    <row r="36" spans="1:8" x14ac:dyDescent="0.25">
      <c r="A36" s="10"/>
      <c r="B36" t="s">
        <v>152</v>
      </c>
      <c r="C36" t="s">
        <v>151</v>
      </c>
      <c r="D36" s="11">
        <v>0</v>
      </c>
      <c r="E36" s="9">
        <v>0</v>
      </c>
      <c r="F36">
        <v>0</v>
      </c>
      <c r="G36">
        <v>0</v>
      </c>
      <c r="H36">
        <v>0</v>
      </c>
    </row>
    <row r="37" spans="1:8" x14ac:dyDescent="0.25">
      <c r="A37" s="10"/>
      <c r="B37" t="s">
        <v>153</v>
      </c>
      <c r="C37" t="s">
        <v>154</v>
      </c>
      <c r="D37" s="11">
        <v>0</v>
      </c>
      <c r="E37" s="9">
        <v>0</v>
      </c>
      <c r="F37">
        <v>0</v>
      </c>
      <c r="G37">
        <v>0</v>
      </c>
      <c r="H37">
        <v>0</v>
      </c>
    </row>
    <row r="38" spans="1:8" x14ac:dyDescent="0.25">
      <c r="A38" s="10"/>
      <c r="B38" t="s">
        <v>155</v>
      </c>
      <c r="C38" t="s">
        <v>156</v>
      </c>
      <c r="D38" s="11">
        <v>0</v>
      </c>
      <c r="E38" s="9">
        <v>0</v>
      </c>
      <c r="F38">
        <v>0</v>
      </c>
      <c r="G38">
        <v>0</v>
      </c>
      <c r="H38">
        <v>0</v>
      </c>
    </row>
    <row r="39" spans="1:8" x14ac:dyDescent="0.25">
      <c r="A39" s="10"/>
      <c r="B39" t="s">
        <v>157</v>
      </c>
      <c r="C39" t="s">
        <v>158</v>
      </c>
      <c r="D39" s="11">
        <v>0</v>
      </c>
      <c r="E39" s="9">
        <v>0</v>
      </c>
      <c r="F39">
        <v>0</v>
      </c>
      <c r="G39">
        <v>0</v>
      </c>
      <c r="H39">
        <v>0</v>
      </c>
    </row>
    <row r="40" spans="1:8" x14ac:dyDescent="0.25">
      <c r="A40" s="10"/>
      <c r="B40" t="s">
        <v>159</v>
      </c>
      <c r="C40" t="s">
        <v>160</v>
      </c>
      <c r="D40" s="11">
        <v>0</v>
      </c>
      <c r="E40" s="9">
        <v>0</v>
      </c>
      <c r="F40">
        <v>0</v>
      </c>
      <c r="G40">
        <v>0</v>
      </c>
      <c r="H40">
        <v>0</v>
      </c>
    </row>
    <row r="41" spans="1:8" x14ac:dyDescent="0.25">
      <c r="A41" s="10"/>
      <c r="B41" t="s">
        <v>161</v>
      </c>
      <c r="C41" t="s">
        <v>162</v>
      </c>
      <c r="D41" s="11">
        <v>0</v>
      </c>
      <c r="E41" s="9">
        <v>0</v>
      </c>
      <c r="F41">
        <v>0</v>
      </c>
      <c r="G41">
        <v>0</v>
      </c>
      <c r="H41">
        <v>0</v>
      </c>
    </row>
    <row r="42" spans="1:8" x14ac:dyDescent="0.25">
      <c r="A42" s="10"/>
      <c r="B42" t="s">
        <v>163</v>
      </c>
      <c r="C42" t="s">
        <v>164</v>
      </c>
      <c r="D42" s="11">
        <v>0</v>
      </c>
      <c r="E42" s="9">
        <v>0</v>
      </c>
      <c r="F42">
        <v>0</v>
      </c>
      <c r="G42">
        <v>0</v>
      </c>
      <c r="H42">
        <v>0</v>
      </c>
    </row>
    <row r="43" spans="1:8" x14ac:dyDescent="0.25">
      <c r="A43" s="10"/>
      <c r="B43" t="s">
        <v>165</v>
      </c>
      <c r="C43" t="s">
        <v>166</v>
      </c>
      <c r="D43" s="11">
        <v>0</v>
      </c>
      <c r="E43" s="9">
        <v>0</v>
      </c>
      <c r="F43">
        <v>0</v>
      </c>
      <c r="G43">
        <v>0</v>
      </c>
      <c r="H43">
        <v>0</v>
      </c>
    </row>
    <row r="44" spans="1:8" x14ac:dyDescent="0.25">
      <c r="A44" s="10"/>
      <c r="B44" t="s">
        <v>167</v>
      </c>
      <c r="C44" t="s">
        <v>168</v>
      </c>
      <c r="D44" s="11">
        <v>0</v>
      </c>
      <c r="E44" s="9">
        <v>0</v>
      </c>
      <c r="F44">
        <v>0</v>
      </c>
      <c r="G44">
        <v>0</v>
      </c>
      <c r="H44">
        <v>0</v>
      </c>
    </row>
    <row r="45" spans="1:8" x14ac:dyDescent="0.25">
      <c r="A45" s="10"/>
      <c r="B45" t="s">
        <v>169</v>
      </c>
      <c r="C45" t="s">
        <v>170</v>
      </c>
      <c r="D45" s="11">
        <v>0</v>
      </c>
      <c r="E45" s="9">
        <v>0</v>
      </c>
      <c r="F45">
        <v>0</v>
      </c>
      <c r="G45">
        <v>0</v>
      </c>
      <c r="H45">
        <v>0</v>
      </c>
    </row>
    <row r="46" spans="1:8" x14ac:dyDescent="0.25">
      <c r="A46" s="10"/>
      <c r="B46" t="s">
        <v>171</v>
      </c>
      <c r="C46" t="s">
        <v>172</v>
      </c>
      <c r="D46" s="11">
        <v>0</v>
      </c>
      <c r="E46" s="9">
        <v>0</v>
      </c>
      <c r="F46">
        <v>0</v>
      </c>
      <c r="G46">
        <v>0</v>
      </c>
      <c r="H46">
        <v>0</v>
      </c>
    </row>
    <row r="47" spans="1:8" x14ac:dyDescent="0.25">
      <c r="A47" s="10"/>
      <c r="B47" t="s">
        <v>173</v>
      </c>
      <c r="C47" t="s">
        <v>174</v>
      </c>
      <c r="D47" s="11">
        <v>0</v>
      </c>
      <c r="E47" s="9">
        <v>0</v>
      </c>
      <c r="F47">
        <v>0</v>
      </c>
      <c r="G47">
        <v>0</v>
      </c>
      <c r="H47">
        <v>0</v>
      </c>
    </row>
    <row r="48" spans="1:8" x14ac:dyDescent="0.25">
      <c r="A48" s="10"/>
      <c r="B48" t="s">
        <v>175</v>
      </c>
      <c r="C48" t="s">
        <v>176</v>
      </c>
      <c r="D48" s="11">
        <v>0</v>
      </c>
      <c r="E48" s="9">
        <v>0</v>
      </c>
      <c r="F48">
        <v>0</v>
      </c>
      <c r="G48">
        <v>0</v>
      </c>
      <c r="H48">
        <v>0</v>
      </c>
    </row>
    <row r="49" spans="1:8" x14ac:dyDescent="0.25">
      <c r="A49" s="10"/>
      <c r="B49" t="s">
        <v>177</v>
      </c>
      <c r="C49" t="s">
        <v>178</v>
      </c>
      <c r="D49" s="11">
        <v>0</v>
      </c>
      <c r="E49" s="9">
        <v>0</v>
      </c>
      <c r="F49">
        <v>0</v>
      </c>
      <c r="G49">
        <v>0</v>
      </c>
      <c r="H49">
        <v>0</v>
      </c>
    </row>
    <row r="50" spans="1:8" x14ac:dyDescent="0.25">
      <c r="A50" s="10"/>
      <c r="B50" t="s">
        <v>179</v>
      </c>
      <c r="C50" t="s">
        <v>180</v>
      </c>
      <c r="D50" s="11">
        <v>0</v>
      </c>
      <c r="E50" s="9">
        <v>0</v>
      </c>
      <c r="F50">
        <v>0</v>
      </c>
      <c r="G50">
        <v>0</v>
      </c>
      <c r="H50">
        <v>0</v>
      </c>
    </row>
    <row r="51" spans="1:8" x14ac:dyDescent="0.25">
      <c r="A51" s="10"/>
      <c r="B51" t="s">
        <v>181</v>
      </c>
      <c r="C51" t="s">
        <v>182</v>
      </c>
      <c r="D51" s="11">
        <v>0</v>
      </c>
      <c r="E51" s="9">
        <v>0</v>
      </c>
      <c r="F51">
        <v>0</v>
      </c>
      <c r="G51">
        <v>0</v>
      </c>
      <c r="H51">
        <v>0</v>
      </c>
    </row>
    <row r="52" spans="1:8" x14ac:dyDescent="0.25">
      <c r="A52" s="10"/>
      <c r="B52" t="s">
        <v>183</v>
      </c>
      <c r="C52" t="s">
        <v>184</v>
      </c>
      <c r="D52" s="11">
        <v>0</v>
      </c>
      <c r="E52" s="9">
        <v>0</v>
      </c>
      <c r="F52">
        <v>0</v>
      </c>
      <c r="G52">
        <v>0</v>
      </c>
      <c r="H52">
        <v>0</v>
      </c>
    </row>
    <row r="53" spans="1:8" x14ac:dyDescent="0.25">
      <c r="A53" s="10"/>
      <c r="B53" t="s">
        <v>185</v>
      </c>
      <c r="C53" t="s">
        <v>186</v>
      </c>
      <c r="D53" s="11">
        <v>0</v>
      </c>
      <c r="E53" s="9">
        <v>0</v>
      </c>
      <c r="F53">
        <v>0</v>
      </c>
      <c r="G53">
        <v>0</v>
      </c>
      <c r="H53">
        <v>0</v>
      </c>
    </row>
    <row r="54" spans="1:8" x14ac:dyDescent="0.25">
      <c r="A54" s="10"/>
      <c r="B54" t="s">
        <v>187</v>
      </c>
      <c r="C54" t="s">
        <v>188</v>
      </c>
      <c r="D54" s="11">
        <v>0</v>
      </c>
      <c r="E54" s="9">
        <v>0</v>
      </c>
      <c r="F54">
        <v>0</v>
      </c>
      <c r="G54">
        <v>0</v>
      </c>
      <c r="H54">
        <v>0</v>
      </c>
    </row>
    <row r="55" spans="1:8" x14ac:dyDescent="0.25">
      <c r="A55" s="10"/>
      <c r="B55" t="s">
        <v>189</v>
      </c>
      <c r="C55" t="s">
        <v>190</v>
      </c>
      <c r="D55" s="11">
        <v>0</v>
      </c>
      <c r="E55" s="9">
        <v>0</v>
      </c>
      <c r="F55">
        <v>0</v>
      </c>
      <c r="G55">
        <v>0</v>
      </c>
      <c r="H55">
        <v>0</v>
      </c>
    </row>
    <row r="56" spans="1:8" x14ac:dyDescent="0.25">
      <c r="A56" s="10"/>
      <c r="B56" t="s">
        <v>191</v>
      </c>
      <c r="C56" t="s">
        <v>192</v>
      </c>
      <c r="D56" s="11">
        <v>0</v>
      </c>
      <c r="E56" s="9">
        <v>0</v>
      </c>
      <c r="F56">
        <v>0</v>
      </c>
      <c r="G56">
        <v>0</v>
      </c>
      <c r="H56">
        <v>0</v>
      </c>
    </row>
    <row r="57" spans="1:8" x14ac:dyDescent="0.25">
      <c r="A57" s="10"/>
      <c r="B57" t="s">
        <v>193</v>
      </c>
      <c r="C57" t="s">
        <v>194</v>
      </c>
      <c r="D57" s="11">
        <v>0</v>
      </c>
      <c r="E57" s="9">
        <v>0</v>
      </c>
      <c r="F57">
        <v>0</v>
      </c>
      <c r="G57">
        <v>0</v>
      </c>
      <c r="H57">
        <v>0</v>
      </c>
    </row>
    <row r="58" spans="1:8" x14ac:dyDescent="0.25">
      <c r="A58" s="10"/>
      <c r="B58" t="s">
        <v>195</v>
      </c>
      <c r="C58" t="s">
        <v>196</v>
      </c>
      <c r="D58" s="11">
        <v>0</v>
      </c>
      <c r="E58" s="9">
        <v>0</v>
      </c>
      <c r="F58">
        <v>0</v>
      </c>
      <c r="G58">
        <v>0</v>
      </c>
      <c r="H58">
        <v>0</v>
      </c>
    </row>
    <row r="59" spans="1:8" x14ac:dyDescent="0.25">
      <c r="A59" s="10"/>
      <c r="B59" t="s">
        <v>197</v>
      </c>
      <c r="C59" t="s">
        <v>198</v>
      </c>
      <c r="D59" s="11">
        <v>0</v>
      </c>
      <c r="E59" s="9">
        <v>0</v>
      </c>
      <c r="F59">
        <v>0</v>
      </c>
      <c r="G59">
        <v>0</v>
      </c>
      <c r="H59">
        <v>0</v>
      </c>
    </row>
    <row r="60" spans="1:8" x14ac:dyDescent="0.25">
      <c r="A60" s="10"/>
      <c r="B60" t="s">
        <v>199</v>
      </c>
      <c r="C60" t="s">
        <v>200</v>
      </c>
      <c r="D60" s="11">
        <v>0</v>
      </c>
      <c r="E60" s="9">
        <v>0</v>
      </c>
      <c r="F60">
        <v>0</v>
      </c>
      <c r="G60">
        <v>0</v>
      </c>
      <c r="H60">
        <v>0</v>
      </c>
    </row>
    <row r="61" spans="1:8" x14ac:dyDescent="0.25">
      <c r="A61" s="10"/>
      <c r="B61" t="s">
        <v>201</v>
      </c>
      <c r="C61" t="s">
        <v>202</v>
      </c>
      <c r="D61" s="11">
        <v>0</v>
      </c>
      <c r="E61" s="9">
        <v>0</v>
      </c>
      <c r="F61">
        <v>0</v>
      </c>
      <c r="G61">
        <v>0</v>
      </c>
      <c r="H61">
        <v>0</v>
      </c>
    </row>
    <row r="62" spans="1:8" x14ac:dyDescent="0.25">
      <c r="A62" s="10"/>
      <c r="B62" t="s">
        <v>203</v>
      </c>
      <c r="C62" t="s">
        <v>204</v>
      </c>
      <c r="D62" s="11">
        <v>0</v>
      </c>
      <c r="E62" s="9">
        <v>0</v>
      </c>
      <c r="F62">
        <v>0</v>
      </c>
      <c r="G62">
        <v>0</v>
      </c>
      <c r="H62">
        <v>0</v>
      </c>
    </row>
    <row r="63" spans="1:8" x14ac:dyDescent="0.25">
      <c r="A63" s="10"/>
      <c r="B63" t="s">
        <v>205</v>
      </c>
      <c r="C63" t="s">
        <v>206</v>
      </c>
      <c r="D63" s="11">
        <v>0</v>
      </c>
      <c r="E63" s="9">
        <v>0</v>
      </c>
      <c r="F63">
        <v>0</v>
      </c>
      <c r="G63">
        <v>0</v>
      </c>
      <c r="H63">
        <v>0</v>
      </c>
    </row>
    <row r="64" spans="1:8" x14ac:dyDescent="0.25">
      <c r="A64" s="10"/>
      <c r="B64" t="s">
        <v>207</v>
      </c>
      <c r="C64" t="s">
        <v>208</v>
      </c>
      <c r="D64" s="11">
        <v>0</v>
      </c>
      <c r="E64" s="9">
        <v>0</v>
      </c>
      <c r="F64">
        <v>0</v>
      </c>
      <c r="G64">
        <v>0</v>
      </c>
      <c r="H64">
        <v>0</v>
      </c>
    </row>
    <row r="65" spans="1:8" x14ac:dyDescent="0.25">
      <c r="A65" s="10"/>
      <c r="B65" t="s">
        <v>209</v>
      </c>
      <c r="C65" t="s">
        <v>210</v>
      </c>
      <c r="D65" s="11">
        <v>0</v>
      </c>
      <c r="E65" s="9">
        <v>0</v>
      </c>
      <c r="F65">
        <v>0</v>
      </c>
      <c r="G65">
        <v>0</v>
      </c>
      <c r="H65">
        <v>0</v>
      </c>
    </row>
    <row r="66" spans="1:8" x14ac:dyDescent="0.25">
      <c r="A66" s="10"/>
      <c r="B66" t="s">
        <v>211</v>
      </c>
      <c r="C66" t="s">
        <v>212</v>
      </c>
      <c r="D66" s="11">
        <v>0</v>
      </c>
      <c r="E66" s="9">
        <v>0</v>
      </c>
      <c r="F66">
        <v>0</v>
      </c>
      <c r="G66">
        <v>0</v>
      </c>
      <c r="H66">
        <v>0</v>
      </c>
    </row>
    <row r="67" spans="1:8" x14ac:dyDescent="0.25">
      <c r="A67" s="10"/>
      <c r="B67" t="s">
        <v>213</v>
      </c>
      <c r="C67" t="s">
        <v>214</v>
      </c>
      <c r="D67" s="11">
        <v>0</v>
      </c>
      <c r="E67" s="9">
        <v>0</v>
      </c>
      <c r="F67">
        <v>0</v>
      </c>
      <c r="G67">
        <v>0</v>
      </c>
      <c r="H67">
        <v>0</v>
      </c>
    </row>
    <row r="68" spans="1:8" x14ac:dyDescent="0.25">
      <c r="A68" s="10"/>
      <c r="B68" t="s">
        <v>215</v>
      </c>
      <c r="C68" t="s">
        <v>216</v>
      </c>
      <c r="D68" s="11">
        <v>0</v>
      </c>
      <c r="E68" s="9">
        <v>0</v>
      </c>
      <c r="F68">
        <v>0</v>
      </c>
      <c r="G68">
        <v>0</v>
      </c>
      <c r="H68">
        <v>0</v>
      </c>
    </row>
    <row r="69" spans="1:8" x14ac:dyDescent="0.25">
      <c r="A69" s="10"/>
      <c r="B69" t="s">
        <v>217</v>
      </c>
      <c r="C69" t="s">
        <v>218</v>
      </c>
      <c r="D69" s="11">
        <v>0</v>
      </c>
      <c r="E69" s="9">
        <v>0</v>
      </c>
      <c r="F69">
        <v>0</v>
      </c>
      <c r="G69">
        <v>0</v>
      </c>
      <c r="H69">
        <v>0</v>
      </c>
    </row>
    <row r="70" spans="1:8" x14ac:dyDescent="0.25">
      <c r="A70" s="10"/>
      <c r="B70" t="s">
        <v>219</v>
      </c>
      <c r="C70" t="s">
        <v>220</v>
      </c>
      <c r="D70" s="11">
        <v>0</v>
      </c>
      <c r="E70" s="9">
        <v>0</v>
      </c>
      <c r="F70">
        <v>0</v>
      </c>
      <c r="G70">
        <v>0</v>
      </c>
      <c r="H70">
        <v>0</v>
      </c>
    </row>
    <row r="71" spans="1:8" x14ac:dyDescent="0.25">
      <c r="A71" s="10"/>
      <c r="B71" t="s">
        <v>221</v>
      </c>
      <c r="C71" t="s">
        <v>222</v>
      </c>
      <c r="D71" s="11">
        <v>0</v>
      </c>
      <c r="E71" s="9">
        <v>0</v>
      </c>
      <c r="F71">
        <v>0</v>
      </c>
      <c r="G71">
        <v>0</v>
      </c>
      <c r="H71">
        <v>0</v>
      </c>
    </row>
    <row r="72" spans="1:8" x14ac:dyDescent="0.25">
      <c r="A72" s="10"/>
      <c r="B72" t="s">
        <v>223</v>
      </c>
      <c r="C72" t="s">
        <v>224</v>
      </c>
      <c r="D72" s="11">
        <v>0</v>
      </c>
      <c r="E72" s="9">
        <v>0</v>
      </c>
      <c r="F72">
        <v>0</v>
      </c>
      <c r="G72">
        <v>0</v>
      </c>
      <c r="H72">
        <v>0</v>
      </c>
    </row>
    <row r="73" spans="1:8" x14ac:dyDescent="0.25">
      <c r="A73" s="10"/>
      <c r="B73" t="s">
        <v>225</v>
      </c>
      <c r="C73" t="s">
        <v>226</v>
      </c>
      <c r="D73" s="11">
        <v>0</v>
      </c>
      <c r="E73" s="9">
        <v>0</v>
      </c>
      <c r="F73">
        <v>0</v>
      </c>
      <c r="G73">
        <v>0</v>
      </c>
      <c r="H73">
        <v>0</v>
      </c>
    </row>
    <row r="74" spans="1:8" x14ac:dyDescent="0.25">
      <c r="A74" s="10"/>
      <c r="B74" t="s">
        <v>227</v>
      </c>
      <c r="C74" t="s">
        <v>228</v>
      </c>
      <c r="D74" s="11">
        <v>0</v>
      </c>
      <c r="E74" s="9">
        <v>0</v>
      </c>
      <c r="F74">
        <v>0</v>
      </c>
      <c r="G74">
        <v>0</v>
      </c>
      <c r="H74">
        <v>0</v>
      </c>
    </row>
    <row r="75" spans="1:8" x14ac:dyDescent="0.25">
      <c r="A75" s="10"/>
      <c r="B75" t="s">
        <v>229</v>
      </c>
      <c r="C75" t="s">
        <v>230</v>
      </c>
      <c r="D75" s="11">
        <v>0</v>
      </c>
      <c r="E75" s="9">
        <v>0</v>
      </c>
      <c r="F75">
        <v>0</v>
      </c>
      <c r="G75">
        <v>0</v>
      </c>
      <c r="H75">
        <v>0</v>
      </c>
    </row>
    <row r="76" spans="1:8" x14ac:dyDescent="0.25">
      <c r="A76" s="10"/>
      <c r="B76" t="s">
        <v>231</v>
      </c>
      <c r="C76" t="s">
        <v>232</v>
      </c>
      <c r="D76" s="11">
        <v>0</v>
      </c>
      <c r="E76" s="9">
        <v>0</v>
      </c>
      <c r="F76">
        <v>0</v>
      </c>
      <c r="G76">
        <v>0</v>
      </c>
      <c r="H76">
        <v>0</v>
      </c>
    </row>
    <row r="77" spans="1:8" x14ac:dyDescent="0.25">
      <c r="A77" s="10"/>
      <c r="B77" t="s">
        <v>233</v>
      </c>
      <c r="C77" t="s">
        <v>234</v>
      </c>
      <c r="D77" s="11">
        <v>0</v>
      </c>
      <c r="E77" s="9">
        <v>0</v>
      </c>
      <c r="F77">
        <v>0</v>
      </c>
      <c r="G77">
        <v>0</v>
      </c>
      <c r="H77">
        <v>0</v>
      </c>
    </row>
    <row r="78" spans="1:8" x14ac:dyDescent="0.25">
      <c r="A78" s="10"/>
      <c r="B78" t="s">
        <v>235</v>
      </c>
      <c r="C78" t="s">
        <v>236</v>
      </c>
      <c r="D78" s="11">
        <v>0</v>
      </c>
      <c r="E78" s="9">
        <v>0</v>
      </c>
      <c r="F78">
        <v>0</v>
      </c>
      <c r="G78">
        <v>0</v>
      </c>
      <c r="H78">
        <v>0</v>
      </c>
    </row>
    <row r="79" spans="1:8" x14ac:dyDescent="0.25">
      <c r="A79" s="10"/>
      <c r="B79" t="s">
        <v>237</v>
      </c>
      <c r="C79" t="s">
        <v>238</v>
      </c>
      <c r="D79" s="11">
        <v>0</v>
      </c>
      <c r="E79" s="9">
        <v>0</v>
      </c>
      <c r="F79">
        <v>0</v>
      </c>
      <c r="G79">
        <v>0</v>
      </c>
      <c r="H79">
        <v>0</v>
      </c>
    </row>
    <row r="80" spans="1:8" x14ac:dyDescent="0.25">
      <c r="A80" s="10"/>
      <c r="B80" t="s">
        <v>239</v>
      </c>
      <c r="C80" t="s">
        <v>240</v>
      </c>
      <c r="D80" s="11">
        <v>0</v>
      </c>
      <c r="E80" s="9">
        <v>0</v>
      </c>
      <c r="F80">
        <v>0</v>
      </c>
      <c r="G80">
        <v>0</v>
      </c>
      <c r="H80">
        <v>0</v>
      </c>
    </row>
    <row r="81" spans="1:8" x14ac:dyDescent="0.25">
      <c r="A81" s="10"/>
      <c r="B81" t="s">
        <v>241</v>
      </c>
      <c r="C81" t="s">
        <v>242</v>
      </c>
      <c r="D81" s="11">
        <v>0</v>
      </c>
      <c r="E81" s="9">
        <v>0</v>
      </c>
      <c r="F81">
        <v>0</v>
      </c>
      <c r="G81">
        <v>0</v>
      </c>
      <c r="H81">
        <v>0</v>
      </c>
    </row>
    <row r="82" spans="1:8" x14ac:dyDescent="0.25">
      <c r="A82" s="10"/>
      <c r="B82" t="s">
        <v>243</v>
      </c>
      <c r="C82" t="s">
        <v>244</v>
      </c>
      <c r="D82" s="11">
        <v>0</v>
      </c>
      <c r="E82" s="9">
        <v>0</v>
      </c>
      <c r="F82">
        <v>0</v>
      </c>
      <c r="G82">
        <v>0</v>
      </c>
      <c r="H82">
        <v>0</v>
      </c>
    </row>
    <row r="83" spans="1:8" x14ac:dyDescent="0.25">
      <c r="A83" s="10"/>
      <c r="B83" t="s">
        <v>245</v>
      </c>
      <c r="C83" t="s">
        <v>246</v>
      </c>
      <c r="D83" s="11">
        <v>0</v>
      </c>
      <c r="E83" s="9">
        <v>0</v>
      </c>
      <c r="F83">
        <v>0</v>
      </c>
      <c r="G83">
        <v>0</v>
      </c>
      <c r="H83">
        <v>0</v>
      </c>
    </row>
    <row r="84" spans="1:8" x14ac:dyDescent="0.25">
      <c r="A84" s="10"/>
      <c r="B84" t="s">
        <v>247</v>
      </c>
      <c r="C84" t="s">
        <v>248</v>
      </c>
      <c r="D84" s="11">
        <v>0</v>
      </c>
      <c r="E84" s="9">
        <v>0</v>
      </c>
      <c r="F84">
        <v>0</v>
      </c>
      <c r="G84">
        <v>0</v>
      </c>
      <c r="H84">
        <v>0</v>
      </c>
    </row>
    <row r="85" spans="1:8" x14ac:dyDescent="0.25">
      <c r="A85" s="10"/>
      <c r="B85" t="s">
        <v>249</v>
      </c>
      <c r="C85" t="s">
        <v>250</v>
      </c>
      <c r="D85" s="11">
        <v>0</v>
      </c>
      <c r="E85" s="9">
        <v>0</v>
      </c>
      <c r="F85">
        <v>0</v>
      </c>
      <c r="G85">
        <v>0</v>
      </c>
      <c r="H85">
        <v>0</v>
      </c>
    </row>
    <row r="86" spans="1:8" x14ac:dyDescent="0.25">
      <c r="A86" s="10"/>
      <c r="B86" t="s">
        <v>251</v>
      </c>
      <c r="C86" t="s">
        <v>252</v>
      </c>
      <c r="D86" s="11">
        <v>0</v>
      </c>
      <c r="E86" s="9">
        <v>0</v>
      </c>
      <c r="F86">
        <v>0</v>
      </c>
      <c r="G86">
        <v>0</v>
      </c>
      <c r="H86">
        <v>0</v>
      </c>
    </row>
    <row r="87" spans="1:8" x14ac:dyDescent="0.25">
      <c r="A87" s="10"/>
      <c r="B87" t="s">
        <v>253</v>
      </c>
      <c r="C87" t="s">
        <v>254</v>
      </c>
      <c r="D87" s="11">
        <v>0</v>
      </c>
      <c r="E87" s="9">
        <v>0</v>
      </c>
      <c r="F87">
        <v>0</v>
      </c>
      <c r="G87">
        <v>0</v>
      </c>
      <c r="H87">
        <v>0</v>
      </c>
    </row>
    <row r="88" spans="1:8" x14ac:dyDescent="0.25">
      <c r="A88" s="10"/>
      <c r="B88" t="s">
        <v>255</v>
      </c>
      <c r="C88" t="s">
        <v>256</v>
      </c>
      <c r="D88" s="11">
        <v>0</v>
      </c>
      <c r="E88" s="9">
        <v>0</v>
      </c>
      <c r="F88">
        <v>0</v>
      </c>
      <c r="G88">
        <v>0</v>
      </c>
      <c r="H88">
        <v>0</v>
      </c>
    </row>
    <row r="89" spans="1:8" x14ac:dyDescent="0.25">
      <c r="A89" s="10"/>
      <c r="B89" t="s">
        <v>257</v>
      </c>
      <c r="C89" t="s">
        <v>258</v>
      </c>
      <c r="D89" s="11">
        <v>0</v>
      </c>
      <c r="E89" s="9">
        <v>0</v>
      </c>
      <c r="F89">
        <v>0</v>
      </c>
      <c r="G89">
        <v>0</v>
      </c>
      <c r="H89">
        <v>0</v>
      </c>
    </row>
    <row r="90" spans="1:8" x14ac:dyDescent="0.25">
      <c r="A90" s="10"/>
      <c r="B90" t="s">
        <v>259</v>
      </c>
      <c r="C90" t="s">
        <v>260</v>
      </c>
      <c r="D90" s="11">
        <v>0</v>
      </c>
      <c r="E90" s="9">
        <v>0</v>
      </c>
      <c r="F90">
        <v>0</v>
      </c>
      <c r="G90">
        <v>0</v>
      </c>
      <c r="H90">
        <v>0</v>
      </c>
    </row>
    <row r="91" spans="1:8" x14ac:dyDescent="0.25">
      <c r="A91" s="10"/>
      <c r="B91" t="s">
        <v>261</v>
      </c>
      <c r="C91" t="s">
        <v>262</v>
      </c>
      <c r="D91" s="11">
        <v>0</v>
      </c>
      <c r="E91" s="9">
        <v>0</v>
      </c>
      <c r="F91">
        <v>0</v>
      </c>
      <c r="G91">
        <v>0</v>
      </c>
      <c r="H91">
        <v>0</v>
      </c>
    </row>
    <row r="92" spans="1:8" x14ac:dyDescent="0.25">
      <c r="A92" s="10"/>
      <c r="B92" t="s">
        <v>263</v>
      </c>
      <c r="C92" t="s">
        <v>264</v>
      </c>
      <c r="D92" s="11">
        <v>0</v>
      </c>
      <c r="E92" s="9">
        <v>0</v>
      </c>
      <c r="F92">
        <v>0</v>
      </c>
      <c r="G92">
        <v>0</v>
      </c>
      <c r="H92">
        <v>0</v>
      </c>
    </row>
    <row r="93" spans="1:8" x14ac:dyDescent="0.25">
      <c r="A93" s="10"/>
      <c r="B93" t="s">
        <v>265</v>
      </c>
      <c r="C93" t="s">
        <v>266</v>
      </c>
      <c r="D93" s="11">
        <v>0</v>
      </c>
      <c r="E93" s="9">
        <v>0</v>
      </c>
      <c r="F93">
        <v>0</v>
      </c>
      <c r="G93">
        <v>0</v>
      </c>
      <c r="H93">
        <v>0</v>
      </c>
    </row>
    <row r="94" spans="1:8" x14ac:dyDescent="0.25">
      <c r="A94" s="10"/>
      <c r="B94" t="s">
        <v>267</v>
      </c>
      <c r="C94" t="s">
        <v>268</v>
      </c>
      <c r="D94" s="11">
        <v>0</v>
      </c>
      <c r="E94" s="9">
        <v>0</v>
      </c>
      <c r="F94">
        <v>0</v>
      </c>
      <c r="G94">
        <v>0</v>
      </c>
      <c r="H94">
        <v>0</v>
      </c>
    </row>
    <row r="95" spans="1:8" x14ac:dyDescent="0.25">
      <c r="A95" s="10"/>
      <c r="B95" t="s">
        <v>269</v>
      </c>
      <c r="C95" t="s">
        <v>270</v>
      </c>
      <c r="D95" s="11">
        <v>0</v>
      </c>
      <c r="E95" s="9">
        <v>0</v>
      </c>
      <c r="F95">
        <v>0</v>
      </c>
      <c r="G95">
        <v>0</v>
      </c>
      <c r="H95">
        <v>0</v>
      </c>
    </row>
    <row r="96" spans="1:8" x14ac:dyDescent="0.25">
      <c r="A96" s="10"/>
      <c r="B96" t="s">
        <v>271</v>
      </c>
      <c r="C96" t="s">
        <v>272</v>
      </c>
      <c r="D96" s="11">
        <v>0</v>
      </c>
      <c r="E96" s="9">
        <v>0</v>
      </c>
      <c r="F96">
        <v>0</v>
      </c>
      <c r="G96">
        <v>0</v>
      </c>
      <c r="H96">
        <v>0</v>
      </c>
    </row>
    <row r="97" spans="1:8" x14ac:dyDescent="0.25">
      <c r="A97" s="10"/>
      <c r="B97" t="s">
        <v>273</v>
      </c>
      <c r="C97" t="s">
        <v>274</v>
      </c>
      <c r="D97" s="11">
        <v>0</v>
      </c>
      <c r="E97" s="9">
        <v>0</v>
      </c>
      <c r="F97">
        <v>0</v>
      </c>
      <c r="G97">
        <v>0</v>
      </c>
      <c r="H97">
        <v>0</v>
      </c>
    </row>
    <row r="98" spans="1:8" x14ac:dyDescent="0.25">
      <c r="A98" s="10"/>
      <c r="B98" t="s">
        <v>275</v>
      </c>
      <c r="C98" t="s">
        <v>276</v>
      </c>
      <c r="D98" s="11">
        <v>0</v>
      </c>
      <c r="E98" s="9">
        <v>0</v>
      </c>
      <c r="F98">
        <v>0</v>
      </c>
      <c r="G98">
        <v>0</v>
      </c>
      <c r="H98">
        <v>0</v>
      </c>
    </row>
    <row r="99" spans="1:8" x14ac:dyDescent="0.25">
      <c r="A99" s="10"/>
      <c r="B99" t="s">
        <v>277</v>
      </c>
      <c r="C99" t="s">
        <v>278</v>
      </c>
      <c r="D99" s="11">
        <v>0</v>
      </c>
      <c r="E99" s="9">
        <v>0</v>
      </c>
      <c r="F99">
        <v>0</v>
      </c>
      <c r="G99">
        <v>0</v>
      </c>
      <c r="H99">
        <v>0</v>
      </c>
    </row>
    <row r="100" spans="1:8" x14ac:dyDescent="0.25">
      <c r="A100" s="10"/>
      <c r="B100" t="s">
        <v>279</v>
      </c>
      <c r="C100" t="s">
        <v>280</v>
      </c>
      <c r="D100" s="11">
        <v>0</v>
      </c>
      <c r="E100" s="9">
        <v>0</v>
      </c>
      <c r="F100">
        <v>0</v>
      </c>
      <c r="G100">
        <v>0</v>
      </c>
      <c r="H100">
        <v>0</v>
      </c>
    </row>
    <row r="101" spans="1:8" x14ac:dyDescent="0.25">
      <c r="A101" s="10"/>
      <c r="B101" t="s">
        <v>281</v>
      </c>
      <c r="C101" t="s">
        <v>282</v>
      </c>
      <c r="D101" s="11">
        <v>0</v>
      </c>
      <c r="E101" s="9">
        <v>0</v>
      </c>
      <c r="F101">
        <v>0</v>
      </c>
      <c r="G101">
        <v>0</v>
      </c>
      <c r="H101">
        <v>0</v>
      </c>
    </row>
    <row r="102" spans="1:8" x14ac:dyDescent="0.25">
      <c r="A102" s="10"/>
      <c r="B102" t="s">
        <v>283</v>
      </c>
      <c r="C102" t="s">
        <v>284</v>
      </c>
      <c r="D102" s="11">
        <v>0</v>
      </c>
      <c r="E102" s="9">
        <v>0</v>
      </c>
      <c r="F102">
        <v>0</v>
      </c>
      <c r="G102">
        <v>0</v>
      </c>
      <c r="H102">
        <v>0</v>
      </c>
    </row>
    <row r="103" spans="1:8" x14ac:dyDescent="0.25">
      <c r="A103" s="10"/>
      <c r="B103" t="s">
        <v>285</v>
      </c>
      <c r="C103" t="s">
        <v>286</v>
      </c>
      <c r="D103" s="11">
        <v>0</v>
      </c>
      <c r="E103" s="9">
        <v>0</v>
      </c>
      <c r="F103">
        <v>0</v>
      </c>
      <c r="G103">
        <v>0</v>
      </c>
      <c r="H103">
        <v>0</v>
      </c>
    </row>
    <row r="104" spans="1:8" x14ac:dyDescent="0.25">
      <c r="A104" s="10"/>
      <c r="B104" t="s">
        <v>287</v>
      </c>
      <c r="C104" t="s">
        <v>288</v>
      </c>
      <c r="D104" s="11">
        <v>0</v>
      </c>
      <c r="E104" s="9">
        <v>0</v>
      </c>
      <c r="F104">
        <v>0</v>
      </c>
      <c r="G104">
        <v>0</v>
      </c>
      <c r="H104">
        <v>0</v>
      </c>
    </row>
    <row r="105" spans="1:8" x14ac:dyDescent="0.25">
      <c r="A105" s="10"/>
      <c r="B105" t="s">
        <v>289</v>
      </c>
      <c r="C105" t="s">
        <v>290</v>
      </c>
      <c r="D105" s="11">
        <v>0</v>
      </c>
      <c r="E105" s="9">
        <v>0</v>
      </c>
      <c r="F105">
        <v>0</v>
      </c>
      <c r="G105">
        <v>0</v>
      </c>
      <c r="H105">
        <v>0</v>
      </c>
    </row>
    <row r="106" spans="1:8" x14ac:dyDescent="0.25">
      <c r="A106" s="10"/>
      <c r="B106" t="s">
        <v>291</v>
      </c>
      <c r="C106" t="s">
        <v>292</v>
      </c>
      <c r="D106" s="11">
        <v>0</v>
      </c>
      <c r="E106" s="9">
        <v>0</v>
      </c>
      <c r="F106">
        <v>0</v>
      </c>
      <c r="G106">
        <v>0</v>
      </c>
      <c r="H106">
        <v>0</v>
      </c>
    </row>
    <row r="107" spans="1:8" x14ac:dyDescent="0.25">
      <c r="A107" s="10"/>
      <c r="B107" t="s">
        <v>293</v>
      </c>
      <c r="C107" t="s">
        <v>294</v>
      </c>
      <c r="D107" s="11">
        <v>0</v>
      </c>
      <c r="E107" s="9">
        <v>0</v>
      </c>
      <c r="F107">
        <v>0</v>
      </c>
      <c r="G107">
        <v>0</v>
      </c>
      <c r="H107">
        <v>0</v>
      </c>
    </row>
    <row r="108" spans="1:8" x14ac:dyDescent="0.25">
      <c r="A108" s="10"/>
      <c r="B108" t="s">
        <v>295</v>
      </c>
      <c r="C108" t="s">
        <v>296</v>
      </c>
      <c r="D108" s="11">
        <v>0</v>
      </c>
      <c r="E108" s="9">
        <v>0</v>
      </c>
      <c r="F108">
        <v>0</v>
      </c>
      <c r="G108">
        <v>0</v>
      </c>
      <c r="H108">
        <v>0</v>
      </c>
    </row>
    <row r="109" spans="1:8" x14ac:dyDescent="0.25">
      <c r="A109" s="10"/>
      <c r="B109" t="s">
        <v>297</v>
      </c>
      <c r="C109" t="s">
        <v>298</v>
      </c>
      <c r="D109" s="11">
        <v>0</v>
      </c>
      <c r="E109" s="9">
        <v>0</v>
      </c>
      <c r="F109">
        <v>0</v>
      </c>
      <c r="G109">
        <v>0</v>
      </c>
      <c r="H109">
        <v>0</v>
      </c>
    </row>
    <row r="110" spans="1:8" x14ac:dyDescent="0.25">
      <c r="A110" s="10"/>
      <c r="B110" t="s">
        <v>299</v>
      </c>
      <c r="C110" t="s">
        <v>300</v>
      </c>
      <c r="D110" s="11">
        <v>0</v>
      </c>
      <c r="E110" s="9">
        <v>0</v>
      </c>
      <c r="F110">
        <v>0</v>
      </c>
      <c r="G110">
        <v>0</v>
      </c>
      <c r="H110">
        <v>0</v>
      </c>
    </row>
    <row r="111" spans="1:8" x14ac:dyDescent="0.25">
      <c r="A111" s="10"/>
      <c r="B111" t="s">
        <v>301</v>
      </c>
      <c r="C111" t="s">
        <v>302</v>
      </c>
      <c r="D111" s="11">
        <v>0</v>
      </c>
      <c r="E111" s="9">
        <v>0</v>
      </c>
      <c r="F111">
        <v>0</v>
      </c>
      <c r="G111">
        <v>0</v>
      </c>
      <c r="H111">
        <v>0</v>
      </c>
    </row>
    <row r="112" spans="1:8" x14ac:dyDescent="0.25">
      <c r="A112" s="10"/>
      <c r="B112" t="s">
        <v>303</v>
      </c>
      <c r="C112" t="s">
        <v>304</v>
      </c>
      <c r="D112" s="11">
        <v>0</v>
      </c>
      <c r="E112" s="9">
        <v>0</v>
      </c>
      <c r="F112">
        <v>0</v>
      </c>
      <c r="G112">
        <v>0</v>
      </c>
      <c r="H112">
        <v>0</v>
      </c>
    </row>
    <row r="113" spans="1:8" x14ac:dyDescent="0.25">
      <c r="A113" s="10"/>
      <c r="B113" t="s">
        <v>305</v>
      </c>
      <c r="C113" t="s">
        <v>306</v>
      </c>
      <c r="D113" s="11">
        <v>0</v>
      </c>
      <c r="E113" s="9">
        <v>0</v>
      </c>
      <c r="F113">
        <v>0</v>
      </c>
      <c r="G113">
        <v>0</v>
      </c>
      <c r="H113">
        <v>0</v>
      </c>
    </row>
    <row r="114" spans="1:8" x14ac:dyDescent="0.25">
      <c r="A114" s="10"/>
      <c r="B114" t="s">
        <v>307</v>
      </c>
      <c r="C114" t="s">
        <v>308</v>
      </c>
      <c r="D114" s="11">
        <v>0</v>
      </c>
      <c r="E114" s="9">
        <v>0</v>
      </c>
      <c r="F114">
        <v>0</v>
      </c>
      <c r="G114">
        <v>0</v>
      </c>
      <c r="H114">
        <v>0</v>
      </c>
    </row>
    <row r="115" spans="1:8" x14ac:dyDescent="0.25">
      <c r="A115" s="10"/>
      <c r="B115" t="s">
        <v>309</v>
      </c>
      <c r="C115" t="s">
        <v>310</v>
      </c>
      <c r="D115" s="11">
        <v>0</v>
      </c>
      <c r="E115" s="9">
        <v>0</v>
      </c>
      <c r="F115">
        <v>0</v>
      </c>
      <c r="G115">
        <v>0</v>
      </c>
      <c r="H115">
        <v>0</v>
      </c>
    </row>
    <row r="116" spans="1:8" x14ac:dyDescent="0.25">
      <c r="A116" s="10"/>
      <c r="B116" t="s">
        <v>311</v>
      </c>
      <c r="C116" t="s">
        <v>312</v>
      </c>
      <c r="D116" s="11">
        <v>0</v>
      </c>
      <c r="E116" s="9">
        <v>0</v>
      </c>
      <c r="F116">
        <v>0</v>
      </c>
      <c r="G116">
        <v>0</v>
      </c>
      <c r="H116">
        <v>0</v>
      </c>
    </row>
    <row r="117" spans="1:8" x14ac:dyDescent="0.25">
      <c r="A117" s="10"/>
      <c r="B117" t="s">
        <v>313</v>
      </c>
      <c r="C117" t="s">
        <v>314</v>
      </c>
      <c r="D117" s="11">
        <v>0</v>
      </c>
      <c r="E117" s="9">
        <v>0</v>
      </c>
      <c r="F117">
        <v>0</v>
      </c>
      <c r="G117">
        <v>0</v>
      </c>
      <c r="H117">
        <v>0</v>
      </c>
    </row>
    <row r="118" spans="1:8" x14ac:dyDescent="0.25">
      <c r="A118" s="10"/>
      <c r="B118" t="s">
        <v>315</v>
      </c>
      <c r="C118" t="s">
        <v>316</v>
      </c>
      <c r="D118" s="11">
        <v>0</v>
      </c>
      <c r="E118" s="9">
        <v>0</v>
      </c>
      <c r="F118">
        <v>0</v>
      </c>
      <c r="G118">
        <v>0</v>
      </c>
      <c r="H118">
        <v>0</v>
      </c>
    </row>
    <row r="119" spans="1:8" x14ac:dyDescent="0.25">
      <c r="A119" s="10"/>
      <c r="B119" t="s">
        <v>317</v>
      </c>
      <c r="C119" t="s">
        <v>318</v>
      </c>
      <c r="D119" s="11">
        <v>0</v>
      </c>
      <c r="E119" s="9">
        <v>0</v>
      </c>
      <c r="F119">
        <v>0</v>
      </c>
      <c r="G119">
        <v>0</v>
      </c>
      <c r="H119">
        <v>0</v>
      </c>
    </row>
    <row r="120" spans="1:8" x14ac:dyDescent="0.25">
      <c r="A120" s="10"/>
      <c r="B120" t="s">
        <v>319</v>
      </c>
      <c r="C120" t="s">
        <v>320</v>
      </c>
      <c r="D120" s="11">
        <v>0</v>
      </c>
      <c r="E120" s="9">
        <v>0</v>
      </c>
      <c r="F120">
        <v>0</v>
      </c>
      <c r="G120">
        <v>0</v>
      </c>
      <c r="H120">
        <v>0</v>
      </c>
    </row>
    <row r="121" spans="1:8" x14ac:dyDescent="0.25">
      <c r="A121" s="10"/>
      <c r="B121" t="s">
        <v>321</v>
      </c>
      <c r="C121" t="s">
        <v>322</v>
      </c>
      <c r="D121" s="11">
        <v>0</v>
      </c>
      <c r="E121" s="9">
        <v>0</v>
      </c>
      <c r="F121">
        <v>0</v>
      </c>
      <c r="G121">
        <v>0</v>
      </c>
      <c r="H121">
        <v>0</v>
      </c>
    </row>
    <row r="122" spans="1:8" x14ac:dyDescent="0.25">
      <c r="A122" s="10"/>
      <c r="B122" t="s">
        <v>323</v>
      </c>
      <c r="C122" t="s">
        <v>324</v>
      </c>
      <c r="D122" s="11">
        <v>0</v>
      </c>
      <c r="E122" s="9">
        <v>0</v>
      </c>
      <c r="F122">
        <v>0</v>
      </c>
      <c r="G122">
        <v>0</v>
      </c>
      <c r="H122">
        <v>0</v>
      </c>
    </row>
    <row r="123" spans="1:8" x14ac:dyDescent="0.25">
      <c r="A123" s="10"/>
      <c r="B123" t="s">
        <v>325</v>
      </c>
      <c r="C123" t="s">
        <v>326</v>
      </c>
      <c r="D123" s="11">
        <v>0</v>
      </c>
      <c r="E123" s="9">
        <v>0</v>
      </c>
      <c r="F123">
        <v>0</v>
      </c>
      <c r="G123">
        <v>0</v>
      </c>
      <c r="H123">
        <v>0</v>
      </c>
    </row>
    <row r="124" spans="1:8" x14ac:dyDescent="0.25">
      <c r="A124" s="10"/>
      <c r="B124" t="s">
        <v>327</v>
      </c>
      <c r="C124" t="s">
        <v>328</v>
      </c>
      <c r="D124" s="11">
        <v>0</v>
      </c>
      <c r="E124" s="9">
        <v>0</v>
      </c>
      <c r="F124">
        <v>0</v>
      </c>
      <c r="G124">
        <v>0</v>
      </c>
      <c r="H124">
        <v>0</v>
      </c>
    </row>
    <row r="125" spans="1:8" x14ac:dyDescent="0.25">
      <c r="A125" s="10"/>
      <c r="B125" t="s">
        <v>329</v>
      </c>
      <c r="C125" t="s">
        <v>330</v>
      </c>
      <c r="D125" s="11">
        <v>0</v>
      </c>
      <c r="E125" s="9">
        <v>0</v>
      </c>
      <c r="F125">
        <v>0</v>
      </c>
      <c r="G125">
        <v>0</v>
      </c>
      <c r="H125">
        <v>0</v>
      </c>
    </row>
    <row r="126" spans="1:8" x14ac:dyDescent="0.25">
      <c r="A126" s="10"/>
      <c r="B126" t="s">
        <v>331</v>
      </c>
      <c r="C126" t="s">
        <v>332</v>
      </c>
      <c r="D126" s="11">
        <v>0</v>
      </c>
      <c r="E126" s="9">
        <v>0</v>
      </c>
      <c r="F126">
        <v>0</v>
      </c>
      <c r="G126">
        <v>0</v>
      </c>
      <c r="H126">
        <v>0</v>
      </c>
    </row>
    <row r="127" spans="1:8" x14ac:dyDescent="0.25">
      <c r="A127" s="10"/>
      <c r="B127" t="s">
        <v>333</v>
      </c>
      <c r="C127" t="s">
        <v>334</v>
      </c>
      <c r="D127" s="11">
        <v>0</v>
      </c>
      <c r="E127" s="9">
        <v>0</v>
      </c>
      <c r="F127">
        <v>0</v>
      </c>
      <c r="G127">
        <v>0</v>
      </c>
      <c r="H127">
        <v>0</v>
      </c>
    </row>
    <row r="128" spans="1:8" x14ac:dyDescent="0.25">
      <c r="A128" s="10"/>
      <c r="B128" t="s">
        <v>335</v>
      </c>
      <c r="C128" t="s">
        <v>336</v>
      </c>
      <c r="D128" s="11">
        <v>0</v>
      </c>
      <c r="E128" s="9">
        <v>0</v>
      </c>
      <c r="F128">
        <v>0</v>
      </c>
      <c r="G128">
        <v>0</v>
      </c>
      <c r="H128">
        <v>0</v>
      </c>
    </row>
    <row r="129" spans="1:8" x14ac:dyDescent="0.25">
      <c r="A129" s="10"/>
      <c r="B129" t="s">
        <v>337</v>
      </c>
      <c r="C129" t="s">
        <v>338</v>
      </c>
      <c r="D129" s="11">
        <v>0</v>
      </c>
      <c r="E129" s="9">
        <v>0</v>
      </c>
      <c r="F129">
        <v>0</v>
      </c>
      <c r="G129">
        <v>0</v>
      </c>
      <c r="H129">
        <v>0</v>
      </c>
    </row>
    <row r="130" spans="1:8" x14ac:dyDescent="0.25">
      <c r="A130" s="10"/>
      <c r="B130" t="s">
        <v>339</v>
      </c>
      <c r="C130" t="s">
        <v>340</v>
      </c>
      <c r="D130" s="11">
        <v>0</v>
      </c>
      <c r="E130" s="9">
        <v>0</v>
      </c>
      <c r="F130">
        <v>0</v>
      </c>
      <c r="G130">
        <v>0</v>
      </c>
      <c r="H130">
        <v>0</v>
      </c>
    </row>
    <row r="131" spans="1:8" x14ac:dyDescent="0.25">
      <c r="A131" s="10"/>
      <c r="B131" t="s">
        <v>341</v>
      </c>
      <c r="C131" t="s">
        <v>342</v>
      </c>
      <c r="D131" s="11">
        <v>0</v>
      </c>
      <c r="E131" s="9">
        <v>0</v>
      </c>
      <c r="F131">
        <v>0</v>
      </c>
      <c r="G131">
        <v>0</v>
      </c>
      <c r="H131">
        <v>0</v>
      </c>
    </row>
    <row r="132" spans="1:8" x14ac:dyDescent="0.25">
      <c r="A132" s="10"/>
      <c r="B132" t="s">
        <v>343</v>
      </c>
      <c r="C132" t="s">
        <v>344</v>
      </c>
      <c r="D132" s="11">
        <v>0</v>
      </c>
      <c r="E132" s="9">
        <v>0</v>
      </c>
      <c r="F132">
        <v>0</v>
      </c>
      <c r="G132">
        <v>0</v>
      </c>
      <c r="H132">
        <v>0</v>
      </c>
    </row>
    <row r="133" spans="1:8" x14ac:dyDescent="0.25">
      <c r="A133" s="10"/>
      <c r="B133" t="s">
        <v>345</v>
      </c>
      <c r="C133" t="s">
        <v>346</v>
      </c>
      <c r="D133" s="11">
        <v>0</v>
      </c>
      <c r="E133" s="9">
        <v>0</v>
      </c>
      <c r="F133">
        <v>0</v>
      </c>
      <c r="G133">
        <v>0</v>
      </c>
      <c r="H133">
        <v>0</v>
      </c>
    </row>
    <row r="134" spans="1:8" x14ac:dyDescent="0.25">
      <c r="A134" s="10"/>
      <c r="B134" t="s">
        <v>347</v>
      </c>
      <c r="C134" t="s">
        <v>348</v>
      </c>
      <c r="D134" s="11">
        <v>0</v>
      </c>
      <c r="E134" s="9">
        <v>0</v>
      </c>
      <c r="F134">
        <v>0</v>
      </c>
      <c r="G134">
        <v>0</v>
      </c>
      <c r="H134">
        <v>0</v>
      </c>
    </row>
    <row r="135" spans="1:8" x14ac:dyDescent="0.25">
      <c r="A135" s="10"/>
      <c r="B135" t="s">
        <v>349</v>
      </c>
      <c r="C135" t="s">
        <v>350</v>
      </c>
      <c r="D135" s="11">
        <v>0</v>
      </c>
      <c r="E135" s="9">
        <v>0</v>
      </c>
      <c r="F135">
        <v>0</v>
      </c>
      <c r="G135">
        <v>0</v>
      </c>
      <c r="H135">
        <v>0</v>
      </c>
    </row>
    <row r="136" spans="1:8" x14ac:dyDescent="0.25">
      <c r="A136" s="10"/>
      <c r="B136" t="s">
        <v>351</v>
      </c>
      <c r="C136" t="s">
        <v>352</v>
      </c>
      <c r="D136" s="11">
        <v>0</v>
      </c>
      <c r="E136" s="9">
        <v>0</v>
      </c>
      <c r="F136">
        <v>0</v>
      </c>
      <c r="G136">
        <v>0</v>
      </c>
      <c r="H136">
        <v>0</v>
      </c>
    </row>
    <row r="137" spans="1:8" x14ac:dyDescent="0.25">
      <c r="A137" s="10"/>
      <c r="B137" t="s">
        <v>353</v>
      </c>
      <c r="C137" t="s">
        <v>354</v>
      </c>
      <c r="D137" s="11">
        <v>0</v>
      </c>
      <c r="E137" s="9">
        <v>0</v>
      </c>
      <c r="F137">
        <v>0</v>
      </c>
      <c r="G137">
        <v>0</v>
      </c>
      <c r="H137">
        <v>0</v>
      </c>
    </row>
    <row r="138" spans="1:8" x14ac:dyDescent="0.25">
      <c r="A138" s="10"/>
      <c r="B138" t="s">
        <v>355</v>
      </c>
      <c r="C138" t="s">
        <v>356</v>
      </c>
      <c r="D138" s="11">
        <v>0</v>
      </c>
      <c r="E138" s="9">
        <v>0</v>
      </c>
      <c r="F138">
        <v>0</v>
      </c>
      <c r="G138">
        <v>0</v>
      </c>
      <c r="H138">
        <v>0</v>
      </c>
    </row>
    <row r="139" spans="1:8" x14ac:dyDescent="0.25">
      <c r="A139" s="10"/>
      <c r="B139" t="s">
        <v>357</v>
      </c>
      <c r="C139" t="s">
        <v>358</v>
      </c>
      <c r="D139" s="11">
        <v>0</v>
      </c>
      <c r="E139" s="9">
        <v>0</v>
      </c>
      <c r="F139">
        <v>0</v>
      </c>
      <c r="G139">
        <v>0</v>
      </c>
      <c r="H139">
        <v>0</v>
      </c>
    </row>
    <row r="140" spans="1:8" x14ac:dyDescent="0.25">
      <c r="A140" s="10"/>
      <c r="B140" t="s">
        <v>359</v>
      </c>
      <c r="C140" t="s">
        <v>360</v>
      </c>
      <c r="D140" s="11">
        <v>0</v>
      </c>
      <c r="E140" s="9">
        <v>0</v>
      </c>
      <c r="F140">
        <v>0</v>
      </c>
      <c r="G140">
        <v>0</v>
      </c>
      <c r="H140">
        <v>0</v>
      </c>
    </row>
    <row r="141" spans="1:8" x14ac:dyDescent="0.25">
      <c r="A141" s="10"/>
      <c r="B141" t="s">
        <v>361</v>
      </c>
      <c r="C141" t="s">
        <v>362</v>
      </c>
      <c r="D141" s="11">
        <v>0</v>
      </c>
      <c r="E141" s="9">
        <v>0</v>
      </c>
      <c r="F141">
        <v>0</v>
      </c>
      <c r="G141">
        <v>0</v>
      </c>
      <c r="H141">
        <v>0</v>
      </c>
    </row>
    <row r="142" spans="1:8" x14ac:dyDescent="0.25">
      <c r="A142" s="10"/>
      <c r="B142" t="s">
        <v>363</v>
      </c>
      <c r="C142" t="s">
        <v>364</v>
      </c>
      <c r="D142" s="11">
        <v>0</v>
      </c>
      <c r="E142" s="9">
        <v>0</v>
      </c>
      <c r="F142">
        <v>0</v>
      </c>
      <c r="G142">
        <v>0</v>
      </c>
      <c r="H142">
        <v>0</v>
      </c>
    </row>
    <row r="143" spans="1:8" x14ac:dyDescent="0.25">
      <c r="A143" s="10"/>
      <c r="B143" t="s">
        <v>365</v>
      </c>
      <c r="C143" t="s">
        <v>366</v>
      </c>
      <c r="D143" s="11">
        <v>0</v>
      </c>
      <c r="E143" s="9">
        <v>0</v>
      </c>
      <c r="F143">
        <v>0</v>
      </c>
      <c r="G143">
        <v>0</v>
      </c>
      <c r="H143">
        <v>0</v>
      </c>
    </row>
    <row r="144" spans="1:8" x14ac:dyDescent="0.25">
      <c r="A144" s="10"/>
      <c r="B144" t="s">
        <v>367</v>
      </c>
      <c r="C144" t="s">
        <v>368</v>
      </c>
      <c r="D144" s="11">
        <v>0</v>
      </c>
      <c r="E144" s="9">
        <v>0</v>
      </c>
      <c r="F144">
        <v>0</v>
      </c>
      <c r="G144">
        <v>0</v>
      </c>
      <c r="H144">
        <v>0</v>
      </c>
    </row>
    <row r="145" spans="1:8" x14ac:dyDescent="0.25">
      <c r="A145" s="10"/>
      <c r="B145" t="s">
        <v>369</v>
      </c>
      <c r="C145" t="s">
        <v>370</v>
      </c>
      <c r="D145" s="11">
        <v>0</v>
      </c>
      <c r="E145" s="9">
        <v>0</v>
      </c>
      <c r="F145">
        <v>0</v>
      </c>
      <c r="G145">
        <v>0</v>
      </c>
      <c r="H145">
        <v>0</v>
      </c>
    </row>
    <row r="146" spans="1:8" x14ac:dyDescent="0.25">
      <c r="A146" s="10"/>
      <c r="B146" t="s">
        <v>371</v>
      </c>
      <c r="C146" t="s">
        <v>372</v>
      </c>
      <c r="D146" s="11">
        <v>0</v>
      </c>
      <c r="E146" s="9">
        <v>0</v>
      </c>
      <c r="F146">
        <v>0</v>
      </c>
      <c r="G146">
        <v>0</v>
      </c>
      <c r="H146">
        <v>0</v>
      </c>
    </row>
    <row r="147" spans="1:8" x14ac:dyDescent="0.25">
      <c r="A147" s="10"/>
      <c r="B147" t="s">
        <v>373</v>
      </c>
      <c r="C147" t="s">
        <v>374</v>
      </c>
      <c r="D147" s="11">
        <v>0</v>
      </c>
      <c r="E147" s="9">
        <v>0</v>
      </c>
      <c r="F147">
        <v>0</v>
      </c>
      <c r="G147">
        <v>0</v>
      </c>
      <c r="H147">
        <v>0</v>
      </c>
    </row>
    <row r="148" spans="1:8" x14ac:dyDescent="0.25">
      <c r="A148" s="10"/>
      <c r="B148" t="s">
        <v>375</v>
      </c>
      <c r="C148" t="s">
        <v>376</v>
      </c>
      <c r="D148" s="11">
        <v>0</v>
      </c>
      <c r="E148" s="9">
        <v>0</v>
      </c>
      <c r="F148">
        <v>0</v>
      </c>
      <c r="G148">
        <v>0</v>
      </c>
      <c r="H148">
        <v>0</v>
      </c>
    </row>
    <row r="149" spans="1:8" x14ac:dyDescent="0.25">
      <c r="A149" s="10"/>
      <c r="B149" t="s">
        <v>377</v>
      </c>
      <c r="C149" t="s">
        <v>378</v>
      </c>
      <c r="D149" s="11">
        <v>0</v>
      </c>
      <c r="E149" s="9">
        <v>0</v>
      </c>
      <c r="F149">
        <v>0</v>
      </c>
      <c r="G149">
        <v>0</v>
      </c>
      <c r="H149">
        <v>0</v>
      </c>
    </row>
    <row r="150" spans="1:8" x14ac:dyDescent="0.25">
      <c r="A150" s="10"/>
      <c r="B150" t="s">
        <v>379</v>
      </c>
      <c r="C150" t="s">
        <v>380</v>
      </c>
      <c r="D150" s="11">
        <v>0</v>
      </c>
      <c r="E150" s="9">
        <v>0</v>
      </c>
      <c r="F150">
        <v>0</v>
      </c>
      <c r="G150">
        <v>0</v>
      </c>
      <c r="H150">
        <v>0</v>
      </c>
    </row>
    <row r="151" spans="1:8" x14ac:dyDescent="0.25">
      <c r="A151" s="10"/>
      <c r="B151" t="s">
        <v>381</v>
      </c>
      <c r="C151" t="s">
        <v>382</v>
      </c>
      <c r="D151" s="11">
        <v>0</v>
      </c>
      <c r="E151" s="9">
        <v>0</v>
      </c>
      <c r="F151">
        <v>0</v>
      </c>
      <c r="G151">
        <v>0</v>
      </c>
      <c r="H151">
        <v>0</v>
      </c>
    </row>
    <row r="152" spans="1:8" x14ac:dyDescent="0.25">
      <c r="A152" s="10"/>
      <c r="B152" t="s">
        <v>383</v>
      </c>
      <c r="C152" t="s">
        <v>384</v>
      </c>
      <c r="D152" s="11">
        <v>0</v>
      </c>
      <c r="E152" s="9">
        <v>0</v>
      </c>
      <c r="F152">
        <v>0</v>
      </c>
      <c r="G152">
        <v>0</v>
      </c>
      <c r="H152">
        <v>0</v>
      </c>
    </row>
    <row r="153" spans="1:8" x14ac:dyDescent="0.25">
      <c r="A153" s="10"/>
      <c r="B153" t="s">
        <v>385</v>
      </c>
      <c r="C153" t="s">
        <v>386</v>
      </c>
      <c r="D153" s="11">
        <v>0</v>
      </c>
      <c r="E153" s="9">
        <v>0</v>
      </c>
      <c r="F153">
        <v>0</v>
      </c>
      <c r="G153">
        <v>0</v>
      </c>
      <c r="H153">
        <v>0</v>
      </c>
    </row>
    <row r="154" spans="1:8" x14ac:dyDescent="0.25">
      <c r="A154" s="10"/>
      <c r="B154" t="s">
        <v>387</v>
      </c>
      <c r="C154" t="s">
        <v>388</v>
      </c>
      <c r="D154" s="11">
        <v>0</v>
      </c>
      <c r="E154" s="9">
        <v>0</v>
      </c>
      <c r="F154">
        <v>0</v>
      </c>
      <c r="G154">
        <v>0</v>
      </c>
      <c r="H154">
        <v>0</v>
      </c>
    </row>
    <row r="155" spans="1:8" x14ac:dyDescent="0.25">
      <c r="A155" s="10"/>
      <c r="B155" t="s">
        <v>389</v>
      </c>
      <c r="C155" t="s">
        <v>390</v>
      </c>
      <c r="D155" s="11">
        <v>0</v>
      </c>
      <c r="E155" s="9">
        <v>0</v>
      </c>
      <c r="F155">
        <v>0</v>
      </c>
      <c r="G155">
        <v>0</v>
      </c>
      <c r="H155">
        <v>0</v>
      </c>
    </row>
    <row r="156" spans="1:8" x14ac:dyDescent="0.25">
      <c r="A156" s="10"/>
      <c r="B156" t="s">
        <v>391</v>
      </c>
      <c r="C156" t="s">
        <v>392</v>
      </c>
      <c r="D156" s="11">
        <v>0</v>
      </c>
      <c r="E156" s="9">
        <v>0</v>
      </c>
      <c r="F156">
        <v>0</v>
      </c>
      <c r="G156">
        <v>0</v>
      </c>
      <c r="H156">
        <v>0</v>
      </c>
    </row>
    <row r="157" spans="1:8" x14ac:dyDescent="0.25">
      <c r="A157" s="10"/>
      <c r="B157" t="s">
        <v>393</v>
      </c>
      <c r="C157" t="s">
        <v>394</v>
      </c>
      <c r="D157" s="11">
        <v>0</v>
      </c>
      <c r="E157" s="9">
        <v>0</v>
      </c>
      <c r="F157">
        <v>0</v>
      </c>
      <c r="G157">
        <v>0</v>
      </c>
      <c r="H157">
        <v>0</v>
      </c>
    </row>
    <row r="158" spans="1:8" x14ac:dyDescent="0.25">
      <c r="A158" s="10"/>
      <c r="B158" t="s">
        <v>395</v>
      </c>
      <c r="C158" t="s">
        <v>396</v>
      </c>
      <c r="D158" s="11">
        <v>0</v>
      </c>
      <c r="E158" s="9">
        <v>0</v>
      </c>
      <c r="F158">
        <v>0</v>
      </c>
      <c r="G158">
        <v>0</v>
      </c>
      <c r="H158">
        <v>0</v>
      </c>
    </row>
    <row r="159" spans="1:8" x14ac:dyDescent="0.25">
      <c r="A159" s="10"/>
      <c r="B159" t="s">
        <v>397</v>
      </c>
      <c r="C159" t="s">
        <v>398</v>
      </c>
      <c r="D159" s="11">
        <v>0</v>
      </c>
      <c r="E159" s="9">
        <v>0</v>
      </c>
      <c r="F159">
        <v>0</v>
      </c>
      <c r="G159">
        <v>0</v>
      </c>
      <c r="H159">
        <v>0</v>
      </c>
    </row>
    <row r="160" spans="1:8" x14ac:dyDescent="0.25">
      <c r="A160" s="10"/>
      <c r="B160" t="s">
        <v>399</v>
      </c>
      <c r="C160" t="s">
        <v>400</v>
      </c>
      <c r="D160" s="11">
        <v>0</v>
      </c>
      <c r="E160" s="9">
        <v>0</v>
      </c>
      <c r="F160">
        <v>0</v>
      </c>
      <c r="G160">
        <v>0</v>
      </c>
      <c r="H160">
        <v>0</v>
      </c>
    </row>
    <row r="161" spans="1:8" x14ac:dyDescent="0.25">
      <c r="A161" s="10"/>
      <c r="B161" t="s">
        <v>401</v>
      </c>
      <c r="C161" t="s">
        <v>402</v>
      </c>
      <c r="D161" s="11">
        <v>0</v>
      </c>
      <c r="E161" s="9">
        <v>0</v>
      </c>
      <c r="F161">
        <v>0</v>
      </c>
      <c r="G161">
        <v>0</v>
      </c>
      <c r="H161">
        <v>0</v>
      </c>
    </row>
    <row r="162" spans="1:8" x14ac:dyDescent="0.25">
      <c r="A162" s="10"/>
      <c r="B162" t="s">
        <v>403</v>
      </c>
      <c r="C162" t="s">
        <v>404</v>
      </c>
      <c r="D162" s="11">
        <v>0</v>
      </c>
      <c r="E162" s="9">
        <v>0</v>
      </c>
      <c r="F162">
        <v>0</v>
      </c>
      <c r="G162">
        <v>0</v>
      </c>
      <c r="H162">
        <v>0</v>
      </c>
    </row>
    <row r="163" spans="1:8" x14ac:dyDescent="0.25">
      <c r="A163" s="10"/>
      <c r="B163" t="s">
        <v>405</v>
      </c>
      <c r="C163" t="s">
        <v>406</v>
      </c>
      <c r="D163" s="11">
        <v>0</v>
      </c>
      <c r="E163" s="9">
        <v>0</v>
      </c>
      <c r="F163">
        <v>0</v>
      </c>
      <c r="G163">
        <v>0</v>
      </c>
      <c r="H163">
        <v>0</v>
      </c>
    </row>
    <row r="164" spans="1:8" x14ac:dyDescent="0.25">
      <c r="A164" s="10"/>
      <c r="B164" t="s">
        <v>407</v>
      </c>
      <c r="C164" t="s">
        <v>408</v>
      </c>
      <c r="D164" s="11">
        <v>0</v>
      </c>
      <c r="E164" s="9">
        <v>0</v>
      </c>
      <c r="F164">
        <v>0</v>
      </c>
      <c r="G164">
        <v>0</v>
      </c>
      <c r="H164">
        <v>0</v>
      </c>
    </row>
    <row r="165" spans="1:8" x14ac:dyDescent="0.25">
      <c r="A165" s="10"/>
      <c r="B165" t="s">
        <v>409</v>
      </c>
      <c r="C165" t="s">
        <v>410</v>
      </c>
      <c r="D165" s="11">
        <v>0</v>
      </c>
      <c r="E165" s="9">
        <v>0</v>
      </c>
      <c r="F165">
        <v>0</v>
      </c>
      <c r="G165">
        <v>0</v>
      </c>
      <c r="H165">
        <v>0</v>
      </c>
    </row>
    <row r="166" spans="1:8" x14ac:dyDescent="0.25">
      <c r="A166" s="10"/>
      <c r="B166" t="s">
        <v>411</v>
      </c>
      <c r="C166" t="s">
        <v>412</v>
      </c>
      <c r="D166" s="11">
        <v>0</v>
      </c>
      <c r="E166" s="9">
        <v>0</v>
      </c>
      <c r="F166">
        <v>0</v>
      </c>
      <c r="G166">
        <v>0</v>
      </c>
      <c r="H166">
        <v>0</v>
      </c>
    </row>
    <row r="167" spans="1:8" x14ac:dyDescent="0.25">
      <c r="A167" s="10"/>
      <c r="B167" t="s">
        <v>413</v>
      </c>
      <c r="C167" t="s">
        <v>414</v>
      </c>
      <c r="D167" s="11">
        <v>0</v>
      </c>
      <c r="E167" s="9">
        <v>0</v>
      </c>
      <c r="F167">
        <v>0</v>
      </c>
      <c r="G167">
        <v>0</v>
      </c>
      <c r="H167">
        <v>0</v>
      </c>
    </row>
    <row r="168" spans="1:8" x14ac:dyDescent="0.25">
      <c r="A168" s="10"/>
      <c r="B168" t="s">
        <v>415</v>
      </c>
      <c r="C168" t="s">
        <v>416</v>
      </c>
      <c r="D168" s="11">
        <v>0</v>
      </c>
      <c r="E168" s="9">
        <v>0</v>
      </c>
      <c r="F168">
        <v>0</v>
      </c>
      <c r="G168">
        <v>0</v>
      </c>
      <c r="H168">
        <v>0</v>
      </c>
    </row>
    <row r="169" spans="1:8" x14ac:dyDescent="0.25">
      <c r="A169" s="10"/>
      <c r="B169" t="s">
        <v>417</v>
      </c>
      <c r="C169" t="s">
        <v>418</v>
      </c>
      <c r="D169" s="11">
        <v>0</v>
      </c>
      <c r="E169" s="9">
        <v>0</v>
      </c>
      <c r="F169">
        <v>0</v>
      </c>
      <c r="G169">
        <v>0</v>
      </c>
      <c r="H169">
        <v>0</v>
      </c>
    </row>
    <row r="170" spans="1:8" x14ac:dyDescent="0.25">
      <c r="A170" s="10"/>
      <c r="B170" t="s">
        <v>419</v>
      </c>
      <c r="C170" t="s">
        <v>420</v>
      </c>
      <c r="D170" s="11">
        <v>0</v>
      </c>
      <c r="E170" s="9">
        <v>0</v>
      </c>
      <c r="F170">
        <v>0</v>
      </c>
      <c r="G170">
        <v>0</v>
      </c>
      <c r="H170">
        <v>0</v>
      </c>
    </row>
    <row r="171" spans="1:8" x14ac:dyDescent="0.25">
      <c r="A171" s="10"/>
      <c r="B171" t="s">
        <v>421</v>
      </c>
      <c r="C171" t="s">
        <v>422</v>
      </c>
      <c r="D171" s="11">
        <v>85501149.120000005</v>
      </c>
      <c r="E171" s="9">
        <v>85501149.120000005</v>
      </c>
      <c r="F171">
        <v>0</v>
      </c>
      <c r="G171">
        <v>0</v>
      </c>
      <c r="H171">
        <v>0</v>
      </c>
    </row>
    <row r="172" spans="1:8" x14ac:dyDescent="0.25">
      <c r="A172" s="10"/>
      <c r="B172" t="s">
        <v>423</v>
      </c>
      <c r="C172" t="s">
        <v>424</v>
      </c>
      <c r="D172" s="11">
        <v>86500000</v>
      </c>
      <c r="E172" s="9">
        <v>86500000</v>
      </c>
      <c r="F172">
        <v>0</v>
      </c>
      <c r="G172">
        <v>0</v>
      </c>
      <c r="H172">
        <v>0</v>
      </c>
    </row>
    <row r="173" spans="1:8" x14ac:dyDescent="0.25">
      <c r="A173" s="10"/>
      <c r="B173" t="s">
        <v>425</v>
      </c>
      <c r="C173" t="s">
        <v>426</v>
      </c>
      <c r="D173" s="11">
        <v>86500000</v>
      </c>
      <c r="E173" s="9">
        <v>86500000</v>
      </c>
      <c r="F173">
        <v>0</v>
      </c>
      <c r="G173">
        <v>0</v>
      </c>
      <c r="H173">
        <v>0</v>
      </c>
    </row>
    <row r="174" spans="1:8" x14ac:dyDescent="0.25">
      <c r="A174" s="10"/>
      <c r="B174" t="s">
        <v>427</v>
      </c>
      <c r="C174" t="s">
        <v>428</v>
      </c>
      <c r="D174" s="11">
        <v>86500000</v>
      </c>
      <c r="E174" s="9">
        <v>86500000</v>
      </c>
      <c r="F174">
        <v>0</v>
      </c>
      <c r="G174">
        <v>0</v>
      </c>
      <c r="H174">
        <v>0</v>
      </c>
    </row>
    <row r="175" spans="1:8" x14ac:dyDescent="0.25">
      <c r="A175" s="10"/>
      <c r="B175" t="s">
        <v>429</v>
      </c>
      <c r="C175" t="s">
        <v>430</v>
      </c>
      <c r="D175" s="11">
        <v>53500000</v>
      </c>
      <c r="E175" s="9">
        <v>53500000</v>
      </c>
      <c r="F175">
        <v>0</v>
      </c>
      <c r="G175">
        <v>0</v>
      </c>
      <c r="H175">
        <v>0</v>
      </c>
    </row>
    <row r="176" spans="1:8" x14ac:dyDescent="0.25">
      <c r="A176" s="10"/>
      <c r="B176" t="s">
        <v>431</v>
      </c>
      <c r="C176" t="s">
        <v>432</v>
      </c>
      <c r="D176" s="11">
        <v>53500000</v>
      </c>
      <c r="E176" s="9">
        <v>53500000</v>
      </c>
      <c r="F176">
        <v>0</v>
      </c>
      <c r="G176">
        <v>0</v>
      </c>
      <c r="H176">
        <v>0</v>
      </c>
    </row>
    <row r="177" spans="1:8" x14ac:dyDescent="0.25">
      <c r="A177" s="10"/>
      <c r="B177" t="s">
        <v>433</v>
      </c>
      <c r="C177" t="s">
        <v>434</v>
      </c>
      <c r="D177" s="11">
        <v>0</v>
      </c>
      <c r="E177" s="9">
        <v>0</v>
      </c>
      <c r="F177">
        <v>0</v>
      </c>
      <c r="G177">
        <v>0</v>
      </c>
      <c r="H177">
        <v>0</v>
      </c>
    </row>
    <row r="178" spans="1:8" x14ac:dyDescent="0.25">
      <c r="A178" s="10"/>
      <c r="B178" t="s">
        <v>435</v>
      </c>
      <c r="C178" t="s">
        <v>436</v>
      </c>
      <c r="D178" s="11">
        <v>0</v>
      </c>
      <c r="E178" s="9">
        <v>0</v>
      </c>
      <c r="F178">
        <v>0</v>
      </c>
      <c r="G178">
        <v>0</v>
      </c>
      <c r="H178">
        <v>0</v>
      </c>
    </row>
    <row r="179" spans="1:8" x14ac:dyDescent="0.25">
      <c r="A179" s="10"/>
      <c r="B179" t="s">
        <v>437</v>
      </c>
      <c r="C179" t="s">
        <v>438</v>
      </c>
      <c r="D179" s="11">
        <v>33000000</v>
      </c>
      <c r="E179" s="9">
        <v>33000000</v>
      </c>
      <c r="F179">
        <v>0</v>
      </c>
      <c r="G179">
        <v>0</v>
      </c>
      <c r="H179">
        <v>0</v>
      </c>
    </row>
    <row r="180" spans="1:8" x14ac:dyDescent="0.25">
      <c r="A180" s="10"/>
      <c r="B180" t="s">
        <v>439</v>
      </c>
      <c r="C180" t="s">
        <v>440</v>
      </c>
      <c r="D180" s="11">
        <v>0</v>
      </c>
      <c r="E180" s="9">
        <v>0</v>
      </c>
      <c r="F180">
        <v>0</v>
      </c>
      <c r="G180">
        <v>0</v>
      </c>
      <c r="H180">
        <v>0</v>
      </c>
    </row>
    <row r="181" spans="1:8" x14ac:dyDescent="0.25">
      <c r="A181" s="10"/>
      <c r="B181" t="s">
        <v>441</v>
      </c>
      <c r="C181" t="s">
        <v>442</v>
      </c>
      <c r="D181" s="11">
        <v>20000000</v>
      </c>
      <c r="E181" s="9">
        <v>20000000</v>
      </c>
      <c r="F181">
        <v>0</v>
      </c>
      <c r="G181">
        <v>0</v>
      </c>
      <c r="H181">
        <v>0</v>
      </c>
    </row>
    <row r="182" spans="1:8" x14ac:dyDescent="0.25">
      <c r="A182" s="10"/>
      <c r="B182" t="s">
        <v>443</v>
      </c>
      <c r="C182" t="s">
        <v>444</v>
      </c>
      <c r="D182" s="11">
        <v>13000000</v>
      </c>
      <c r="E182" s="9">
        <v>13000000</v>
      </c>
      <c r="F182">
        <v>0</v>
      </c>
      <c r="G182">
        <v>0</v>
      </c>
      <c r="H182">
        <v>0</v>
      </c>
    </row>
    <row r="183" spans="1:8" x14ac:dyDescent="0.25">
      <c r="A183" s="10"/>
      <c r="B183" t="s">
        <v>445</v>
      </c>
      <c r="C183" t="s">
        <v>446</v>
      </c>
      <c r="D183" s="11">
        <v>0</v>
      </c>
      <c r="E183" s="9">
        <v>0</v>
      </c>
      <c r="F183">
        <v>0</v>
      </c>
      <c r="G183">
        <v>0</v>
      </c>
      <c r="H183">
        <v>0</v>
      </c>
    </row>
    <row r="184" spans="1:8" x14ac:dyDescent="0.25">
      <c r="A184" s="10"/>
      <c r="B184" t="s">
        <v>447</v>
      </c>
      <c r="C184" t="s">
        <v>448</v>
      </c>
      <c r="D184" s="11">
        <v>0</v>
      </c>
      <c r="E184" s="9">
        <v>0</v>
      </c>
      <c r="F184">
        <v>0</v>
      </c>
      <c r="G184">
        <v>0</v>
      </c>
      <c r="H184">
        <v>0</v>
      </c>
    </row>
    <row r="185" spans="1:8" x14ac:dyDescent="0.25">
      <c r="A185" s="10"/>
      <c r="B185" t="s">
        <v>449</v>
      </c>
      <c r="C185" t="s">
        <v>450</v>
      </c>
      <c r="D185" s="11">
        <v>0</v>
      </c>
      <c r="E185" s="9">
        <v>0</v>
      </c>
      <c r="F185">
        <v>0</v>
      </c>
      <c r="G185">
        <v>0</v>
      </c>
      <c r="H185">
        <v>0</v>
      </c>
    </row>
    <row r="186" spans="1:8" x14ac:dyDescent="0.25">
      <c r="A186" s="10"/>
      <c r="B186" t="s">
        <v>451</v>
      </c>
      <c r="C186" t="s">
        <v>452</v>
      </c>
      <c r="D186" s="11">
        <v>0</v>
      </c>
      <c r="E186" s="9">
        <v>0</v>
      </c>
      <c r="F186">
        <v>0</v>
      </c>
      <c r="G186">
        <v>0</v>
      </c>
      <c r="H186">
        <v>0</v>
      </c>
    </row>
    <row r="187" spans="1:8" x14ac:dyDescent="0.25">
      <c r="A187" s="10"/>
      <c r="B187" t="s">
        <v>453</v>
      </c>
      <c r="C187" t="s">
        <v>454</v>
      </c>
      <c r="D187" s="11">
        <v>0</v>
      </c>
      <c r="E187" s="9">
        <v>0</v>
      </c>
      <c r="F187">
        <v>0</v>
      </c>
      <c r="G187">
        <v>0</v>
      </c>
      <c r="H187">
        <v>0</v>
      </c>
    </row>
    <row r="188" spans="1:8" x14ac:dyDescent="0.25">
      <c r="A188" s="10"/>
      <c r="B188" t="s">
        <v>455</v>
      </c>
      <c r="C188" t="s">
        <v>456</v>
      </c>
      <c r="D188" s="11">
        <v>0</v>
      </c>
      <c r="E188" s="9">
        <v>0</v>
      </c>
      <c r="F188">
        <v>0</v>
      </c>
      <c r="G188">
        <v>0</v>
      </c>
      <c r="H188">
        <v>0</v>
      </c>
    </row>
    <row r="189" spans="1:8" x14ac:dyDescent="0.25">
      <c r="A189" s="10"/>
      <c r="B189" t="s">
        <v>457</v>
      </c>
      <c r="C189" t="s">
        <v>458</v>
      </c>
      <c r="D189" s="11">
        <v>0</v>
      </c>
      <c r="E189" s="9">
        <v>0</v>
      </c>
      <c r="F189">
        <v>0</v>
      </c>
      <c r="G189">
        <v>0</v>
      </c>
      <c r="H189">
        <v>0</v>
      </c>
    </row>
    <row r="190" spans="1:8" x14ac:dyDescent="0.25">
      <c r="A190" s="10"/>
      <c r="B190" t="s">
        <v>459</v>
      </c>
      <c r="C190" t="s">
        <v>460</v>
      </c>
      <c r="D190" s="11">
        <v>0</v>
      </c>
      <c r="E190" s="9">
        <v>0</v>
      </c>
      <c r="F190">
        <v>0</v>
      </c>
      <c r="G190">
        <v>0</v>
      </c>
      <c r="H190">
        <v>0</v>
      </c>
    </row>
    <row r="191" spans="1:8" x14ac:dyDescent="0.25">
      <c r="A191" s="10"/>
      <c r="B191" t="s">
        <v>461</v>
      </c>
      <c r="C191" t="s">
        <v>462</v>
      </c>
      <c r="D191" s="11">
        <v>0</v>
      </c>
      <c r="E191" s="9">
        <v>0</v>
      </c>
      <c r="F191">
        <v>0</v>
      </c>
      <c r="G191">
        <v>0</v>
      </c>
      <c r="H191">
        <v>0</v>
      </c>
    </row>
    <row r="192" spans="1:8" x14ac:dyDescent="0.25">
      <c r="A192" s="10"/>
      <c r="B192" t="s">
        <v>463</v>
      </c>
      <c r="C192" t="s">
        <v>464</v>
      </c>
      <c r="D192" s="11">
        <v>0</v>
      </c>
      <c r="E192" s="9">
        <v>0</v>
      </c>
      <c r="F192">
        <v>0</v>
      </c>
      <c r="G192">
        <v>0</v>
      </c>
      <c r="H192">
        <v>0</v>
      </c>
    </row>
    <row r="193" spans="1:8" x14ac:dyDescent="0.25">
      <c r="A193" s="10"/>
      <c r="B193" t="s">
        <v>465</v>
      </c>
      <c r="C193" t="s">
        <v>466</v>
      </c>
      <c r="D193" s="11">
        <v>0</v>
      </c>
      <c r="E193" s="9">
        <v>0</v>
      </c>
      <c r="F193">
        <v>0</v>
      </c>
      <c r="G193">
        <v>0</v>
      </c>
      <c r="H193">
        <v>0</v>
      </c>
    </row>
    <row r="194" spans="1:8" x14ac:dyDescent="0.25">
      <c r="A194" s="10"/>
      <c r="B194" t="s">
        <v>467</v>
      </c>
      <c r="C194" t="s">
        <v>468</v>
      </c>
      <c r="D194" s="11">
        <v>0</v>
      </c>
      <c r="E194" s="9">
        <v>0</v>
      </c>
      <c r="F194">
        <v>0</v>
      </c>
      <c r="G194">
        <v>0</v>
      </c>
      <c r="H194">
        <v>0</v>
      </c>
    </row>
    <row r="195" spans="1:8" x14ac:dyDescent="0.25">
      <c r="A195" s="10"/>
      <c r="B195" t="s">
        <v>469</v>
      </c>
      <c r="C195" t="s">
        <v>470</v>
      </c>
      <c r="D195" s="11">
        <v>0</v>
      </c>
      <c r="E195" s="9">
        <v>0</v>
      </c>
      <c r="F195">
        <v>0</v>
      </c>
      <c r="G195">
        <v>0</v>
      </c>
      <c r="H195">
        <v>0</v>
      </c>
    </row>
    <row r="196" spans="1:8" x14ac:dyDescent="0.25">
      <c r="A196" s="10"/>
      <c r="B196" t="s">
        <v>471</v>
      </c>
      <c r="C196" t="s">
        <v>472</v>
      </c>
      <c r="D196" s="11">
        <v>0</v>
      </c>
      <c r="E196" s="9">
        <v>0</v>
      </c>
      <c r="F196">
        <v>0</v>
      </c>
      <c r="G196">
        <v>0</v>
      </c>
      <c r="H196">
        <v>0</v>
      </c>
    </row>
    <row r="197" spans="1:8" x14ac:dyDescent="0.25">
      <c r="A197" s="10"/>
      <c r="B197" t="s">
        <v>473</v>
      </c>
      <c r="C197" t="s">
        <v>474</v>
      </c>
      <c r="D197" s="11">
        <v>0</v>
      </c>
      <c r="E197" s="9">
        <v>0</v>
      </c>
      <c r="F197">
        <v>0</v>
      </c>
      <c r="G197">
        <v>0</v>
      </c>
      <c r="H197">
        <v>0</v>
      </c>
    </row>
    <row r="198" spans="1:8" x14ac:dyDescent="0.25">
      <c r="A198" s="10"/>
      <c r="B198" t="s">
        <v>475</v>
      </c>
      <c r="C198" t="s">
        <v>476</v>
      </c>
      <c r="D198" s="11">
        <v>0</v>
      </c>
      <c r="E198" s="9">
        <v>0</v>
      </c>
      <c r="F198">
        <v>0</v>
      </c>
      <c r="G198">
        <v>0</v>
      </c>
      <c r="H198">
        <v>0</v>
      </c>
    </row>
    <row r="199" spans="1:8" x14ac:dyDescent="0.25">
      <c r="A199" s="10"/>
      <c r="B199" t="s">
        <v>477</v>
      </c>
      <c r="C199" t="s">
        <v>478</v>
      </c>
      <c r="D199" s="11">
        <v>0</v>
      </c>
      <c r="E199" s="9">
        <v>0</v>
      </c>
      <c r="F199">
        <v>0</v>
      </c>
      <c r="G199">
        <v>0</v>
      </c>
      <c r="H199">
        <v>0</v>
      </c>
    </row>
    <row r="200" spans="1:8" x14ac:dyDescent="0.25">
      <c r="A200" s="10"/>
      <c r="B200" t="s">
        <v>479</v>
      </c>
      <c r="C200" t="s">
        <v>480</v>
      </c>
      <c r="D200" s="11">
        <v>0</v>
      </c>
      <c r="E200" s="9">
        <v>0</v>
      </c>
      <c r="F200">
        <v>0</v>
      </c>
      <c r="G200">
        <v>0</v>
      </c>
      <c r="H200">
        <v>0</v>
      </c>
    </row>
    <row r="201" spans="1:8" x14ac:dyDescent="0.25">
      <c r="A201" s="10"/>
      <c r="B201" t="s">
        <v>481</v>
      </c>
      <c r="C201" t="s">
        <v>482</v>
      </c>
      <c r="D201" s="11">
        <v>0</v>
      </c>
      <c r="E201" s="9">
        <v>0</v>
      </c>
      <c r="F201">
        <v>0</v>
      </c>
      <c r="G201">
        <v>0</v>
      </c>
      <c r="H201">
        <v>0</v>
      </c>
    </row>
    <row r="202" spans="1:8" x14ac:dyDescent="0.25">
      <c r="A202" s="10"/>
      <c r="B202" t="s">
        <v>483</v>
      </c>
      <c r="C202" t="s">
        <v>484</v>
      </c>
      <c r="D202" s="11">
        <v>0</v>
      </c>
      <c r="E202" s="9">
        <v>0</v>
      </c>
      <c r="F202">
        <v>0</v>
      </c>
      <c r="G202">
        <v>0</v>
      </c>
      <c r="H202">
        <v>0</v>
      </c>
    </row>
    <row r="203" spans="1:8" x14ac:dyDescent="0.25">
      <c r="A203" s="10"/>
      <c r="B203" t="s">
        <v>485</v>
      </c>
      <c r="C203" t="s">
        <v>486</v>
      </c>
      <c r="D203" s="11">
        <v>0</v>
      </c>
      <c r="E203" s="9">
        <v>0</v>
      </c>
      <c r="F203">
        <v>0</v>
      </c>
      <c r="G203">
        <v>0</v>
      </c>
      <c r="H203">
        <v>0</v>
      </c>
    </row>
    <row r="204" spans="1:8" x14ac:dyDescent="0.25">
      <c r="A204" s="10"/>
      <c r="B204" t="s">
        <v>487</v>
      </c>
      <c r="C204" t="s">
        <v>488</v>
      </c>
      <c r="D204" s="11">
        <v>0</v>
      </c>
      <c r="E204" s="9">
        <v>0</v>
      </c>
      <c r="F204">
        <v>0</v>
      </c>
      <c r="G204">
        <v>0</v>
      </c>
      <c r="H204">
        <v>0</v>
      </c>
    </row>
    <row r="205" spans="1:8" x14ac:dyDescent="0.25">
      <c r="A205" s="10"/>
      <c r="B205" t="s">
        <v>489</v>
      </c>
      <c r="C205" t="s">
        <v>490</v>
      </c>
      <c r="D205" s="11">
        <v>0</v>
      </c>
      <c r="E205" s="9">
        <v>0</v>
      </c>
      <c r="F205">
        <v>0</v>
      </c>
      <c r="G205">
        <v>0</v>
      </c>
      <c r="H205">
        <v>0</v>
      </c>
    </row>
    <row r="206" spans="1:8" x14ac:dyDescent="0.25">
      <c r="A206" s="10"/>
      <c r="B206" t="s">
        <v>491</v>
      </c>
      <c r="C206" t="s">
        <v>492</v>
      </c>
      <c r="D206" s="11">
        <v>0</v>
      </c>
      <c r="E206" s="9">
        <v>0</v>
      </c>
      <c r="F206">
        <v>0</v>
      </c>
      <c r="G206">
        <v>0</v>
      </c>
      <c r="H206">
        <v>0</v>
      </c>
    </row>
    <row r="207" spans="1:8" x14ac:dyDescent="0.25">
      <c r="A207" s="10"/>
      <c r="B207" t="s">
        <v>493</v>
      </c>
      <c r="C207" t="s">
        <v>494</v>
      </c>
      <c r="D207" s="11">
        <v>0</v>
      </c>
      <c r="E207" s="9">
        <v>0</v>
      </c>
      <c r="F207">
        <v>0</v>
      </c>
      <c r="G207">
        <v>0</v>
      </c>
      <c r="H207">
        <v>0</v>
      </c>
    </row>
    <row r="208" spans="1:8" x14ac:dyDescent="0.25">
      <c r="A208" s="10"/>
      <c r="B208" t="s">
        <v>495</v>
      </c>
      <c r="C208" t="s">
        <v>496</v>
      </c>
      <c r="D208" s="11">
        <v>0</v>
      </c>
      <c r="E208" s="9">
        <v>0</v>
      </c>
      <c r="F208">
        <v>0</v>
      </c>
      <c r="G208">
        <v>0</v>
      </c>
      <c r="H208">
        <v>0</v>
      </c>
    </row>
    <row r="209" spans="1:8" x14ac:dyDescent="0.25">
      <c r="A209" s="10"/>
      <c r="B209" t="s">
        <v>497</v>
      </c>
      <c r="C209" t="s">
        <v>498</v>
      </c>
      <c r="D209" s="11">
        <v>0</v>
      </c>
      <c r="E209" s="9">
        <v>0</v>
      </c>
      <c r="F209">
        <v>0</v>
      </c>
      <c r="G209">
        <v>0</v>
      </c>
      <c r="H209">
        <v>0</v>
      </c>
    </row>
    <row r="210" spans="1:8" x14ac:dyDescent="0.25">
      <c r="A210" s="10"/>
      <c r="B210" t="s">
        <v>499</v>
      </c>
      <c r="C210" t="s">
        <v>500</v>
      </c>
      <c r="D210" s="11">
        <v>0</v>
      </c>
      <c r="E210" s="9">
        <v>0</v>
      </c>
      <c r="F210">
        <v>0</v>
      </c>
      <c r="G210">
        <v>0</v>
      </c>
      <c r="H210">
        <v>0</v>
      </c>
    </row>
    <row r="211" spans="1:8" x14ac:dyDescent="0.25">
      <c r="A211" s="10"/>
      <c r="B211" t="s">
        <v>501</v>
      </c>
      <c r="C211" t="s">
        <v>502</v>
      </c>
      <c r="D211" s="11">
        <v>0</v>
      </c>
      <c r="E211" s="9">
        <v>0</v>
      </c>
      <c r="F211">
        <v>0</v>
      </c>
      <c r="G211">
        <v>0</v>
      </c>
      <c r="H211">
        <v>0</v>
      </c>
    </row>
    <row r="212" spans="1:8" x14ac:dyDescent="0.25">
      <c r="A212" s="10"/>
      <c r="B212" t="s">
        <v>503</v>
      </c>
      <c r="C212" t="s">
        <v>504</v>
      </c>
      <c r="D212" s="11">
        <v>0</v>
      </c>
      <c r="E212" s="9">
        <v>0</v>
      </c>
      <c r="F212">
        <v>0</v>
      </c>
      <c r="G212">
        <v>0</v>
      </c>
      <c r="H212">
        <v>0</v>
      </c>
    </row>
    <row r="213" spans="1:8" x14ac:dyDescent="0.25">
      <c r="A213" s="10"/>
      <c r="B213" t="s">
        <v>505</v>
      </c>
      <c r="C213" t="s">
        <v>506</v>
      </c>
      <c r="D213" s="11">
        <v>0</v>
      </c>
      <c r="E213" s="9">
        <v>0</v>
      </c>
      <c r="F213">
        <v>0</v>
      </c>
      <c r="G213">
        <v>0</v>
      </c>
      <c r="H213">
        <v>0</v>
      </c>
    </row>
    <row r="214" spans="1:8" x14ac:dyDescent="0.25">
      <c r="A214" s="10"/>
      <c r="B214" t="s">
        <v>507</v>
      </c>
      <c r="C214" t="s">
        <v>508</v>
      </c>
      <c r="D214" s="11">
        <v>0</v>
      </c>
      <c r="E214" s="9">
        <v>0</v>
      </c>
      <c r="F214">
        <v>0</v>
      </c>
      <c r="G214">
        <v>0</v>
      </c>
      <c r="H214">
        <v>0</v>
      </c>
    </row>
    <row r="215" spans="1:8" x14ac:dyDescent="0.25">
      <c r="A215" s="10"/>
      <c r="B215" t="s">
        <v>509</v>
      </c>
      <c r="C215" t="s">
        <v>510</v>
      </c>
      <c r="D215" s="11">
        <v>0</v>
      </c>
      <c r="E215" s="9">
        <v>0</v>
      </c>
      <c r="F215">
        <v>0</v>
      </c>
      <c r="G215">
        <v>0</v>
      </c>
      <c r="H215">
        <v>0</v>
      </c>
    </row>
    <row r="216" spans="1:8" x14ac:dyDescent="0.25">
      <c r="A216" s="10"/>
      <c r="B216" t="s">
        <v>511</v>
      </c>
      <c r="C216" t="s">
        <v>512</v>
      </c>
      <c r="D216" s="11">
        <v>0</v>
      </c>
      <c r="E216" s="9">
        <v>0</v>
      </c>
      <c r="F216">
        <v>0</v>
      </c>
      <c r="G216">
        <v>0</v>
      </c>
      <c r="H216">
        <v>0</v>
      </c>
    </row>
    <row r="217" spans="1:8" x14ac:dyDescent="0.25">
      <c r="A217" s="10"/>
      <c r="B217" t="s">
        <v>513</v>
      </c>
      <c r="C217" t="s">
        <v>514</v>
      </c>
      <c r="D217" s="11">
        <v>0</v>
      </c>
      <c r="E217" s="9">
        <v>0</v>
      </c>
      <c r="F217">
        <v>0</v>
      </c>
      <c r="G217">
        <v>0</v>
      </c>
      <c r="H217">
        <v>0</v>
      </c>
    </row>
    <row r="218" spans="1:8" x14ac:dyDescent="0.25">
      <c r="A218" s="10"/>
      <c r="B218" t="s">
        <v>515</v>
      </c>
      <c r="C218" t="s">
        <v>516</v>
      </c>
      <c r="D218" s="11">
        <v>0</v>
      </c>
      <c r="E218" s="9">
        <v>0</v>
      </c>
      <c r="F218">
        <v>0</v>
      </c>
      <c r="G218">
        <v>0</v>
      </c>
      <c r="H218">
        <v>0</v>
      </c>
    </row>
    <row r="219" spans="1:8" x14ac:dyDescent="0.25">
      <c r="A219" s="10"/>
      <c r="B219" t="s">
        <v>517</v>
      </c>
      <c r="C219" t="s">
        <v>518</v>
      </c>
      <c r="D219" s="11">
        <v>0</v>
      </c>
      <c r="E219" s="9">
        <v>0</v>
      </c>
      <c r="F219">
        <v>0</v>
      </c>
      <c r="G219">
        <v>0</v>
      </c>
      <c r="H219">
        <v>0</v>
      </c>
    </row>
    <row r="220" spans="1:8" x14ac:dyDescent="0.25">
      <c r="A220" s="10"/>
      <c r="B220" t="s">
        <v>519</v>
      </c>
      <c r="C220" t="s">
        <v>520</v>
      </c>
      <c r="D220" s="11">
        <v>0</v>
      </c>
      <c r="E220" s="9">
        <v>0</v>
      </c>
      <c r="F220">
        <v>0</v>
      </c>
      <c r="G220">
        <v>0</v>
      </c>
      <c r="H220">
        <v>0</v>
      </c>
    </row>
    <row r="221" spans="1:8" x14ac:dyDescent="0.25">
      <c r="A221" s="10"/>
      <c r="B221" t="s">
        <v>521</v>
      </c>
      <c r="C221" t="s">
        <v>522</v>
      </c>
      <c r="D221" s="11">
        <v>0</v>
      </c>
      <c r="E221" s="9">
        <v>0</v>
      </c>
      <c r="F221">
        <v>0</v>
      </c>
      <c r="G221">
        <v>0</v>
      </c>
      <c r="H221">
        <v>0</v>
      </c>
    </row>
    <row r="222" spans="1:8" x14ac:dyDescent="0.25">
      <c r="A222" s="10"/>
      <c r="B222" t="s">
        <v>523</v>
      </c>
      <c r="C222" t="s">
        <v>524</v>
      </c>
      <c r="D222" s="11">
        <v>0</v>
      </c>
      <c r="E222" s="9">
        <v>0</v>
      </c>
      <c r="F222">
        <v>0</v>
      </c>
      <c r="G222">
        <v>0</v>
      </c>
      <c r="H222">
        <v>0</v>
      </c>
    </row>
    <row r="223" spans="1:8" x14ac:dyDescent="0.25">
      <c r="A223" s="10"/>
      <c r="B223" t="s">
        <v>525</v>
      </c>
      <c r="C223" t="s">
        <v>526</v>
      </c>
      <c r="D223" s="11">
        <v>0</v>
      </c>
      <c r="E223" s="9">
        <v>0</v>
      </c>
      <c r="F223">
        <v>0</v>
      </c>
      <c r="G223">
        <v>0</v>
      </c>
      <c r="H223">
        <v>0</v>
      </c>
    </row>
    <row r="224" spans="1:8" x14ac:dyDescent="0.25">
      <c r="A224" s="10"/>
      <c r="B224" t="s">
        <v>527</v>
      </c>
      <c r="C224" t="s">
        <v>528</v>
      </c>
      <c r="D224" s="11">
        <v>0</v>
      </c>
      <c r="E224" s="9">
        <v>0</v>
      </c>
      <c r="F224">
        <v>0</v>
      </c>
      <c r="G224">
        <v>0</v>
      </c>
      <c r="H224">
        <v>0</v>
      </c>
    </row>
    <row r="225" spans="1:8" x14ac:dyDescent="0.25">
      <c r="A225" s="10"/>
      <c r="B225" t="s">
        <v>529</v>
      </c>
      <c r="C225" t="s">
        <v>530</v>
      </c>
      <c r="D225" s="11">
        <v>0</v>
      </c>
      <c r="E225" s="9">
        <v>0</v>
      </c>
      <c r="F225">
        <v>0</v>
      </c>
      <c r="G225">
        <v>0</v>
      </c>
      <c r="H225">
        <v>0</v>
      </c>
    </row>
    <row r="226" spans="1:8" x14ac:dyDescent="0.25">
      <c r="A226" s="10"/>
      <c r="B226" t="s">
        <v>531</v>
      </c>
      <c r="C226" t="s">
        <v>532</v>
      </c>
      <c r="D226" s="11">
        <v>0</v>
      </c>
      <c r="E226" s="9">
        <v>0</v>
      </c>
      <c r="F226">
        <v>0</v>
      </c>
      <c r="G226">
        <v>0</v>
      </c>
      <c r="H226">
        <v>0</v>
      </c>
    </row>
    <row r="227" spans="1:8" x14ac:dyDescent="0.25">
      <c r="A227" s="10"/>
      <c r="B227" t="s">
        <v>533</v>
      </c>
      <c r="C227" t="s">
        <v>534</v>
      </c>
      <c r="D227" s="11">
        <v>0</v>
      </c>
      <c r="E227" s="9">
        <v>0</v>
      </c>
      <c r="F227">
        <v>0</v>
      </c>
      <c r="G227">
        <v>0</v>
      </c>
      <c r="H227">
        <v>0</v>
      </c>
    </row>
    <row r="228" spans="1:8" x14ac:dyDescent="0.25">
      <c r="A228" s="10"/>
      <c r="B228" t="s">
        <v>535</v>
      </c>
      <c r="C228" t="s">
        <v>536</v>
      </c>
      <c r="D228" s="11">
        <v>0</v>
      </c>
      <c r="E228" s="9">
        <v>0</v>
      </c>
      <c r="F228">
        <v>0</v>
      </c>
      <c r="G228">
        <v>0</v>
      </c>
      <c r="H228">
        <v>0</v>
      </c>
    </row>
    <row r="229" spans="1:8" x14ac:dyDescent="0.25">
      <c r="A229" s="10"/>
      <c r="B229" t="s">
        <v>537</v>
      </c>
      <c r="C229" t="s">
        <v>538</v>
      </c>
      <c r="D229" s="11">
        <v>0</v>
      </c>
      <c r="E229" s="9">
        <v>0</v>
      </c>
      <c r="F229">
        <v>0</v>
      </c>
      <c r="G229">
        <v>0</v>
      </c>
      <c r="H229">
        <v>0</v>
      </c>
    </row>
    <row r="230" spans="1:8" x14ac:dyDescent="0.25">
      <c r="A230" s="10"/>
      <c r="B230" t="s">
        <v>539</v>
      </c>
      <c r="C230" t="s">
        <v>540</v>
      </c>
      <c r="D230" s="11">
        <v>0</v>
      </c>
      <c r="E230" s="9">
        <v>0</v>
      </c>
      <c r="F230">
        <v>0</v>
      </c>
      <c r="G230">
        <v>0</v>
      </c>
      <c r="H230">
        <v>0</v>
      </c>
    </row>
    <row r="231" spans="1:8" x14ac:dyDescent="0.25">
      <c r="A231" s="10"/>
      <c r="B231" t="s">
        <v>541</v>
      </c>
      <c r="C231" t="s">
        <v>542</v>
      </c>
      <c r="D231" s="11">
        <v>998850.88</v>
      </c>
      <c r="E231" s="9">
        <v>0</v>
      </c>
      <c r="F231">
        <v>998850.88</v>
      </c>
      <c r="G231">
        <v>0</v>
      </c>
      <c r="H231">
        <v>0</v>
      </c>
    </row>
    <row r="232" spans="1:8" x14ac:dyDescent="0.25">
      <c r="A232" s="10"/>
      <c r="B232" t="s">
        <v>543</v>
      </c>
      <c r="C232" t="s">
        <v>544</v>
      </c>
      <c r="D232" s="11">
        <v>998850.88</v>
      </c>
      <c r="E232" s="9">
        <v>0</v>
      </c>
      <c r="F232">
        <v>998850.88</v>
      </c>
      <c r="G232">
        <v>0</v>
      </c>
      <c r="H232">
        <v>0</v>
      </c>
    </row>
    <row r="233" spans="1:8" x14ac:dyDescent="0.25">
      <c r="A233" s="10"/>
      <c r="B233" t="s">
        <v>545</v>
      </c>
      <c r="C233" t="s">
        <v>546</v>
      </c>
      <c r="D233" s="11">
        <v>998850.88</v>
      </c>
      <c r="E233" s="9">
        <v>0</v>
      </c>
      <c r="F233">
        <v>998850.88</v>
      </c>
      <c r="G233">
        <v>0</v>
      </c>
      <c r="H233">
        <v>0</v>
      </c>
    </row>
    <row r="234" spans="1:8" x14ac:dyDescent="0.25">
      <c r="A234" s="10"/>
      <c r="B234" t="s">
        <v>547</v>
      </c>
      <c r="C234" t="s">
        <v>548</v>
      </c>
      <c r="D234" s="11">
        <v>998850.88</v>
      </c>
      <c r="E234" s="9">
        <v>0</v>
      </c>
      <c r="F234">
        <v>998850.88</v>
      </c>
      <c r="G234">
        <v>0</v>
      </c>
      <c r="H234">
        <v>0</v>
      </c>
    </row>
    <row r="235" spans="1:8" x14ac:dyDescent="0.25">
      <c r="A235" s="10"/>
      <c r="B235" t="s">
        <v>549</v>
      </c>
      <c r="C235" t="s">
        <v>550</v>
      </c>
      <c r="D235" s="11">
        <v>998850.88</v>
      </c>
      <c r="E235" s="9">
        <v>0</v>
      </c>
      <c r="F235">
        <v>998850.88</v>
      </c>
      <c r="G235">
        <v>0</v>
      </c>
      <c r="H235">
        <v>0</v>
      </c>
    </row>
    <row r="236" spans="1:8" x14ac:dyDescent="0.25">
      <c r="A236" s="10"/>
      <c r="B236" t="s">
        <v>551</v>
      </c>
      <c r="C236" t="s">
        <v>552</v>
      </c>
      <c r="D236" s="11">
        <v>0</v>
      </c>
      <c r="E236" s="9">
        <v>0</v>
      </c>
      <c r="F236">
        <v>0</v>
      </c>
      <c r="G236">
        <v>0</v>
      </c>
      <c r="H236">
        <v>0</v>
      </c>
    </row>
    <row r="237" spans="1:8" x14ac:dyDescent="0.25">
      <c r="A237" s="10"/>
      <c r="B237" t="s">
        <v>553</v>
      </c>
      <c r="C237" t="s">
        <v>554</v>
      </c>
      <c r="D237" s="11">
        <v>0</v>
      </c>
      <c r="E237" s="9">
        <v>0</v>
      </c>
      <c r="F237">
        <v>0</v>
      </c>
      <c r="G237">
        <v>0</v>
      </c>
      <c r="H237">
        <v>0</v>
      </c>
    </row>
    <row r="238" spans="1:8" x14ac:dyDescent="0.25">
      <c r="A238" s="10"/>
      <c r="B238" t="s">
        <v>555</v>
      </c>
      <c r="C238" t="s">
        <v>556</v>
      </c>
      <c r="D238" s="11">
        <v>0</v>
      </c>
      <c r="E238" s="9">
        <v>0</v>
      </c>
      <c r="F238">
        <v>0</v>
      </c>
      <c r="G238">
        <v>0</v>
      </c>
      <c r="H238">
        <v>0</v>
      </c>
    </row>
    <row r="239" spans="1:8" x14ac:dyDescent="0.25">
      <c r="A239" s="10"/>
      <c r="B239" t="s">
        <v>557</v>
      </c>
      <c r="C239" t="s">
        <v>558</v>
      </c>
      <c r="D239" s="11">
        <v>0</v>
      </c>
      <c r="E239" s="9">
        <v>0</v>
      </c>
      <c r="F239">
        <v>0</v>
      </c>
      <c r="G239">
        <v>0</v>
      </c>
      <c r="H239">
        <v>0</v>
      </c>
    </row>
    <row r="240" spans="1:8" x14ac:dyDescent="0.25">
      <c r="A240" s="10"/>
      <c r="B240" t="s">
        <v>559</v>
      </c>
      <c r="C240" t="s">
        <v>560</v>
      </c>
      <c r="D240" s="11">
        <v>0</v>
      </c>
      <c r="E240" s="9">
        <v>0</v>
      </c>
      <c r="F240">
        <v>0</v>
      </c>
      <c r="G240">
        <v>0</v>
      </c>
      <c r="H240">
        <v>0</v>
      </c>
    </row>
    <row r="241" spans="1:8" x14ac:dyDescent="0.25">
      <c r="A241" s="10"/>
      <c r="B241" t="s">
        <v>561</v>
      </c>
      <c r="C241" t="s">
        <v>562</v>
      </c>
      <c r="D241" s="11">
        <v>0</v>
      </c>
      <c r="E241" s="9">
        <v>0</v>
      </c>
      <c r="F241">
        <v>0</v>
      </c>
      <c r="G241">
        <v>0</v>
      </c>
      <c r="H241">
        <v>0</v>
      </c>
    </row>
    <row r="242" spans="1:8" x14ac:dyDescent="0.25">
      <c r="A242" s="10"/>
      <c r="B242" t="s">
        <v>563</v>
      </c>
      <c r="C242" t="s">
        <v>564</v>
      </c>
      <c r="D242" s="11">
        <v>0</v>
      </c>
      <c r="E242" s="9">
        <v>0</v>
      </c>
      <c r="F242">
        <v>0</v>
      </c>
      <c r="G242">
        <v>0</v>
      </c>
      <c r="H242">
        <v>0</v>
      </c>
    </row>
    <row r="243" spans="1:8" x14ac:dyDescent="0.25">
      <c r="A243" s="10"/>
      <c r="B243" t="s">
        <v>565</v>
      </c>
      <c r="C243" t="s">
        <v>566</v>
      </c>
      <c r="D243" s="11">
        <v>0</v>
      </c>
      <c r="E243" s="9">
        <v>0</v>
      </c>
      <c r="F243">
        <v>0</v>
      </c>
      <c r="G243">
        <v>0</v>
      </c>
      <c r="H243">
        <v>0</v>
      </c>
    </row>
    <row r="244" spans="1:8" x14ac:dyDescent="0.25">
      <c r="A244" s="10"/>
      <c r="B244" t="s">
        <v>567</v>
      </c>
      <c r="C244" t="s">
        <v>568</v>
      </c>
      <c r="D244" s="11">
        <v>0</v>
      </c>
      <c r="E244" s="9">
        <v>0</v>
      </c>
      <c r="F244">
        <v>0</v>
      </c>
      <c r="G244">
        <v>0</v>
      </c>
      <c r="H244">
        <v>0</v>
      </c>
    </row>
    <row r="245" spans="1:8" x14ac:dyDescent="0.25">
      <c r="A245" s="10"/>
      <c r="B245" t="s">
        <v>569</v>
      </c>
      <c r="C245" t="s">
        <v>570</v>
      </c>
      <c r="D245" s="11">
        <v>0</v>
      </c>
      <c r="E245" s="9">
        <v>0</v>
      </c>
      <c r="F245">
        <v>0</v>
      </c>
      <c r="G245">
        <v>0</v>
      </c>
      <c r="H245">
        <v>0</v>
      </c>
    </row>
    <row r="246" spans="1:8" x14ac:dyDescent="0.25">
      <c r="A246" s="10"/>
      <c r="B246" t="s">
        <v>571</v>
      </c>
      <c r="C246" t="s">
        <v>572</v>
      </c>
      <c r="D246" s="11">
        <v>0</v>
      </c>
      <c r="E246" s="9">
        <v>0</v>
      </c>
      <c r="F246">
        <v>0</v>
      </c>
      <c r="G246">
        <v>0</v>
      </c>
      <c r="H246">
        <v>0</v>
      </c>
    </row>
    <row r="247" spans="1:8" x14ac:dyDescent="0.25">
      <c r="A247" s="10"/>
      <c r="B247" t="s">
        <v>573</v>
      </c>
      <c r="C247" t="s">
        <v>574</v>
      </c>
      <c r="D247" s="11">
        <v>0</v>
      </c>
      <c r="E247" s="9">
        <v>0</v>
      </c>
      <c r="F247">
        <v>0</v>
      </c>
      <c r="G247">
        <v>0</v>
      </c>
      <c r="H247">
        <v>0</v>
      </c>
    </row>
    <row r="248" spans="1:8" x14ac:dyDescent="0.25">
      <c r="A248" s="10"/>
      <c r="B248" t="s">
        <v>575</v>
      </c>
      <c r="C248" t="s">
        <v>576</v>
      </c>
      <c r="D248" s="11">
        <v>0</v>
      </c>
      <c r="E248" s="9">
        <v>0</v>
      </c>
      <c r="F248">
        <v>0</v>
      </c>
      <c r="G248">
        <v>0</v>
      </c>
      <c r="H248">
        <v>0</v>
      </c>
    </row>
    <row r="249" spans="1:8" x14ac:dyDescent="0.25">
      <c r="A249" s="10"/>
      <c r="B249" t="s">
        <v>577</v>
      </c>
      <c r="C249" t="s">
        <v>578</v>
      </c>
      <c r="D249" s="11">
        <v>0</v>
      </c>
      <c r="E249" s="9">
        <v>0</v>
      </c>
      <c r="F249">
        <v>0</v>
      </c>
      <c r="G249">
        <v>0</v>
      </c>
      <c r="H249">
        <v>0</v>
      </c>
    </row>
    <row r="250" spans="1:8" x14ac:dyDescent="0.25">
      <c r="A250" s="10"/>
      <c r="B250" t="s">
        <v>579</v>
      </c>
      <c r="C250" t="s">
        <v>580</v>
      </c>
      <c r="D250" s="11">
        <v>0</v>
      </c>
      <c r="E250" s="9">
        <v>0</v>
      </c>
      <c r="F250">
        <v>0</v>
      </c>
      <c r="G250">
        <v>0</v>
      </c>
      <c r="H250">
        <v>0</v>
      </c>
    </row>
    <row r="251" spans="1:8" x14ac:dyDescent="0.25">
      <c r="A251" s="10"/>
      <c r="B251" t="s">
        <v>581</v>
      </c>
      <c r="C251" t="s">
        <v>582</v>
      </c>
      <c r="D251" s="11">
        <v>0</v>
      </c>
      <c r="E251" s="9">
        <v>0</v>
      </c>
      <c r="F251">
        <v>0</v>
      </c>
      <c r="G251">
        <v>0</v>
      </c>
      <c r="H251">
        <v>0</v>
      </c>
    </row>
    <row r="252" spans="1:8" x14ac:dyDescent="0.25">
      <c r="A252" s="10"/>
      <c r="B252" t="s">
        <v>583</v>
      </c>
      <c r="C252" t="s">
        <v>584</v>
      </c>
      <c r="D252" s="11">
        <v>0</v>
      </c>
      <c r="E252" s="9">
        <v>0</v>
      </c>
      <c r="F252">
        <v>0</v>
      </c>
      <c r="G252">
        <v>0</v>
      </c>
      <c r="H252">
        <v>0</v>
      </c>
    </row>
    <row r="253" spans="1:8" x14ac:dyDescent="0.25">
      <c r="A253" s="10"/>
      <c r="B253" t="s">
        <v>585</v>
      </c>
      <c r="C253" t="s">
        <v>586</v>
      </c>
      <c r="D253" s="11">
        <v>0</v>
      </c>
      <c r="E253" s="9">
        <v>0</v>
      </c>
      <c r="F253">
        <v>0</v>
      </c>
      <c r="G253">
        <v>0</v>
      </c>
      <c r="H253">
        <v>0</v>
      </c>
    </row>
    <row r="254" spans="1:8" x14ac:dyDescent="0.25">
      <c r="A254" s="10"/>
      <c r="B254" t="s">
        <v>587</v>
      </c>
      <c r="C254" t="s">
        <v>588</v>
      </c>
      <c r="D254" s="11">
        <v>0</v>
      </c>
      <c r="E254" s="9">
        <v>0</v>
      </c>
      <c r="F254">
        <v>0</v>
      </c>
      <c r="G254">
        <v>0</v>
      </c>
      <c r="H254">
        <v>0</v>
      </c>
    </row>
    <row r="255" spans="1:8" x14ac:dyDescent="0.25">
      <c r="A255" s="10"/>
      <c r="B255" t="s">
        <v>589</v>
      </c>
      <c r="C255" t="s">
        <v>590</v>
      </c>
      <c r="D255" s="11">
        <v>0</v>
      </c>
      <c r="E255" s="9">
        <v>0</v>
      </c>
      <c r="F255">
        <v>0</v>
      </c>
      <c r="G255">
        <v>0</v>
      </c>
      <c r="H255">
        <v>0</v>
      </c>
    </row>
    <row r="256" spans="1:8" x14ac:dyDescent="0.25">
      <c r="A256" s="10"/>
      <c r="B256" t="s">
        <v>591</v>
      </c>
      <c r="C256" t="s">
        <v>592</v>
      </c>
      <c r="D256" s="11">
        <v>0</v>
      </c>
      <c r="E256" s="9">
        <v>0</v>
      </c>
      <c r="F256">
        <v>0</v>
      </c>
      <c r="G256">
        <v>0</v>
      </c>
      <c r="H256">
        <v>0</v>
      </c>
    </row>
    <row r="257" spans="1:8" x14ac:dyDescent="0.25">
      <c r="A257" s="10"/>
      <c r="B257" t="s">
        <v>593</v>
      </c>
      <c r="C257" t="s">
        <v>594</v>
      </c>
      <c r="D257" s="11">
        <v>0</v>
      </c>
      <c r="E257" s="9">
        <v>0</v>
      </c>
      <c r="F257">
        <v>0</v>
      </c>
      <c r="G257">
        <v>0</v>
      </c>
      <c r="H257">
        <v>0</v>
      </c>
    </row>
    <row r="258" spans="1:8" x14ac:dyDescent="0.25">
      <c r="A258" s="10"/>
      <c r="B258" t="s">
        <v>595</v>
      </c>
      <c r="C258" t="s">
        <v>596</v>
      </c>
      <c r="D258" s="11">
        <v>0</v>
      </c>
      <c r="E258" s="9">
        <v>0</v>
      </c>
      <c r="F258">
        <v>0</v>
      </c>
      <c r="G258">
        <v>0</v>
      </c>
      <c r="H258">
        <v>0</v>
      </c>
    </row>
    <row r="259" spans="1:8" x14ac:dyDescent="0.25">
      <c r="A259" s="10"/>
      <c r="B259" t="s">
        <v>597</v>
      </c>
      <c r="C259" t="s">
        <v>598</v>
      </c>
      <c r="D259" s="11">
        <v>0</v>
      </c>
      <c r="E259" s="9">
        <v>0</v>
      </c>
      <c r="F259">
        <v>0</v>
      </c>
      <c r="G259">
        <v>0</v>
      </c>
      <c r="H259">
        <v>0</v>
      </c>
    </row>
    <row r="260" spans="1:8" x14ac:dyDescent="0.25">
      <c r="A260" s="10"/>
      <c r="B260" t="s">
        <v>599</v>
      </c>
      <c r="C260" t="s">
        <v>600</v>
      </c>
      <c r="D260" s="11">
        <v>0</v>
      </c>
      <c r="E260" s="9">
        <v>0</v>
      </c>
      <c r="F260">
        <v>0</v>
      </c>
      <c r="G260">
        <v>0</v>
      </c>
      <c r="H260">
        <v>0</v>
      </c>
    </row>
    <row r="261" spans="1:8" x14ac:dyDescent="0.25">
      <c r="A261" s="10"/>
      <c r="B261" t="s">
        <v>601</v>
      </c>
      <c r="C261" t="s">
        <v>602</v>
      </c>
      <c r="D261" s="11">
        <v>0</v>
      </c>
      <c r="E261" s="9">
        <v>0</v>
      </c>
      <c r="F261">
        <v>0</v>
      </c>
      <c r="G261">
        <v>0</v>
      </c>
      <c r="H261">
        <v>0</v>
      </c>
    </row>
    <row r="262" spans="1:8" x14ac:dyDescent="0.25">
      <c r="A262" s="10"/>
      <c r="B262" t="s">
        <v>603</v>
      </c>
      <c r="C262" t="s">
        <v>604</v>
      </c>
      <c r="D262" s="11">
        <v>0</v>
      </c>
      <c r="E262" s="9">
        <v>0</v>
      </c>
      <c r="F262">
        <v>0</v>
      </c>
      <c r="G262">
        <v>0</v>
      </c>
      <c r="H262">
        <v>0</v>
      </c>
    </row>
    <row r="263" spans="1:8" x14ac:dyDescent="0.25">
      <c r="A263" s="10"/>
      <c r="B263" t="s">
        <v>605</v>
      </c>
      <c r="C263" t="s">
        <v>606</v>
      </c>
      <c r="D263" s="11">
        <v>0</v>
      </c>
      <c r="E263" s="9">
        <v>0</v>
      </c>
      <c r="F263">
        <v>0</v>
      </c>
      <c r="G263">
        <v>0</v>
      </c>
      <c r="H263">
        <v>0</v>
      </c>
    </row>
    <row r="264" spans="1:8" x14ac:dyDescent="0.25">
      <c r="A264" s="10"/>
      <c r="B264" t="s">
        <v>607</v>
      </c>
      <c r="C264" t="s">
        <v>608</v>
      </c>
      <c r="D264" s="11">
        <v>0</v>
      </c>
      <c r="E264" s="9">
        <v>0</v>
      </c>
      <c r="F264">
        <v>0</v>
      </c>
      <c r="G264">
        <v>0</v>
      </c>
      <c r="H264">
        <v>0</v>
      </c>
    </row>
    <row r="265" spans="1:8" x14ac:dyDescent="0.25">
      <c r="A265" s="10"/>
      <c r="B265" t="s">
        <v>609</v>
      </c>
      <c r="C265" t="s">
        <v>610</v>
      </c>
      <c r="D265" s="11">
        <v>0</v>
      </c>
      <c r="E265" s="9">
        <v>0</v>
      </c>
      <c r="F265">
        <v>0</v>
      </c>
      <c r="G265">
        <v>0</v>
      </c>
      <c r="H265">
        <v>0</v>
      </c>
    </row>
    <row r="266" spans="1:8" x14ac:dyDescent="0.25">
      <c r="A266" s="10"/>
      <c r="B266" t="s">
        <v>611</v>
      </c>
      <c r="C266" t="s">
        <v>612</v>
      </c>
      <c r="D266" s="11">
        <v>0</v>
      </c>
      <c r="E266" s="9">
        <v>0</v>
      </c>
      <c r="F266">
        <v>0</v>
      </c>
      <c r="G266">
        <v>0</v>
      </c>
      <c r="H266">
        <v>0</v>
      </c>
    </row>
    <row r="267" spans="1:8" x14ac:dyDescent="0.25">
      <c r="A267" s="10"/>
      <c r="B267" t="s">
        <v>613</v>
      </c>
      <c r="C267" t="s">
        <v>614</v>
      </c>
      <c r="D267" s="11">
        <v>0</v>
      </c>
      <c r="E267" s="9">
        <v>0</v>
      </c>
      <c r="F267">
        <v>0</v>
      </c>
      <c r="G267">
        <v>0</v>
      </c>
      <c r="H267">
        <v>0</v>
      </c>
    </row>
    <row r="268" spans="1:8" x14ac:dyDescent="0.25">
      <c r="A268" s="10"/>
      <c r="B268" t="s">
        <v>615</v>
      </c>
      <c r="C268" t="s">
        <v>616</v>
      </c>
      <c r="D268" s="11">
        <v>0</v>
      </c>
      <c r="E268" s="9">
        <v>0</v>
      </c>
      <c r="F268">
        <v>0</v>
      </c>
      <c r="G268">
        <v>0</v>
      </c>
      <c r="H268">
        <v>0</v>
      </c>
    </row>
    <row r="269" spans="1:8" x14ac:dyDescent="0.25">
      <c r="A269" s="10"/>
      <c r="B269" t="s">
        <v>617</v>
      </c>
      <c r="C269" t="s">
        <v>618</v>
      </c>
      <c r="D269" s="11">
        <v>0</v>
      </c>
      <c r="E269" s="9">
        <v>0</v>
      </c>
      <c r="F269">
        <v>0</v>
      </c>
      <c r="G269">
        <v>0</v>
      </c>
      <c r="H269">
        <v>0</v>
      </c>
    </row>
    <row r="270" spans="1:8" x14ac:dyDescent="0.25">
      <c r="A270" s="10"/>
      <c r="B270" t="s">
        <v>619</v>
      </c>
      <c r="C270" t="s">
        <v>620</v>
      </c>
      <c r="D270" s="11">
        <v>0</v>
      </c>
      <c r="E270" s="9">
        <v>0</v>
      </c>
      <c r="F270">
        <v>0</v>
      </c>
      <c r="G270">
        <v>0</v>
      </c>
      <c r="H270">
        <v>0</v>
      </c>
    </row>
    <row r="271" spans="1:8" x14ac:dyDescent="0.25">
      <c r="A271" s="10"/>
      <c r="B271" t="s">
        <v>621</v>
      </c>
      <c r="C271" t="s">
        <v>622</v>
      </c>
      <c r="D271" s="11">
        <v>0</v>
      </c>
      <c r="E271" s="9">
        <v>0</v>
      </c>
      <c r="F271">
        <v>0</v>
      </c>
      <c r="G271">
        <v>0</v>
      </c>
      <c r="H271">
        <v>0</v>
      </c>
    </row>
    <row r="272" spans="1:8" x14ac:dyDescent="0.25">
      <c r="A272" s="10"/>
      <c r="B272" t="s">
        <v>623</v>
      </c>
      <c r="C272" t="s">
        <v>624</v>
      </c>
      <c r="D272" s="11">
        <v>0</v>
      </c>
      <c r="E272" s="9">
        <v>0</v>
      </c>
      <c r="F272">
        <v>0</v>
      </c>
      <c r="G272">
        <v>0</v>
      </c>
      <c r="H272">
        <v>0</v>
      </c>
    </row>
    <row r="273" spans="1:8" x14ac:dyDescent="0.25">
      <c r="A273" s="10"/>
      <c r="B273" t="s">
        <v>625</v>
      </c>
      <c r="C273" t="s">
        <v>626</v>
      </c>
      <c r="D273" s="11">
        <v>0</v>
      </c>
      <c r="E273" s="9">
        <v>0</v>
      </c>
      <c r="F273">
        <v>0</v>
      </c>
      <c r="G273">
        <v>0</v>
      </c>
      <c r="H273">
        <v>0</v>
      </c>
    </row>
    <row r="274" spans="1:8" x14ac:dyDescent="0.25">
      <c r="A274" s="10"/>
      <c r="B274" t="s">
        <v>627</v>
      </c>
      <c r="C274" t="s">
        <v>628</v>
      </c>
      <c r="D274" s="11">
        <v>0</v>
      </c>
      <c r="E274" s="9">
        <v>0</v>
      </c>
      <c r="F274">
        <v>0</v>
      </c>
      <c r="G274">
        <v>0</v>
      </c>
      <c r="H274">
        <v>0</v>
      </c>
    </row>
    <row r="275" spans="1:8" x14ac:dyDescent="0.25">
      <c r="A275" s="10"/>
      <c r="B275" t="s">
        <v>629</v>
      </c>
      <c r="C275" t="s">
        <v>630</v>
      </c>
      <c r="D275" s="11">
        <v>0</v>
      </c>
      <c r="E275" s="9">
        <v>0</v>
      </c>
      <c r="F275">
        <v>0</v>
      </c>
      <c r="G275">
        <v>0</v>
      </c>
      <c r="H275">
        <v>0</v>
      </c>
    </row>
    <row r="276" spans="1:8" x14ac:dyDescent="0.25">
      <c r="A276" s="10"/>
      <c r="B276" t="s">
        <v>631</v>
      </c>
      <c r="C276" t="s">
        <v>632</v>
      </c>
      <c r="D276" s="11">
        <v>0</v>
      </c>
      <c r="E276" s="9">
        <v>0</v>
      </c>
      <c r="F276">
        <v>0</v>
      </c>
      <c r="G276">
        <v>0</v>
      </c>
      <c r="H276">
        <v>0</v>
      </c>
    </row>
    <row r="277" spans="1:8" x14ac:dyDescent="0.25">
      <c r="A277" s="10"/>
      <c r="B277" t="s">
        <v>633</v>
      </c>
      <c r="C277" t="s">
        <v>634</v>
      </c>
      <c r="D277" s="11">
        <v>0</v>
      </c>
      <c r="E277" s="9">
        <v>0</v>
      </c>
      <c r="F277">
        <v>0</v>
      </c>
      <c r="G277">
        <v>0</v>
      </c>
      <c r="H277">
        <v>0</v>
      </c>
    </row>
    <row r="278" spans="1:8" x14ac:dyDescent="0.25">
      <c r="A278" s="10"/>
      <c r="B278" t="s">
        <v>635</v>
      </c>
      <c r="C278" t="s">
        <v>636</v>
      </c>
      <c r="D278" s="11">
        <v>0</v>
      </c>
      <c r="E278" s="9">
        <v>0</v>
      </c>
      <c r="F278">
        <v>0</v>
      </c>
      <c r="G278">
        <v>0</v>
      </c>
      <c r="H278">
        <v>0</v>
      </c>
    </row>
    <row r="279" spans="1:8" x14ac:dyDescent="0.25">
      <c r="A279" s="10"/>
      <c r="B279" t="s">
        <v>637</v>
      </c>
      <c r="C279" t="s">
        <v>638</v>
      </c>
      <c r="D279" s="11">
        <v>0</v>
      </c>
      <c r="E279" s="9">
        <v>0</v>
      </c>
      <c r="F279">
        <v>0</v>
      </c>
      <c r="G279">
        <v>0</v>
      </c>
      <c r="H279">
        <v>0</v>
      </c>
    </row>
    <row r="280" spans="1:8" x14ac:dyDescent="0.25">
      <c r="A280" s="10"/>
      <c r="B280" t="s">
        <v>639</v>
      </c>
      <c r="C280" t="s">
        <v>640</v>
      </c>
      <c r="D280" s="11">
        <v>0</v>
      </c>
      <c r="E280" s="9">
        <v>0</v>
      </c>
      <c r="F280">
        <v>0</v>
      </c>
      <c r="G280">
        <v>0</v>
      </c>
      <c r="H280">
        <v>0</v>
      </c>
    </row>
    <row r="281" spans="1:8" x14ac:dyDescent="0.25">
      <c r="A281" s="10"/>
      <c r="B281" t="s">
        <v>641</v>
      </c>
      <c r="C281" t="s">
        <v>642</v>
      </c>
      <c r="D281" s="11">
        <v>0</v>
      </c>
      <c r="E281" s="9">
        <v>0</v>
      </c>
      <c r="F281">
        <v>0</v>
      </c>
      <c r="G281">
        <v>0</v>
      </c>
      <c r="H281">
        <v>0</v>
      </c>
    </row>
    <row r="282" spans="1:8" x14ac:dyDescent="0.25">
      <c r="A282" s="10"/>
      <c r="B282" t="s">
        <v>643</v>
      </c>
      <c r="C282" t="s">
        <v>644</v>
      </c>
      <c r="D282" s="11">
        <v>0</v>
      </c>
      <c r="E282" s="9">
        <v>0</v>
      </c>
      <c r="F282">
        <v>0</v>
      </c>
      <c r="G282">
        <v>0</v>
      </c>
      <c r="H282">
        <v>0</v>
      </c>
    </row>
    <row r="283" spans="1:8" x14ac:dyDescent="0.25">
      <c r="A283" s="10"/>
      <c r="B283" t="s">
        <v>645</v>
      </c>
      <c r="C283" t="s">
        <v>646</v>
      </c>
      <c r="D283" s="11">
        <v>0</v>
      </c>
      <c r="E283" s="9">
        <v>0</v>
      </c>
      <c r="F283">
        <v>0</v>
      </c>
      <c r="G283">
        <v>0</v>
      </c>
      <c r="H283">
        <v>0</v>
      </c>
    </row>
    <row r="284" spans="1:8" x14ac:dyDescent="0.25">
      <c r="A284" s="10"/>
      <c r="B284" t="s">
        <v>647</v>
      </c>
      <c r="C284" t="s">
        <v>648</v>
      </c>
      <c r="D284" s="11">
        <v>0</v>
      </c>
      <c r="E284" s="9">
        <v>0</v>
      </c>
      <c r="F284">
        <v>0</v>
      </c>
      <c r="G284">
        <v>0</v>
      </c>
      <c r="H284">
        <v>0</v>
      </c>
    </row>
    <row r="285" spans="1:8" x14ac:dyDescent="0.25">
      <c r="A285" s="10"/>
      <c r="B285" t="s">
        <v>649</v>
      </c>
      <c r="C285" t="s">
        <v>650</v>
      </c>
      <c r="D285" s="11">
        <v>0</v>
      </c>
      <c r="E285" s="9">
        <v>0</v>
      </c>
      <c r="F285">
        <v>0</v>
      </c>
      <c r="G285">
        <v>0</v>
      </c>
      <c r="H285">
        <v>0</v>
      </c>
    </row>
    <row r="286" spans="1:8" x14ac:dyDescent="0.25">
      <c r="A286" s="10"/>
      <c r="B286" t="s">
        <v>651</v>
      </c>
      <c r="C286" t="s">
        <v>652</v>
      </c>
      <c r="D286" s="11">
        <v>0</v>
      </c>
      <c r="E286" s="9">
        <v>0</v>
      </c>
      <c r="F286">
        <v>0</v>
      </c>
      <c r="G286">
        <v>0</v>
      </c>
      <c r="H286">
        <v>0</v>
      </c>
    </row>
    <row r="287" spans="1:8" x14ac:dyDescent="0.25">
      <c r="A287" s="10"/>
      <c r="B287" t="s">
        <v>653</v>
      </c>
      <c r="C287" t="s">
        <v>654</v>
      </c>
      <c r="D287" s="11">
        <v>0</v>
      </c>
      <c r="E287" s="9">
        <v>0</v>
      </c>
      <c r="F287">
        <v>0</v>
      </c>
      <c r="G287">
        <v>0</v>
      </c>
      <c r="H287">
        <v>0</v>
      </c>
    </row>
    <row r="288" spans="1:8" x14ac:dyDescent="0.25">
      <c r="A288" s="10"/>
      <c r="B288" t="s">
        <v>655</v>
      </c>
      <c r="C288" t="s">
        <v>656</v>
      </c>
      <c r="D288" s="11">
        <v>0</v>
      </c>
      <c r="E288" s="9">
        <v>0</v>
      </c>
      <c r="F288">
        <v>0</v>
      </c>
      <c r="G288">
        <v>0</v>
      </c>
      <c r="H288">
        <v>0</v>
      </c>
    </row>
    <row r="289" spans="1:8" x14ac:dyDescent="0.25">
      <c r="A289" s="10"/>
      <c r="B289" t="s">
        <v>657</v>
      </c>
      <c r="C289" t="s">
        <v>658</v>
      </c>
      <c r="D289" s="11">
        <v>0</v>
      </c>
      <c r="E289" s="9">
        <v>0</v>
      </c>
      <c r="F289">
        <v>0</v>
      </c>
      <c r="G289">
        <v>0</v>
      </c>
      <c r="H289">
        <v>0</v>
      </c>
    </row>
    <row r="290" spans="1:8" x14ac:dyDescent="0.25">
      <c r="A290" s="10"/>
      <c r="B290" t="s">
        <v>659</v>
      </c>
      <c r="C290" t="s">
        <v>660</v>
      </c>
      <c r="D290" s="11">
        <v>0</v>
      </c>
      <c r="E290" s="9">
        <v>0</v>
      </c>
      <c r="F290">
        <v>0</v>
      </c>
      <c r="G290">
        <v>0</v>
      </c>
      <c r="H290">
        <v>0</v>
      </c>
    </row>
    <row r="291" spans="1:8" x14ac:dyDescent="0.25">
      <c r="A291" s="10"/>
      <c r="B291" t="s">
        <v>661</v>
      </c>
      <c r="C291" t="s">
        <v>662</v>
      </c>
      <c r="D291" s="11">
        <v>0</v>
      </c>
      <c r="E291" s="9">
        <v>0</v>
      </c>
      <c r="F291">
        <v>0</v>
      </c>
      <c r="G291">
        <v>0</v>
      </c>
      <c r="H291">
        <v>0</v>
      </c>
    </row>
    <row r="292" spans="1:8" x14ac:dyDescent="0.25">
      <c r="A292" s="10"/>
      <c r="B292" t="s">
        <v>663</v>
      </c>
      <c r="C292" t="s">
        <v>664</v>
      </c>
      <c r="D292" s="11">
        <v>0</v>
      </c>
      <c r="E292" s="9">
        <v>0</v>
      </c>
      <c r="F292">
        <v>0</v>
      </c>
      <c r="G292">
        <v>0</v>
      </c>
      <c r="H292">
        <v>0</v>
      </c>
    </row>
    <row r="293" spans="1:8" x14ac:dyDescent="0.25">
      <c r="A293" s="10"/>
      <c r="B293" t="s">
        <v>665</v>
      </c>
      <c r="C293" t="s">
        <v>666</v>
      </c>
      <c r="D293" s="11">
        <v>0</v>
      </c>
      <c r="E293" s="9">
        <v>0</v>
      </c>
      <c r="F293">
        <v>0</v>
      </c>
      <c r="G293">
        <v>0</v>
      </c>
      <c r="H293">
        <v>0</v>
      </c>
    </row>
    <row r="294" spans="1:8" x14ac:dyDescent="0.25">
      <c r="A294" s="10"/>
      <c r="B294" t="s">
        <v>667</v>
      </c>
      <c r="C294" t="s">
        <v>668</v>
      </c>
      <c r="D294" s="11">
        <v>0</v>
      </c>
      <c r="E294" s="9">
        <v>0</v>
      </c>
      <c r="F294">
        <v>0</v>
      </c>
      <c r="G294">
        <v>0</v>
      </c>
      <c r="H294">
        <v>0</v>
      </c>
    </row>
    <row r="295" spans="1:8" x14ac:dyDescent="0.25">
      <c r="A295" s="10"/>
      <c r="B295" t="s">
        <v>669</v>
      </c>
      <c r="C295" t="s">
        <v>670</v>
      </c>
      <c r="D295" s="11">
        <v>0</v>
      </c>
      <c r="E295" s="9">
        <v>0</v>
      </c>
      <c r="F295">
        <v>0</v>
      </c>
      <c r="G295">
        <v>0</v>
      </c>
      <c r="H295">
        <v>0</v>
      </c>
    </row>
    <row r="296" spans="1:8" x14ac:dyDescent="0.25">
      <c r="A296" s="10"/>
      <c r="B296" t="s">
        <v>671</v>
      </c>
      <c r="C296" t="s">
        <v>672</v>
      </c>
      <c r="D296" s="11">
        <v>0</v>
      </c>
      <c r="E296" s="9">
        <v>0</v>
      </c>
      <c r="F296">
        <v>0</v>
      </c>
      <c r="G296">
        <v>0</v>
      </c>
      <c r="H296">
        <v>0</v>
      </c>
    </row>
    <row r="297" spans="1:8" x14ac:dyDescent="0.25">
      <c r="A297" s="10"/>
      <c r="B297" t="s">
        <v>673</v>
      </c>
      <c r="C297" t="s">
        <v>674</v>
      </c>
      <c r="D297" s="11">
        <v>0</v>
      </c>
      <c r="E297" s="9">
        <v>0</v>
      </c>
      <c r="F297">
        <v>0</v>
      </c>
      <c r="G297">
        <v>0</v>
      </c>
      <c r="H297">
        <v>0</v>
      </c>
    </row>
    <row r="298" spans="1:8" x14ac:dyDescent="0.25">
      <c r="A298" s="10"/>
      <c r="B298" t="s">
        <v>675</v>
      </c>
      <c r="C298" t="s">
        <v>676</v>
      </c>
      <c r="D298" s="11">
        <v>0</v>
      </c>
      <c r="E298" s="9">
        <v>0</v>
      </c>
      <c r="F298">
        <v>0</v>
      </c>
      <c r="G298">
        <v>0</v>
      </c>
      <c r="H298">
        <v>0</v>
      </c>
    </row>
    <row r="299" spans="1:8" x14ac:dyDescent="0.25">
      <c r="A299" s="10"/>
      <c r="B299" t="s">
        <v>677</v>
      </c>
      <c r="C299" t="s">
        <v>678</v>
      </c>
      <c r="D299" s="11">
        <v>0</v>
      </c>
      <c r="E299" s="9">
        <v>0</v>
      </c>
      <c r="F299">
        <v>0</v>
      </c>
      <c r="G299">
        <v>0</v>
      </c>
      <c r="H299">
        <v>0</v>
      </c>
    </row>
    <row r="300" spans="1:8" x14ac:dyDescent="0.25">
      <c r="A300" s="10"/>
      <c r="B300" t="s">
        <v>679</v>
      </c>
      <c r="C300" t="s">
        <v>680</v>
      </c>
      <c r="D300" s="11">
        <v>0</v>
      </c>
      <c r="E300" s="9">
        <v>0</v>
      </c>
      <c r="F300">
        <v>0</v>
      </c>
      <c r="G300">
        <v>0</v>
      </c>
      <c r="H300">
        <v>0</v>
      </c>
    </row>
    <row r="301" spans="1:8" x14ac:dyDescent="0.25">
      <c r="A301" s="10"/>
      <c r="B301" t="s">
        <v>681</v>
      </c>
      <c r="C301" t="s">
        <v>682</v>
      </c>
      <c r="D301" s="11">
        <v>0</v>
      </c>
      <c r="E301" s="9">
        <v>0</v>
      </c>
      <c r="F301">
        <v>0</v>
      </c>
      <c r="G301">
        <v>0</v>
      </c>
      <c r="H301">
        <v>0</v>
      </c>
    </row>
    <row r="302" spans="1:8" x14ac:dyDescent="0.25">
      <c r="A302" s="10"/>
      <c r="B302" t="s">
        <v>683</v>
      </c>
      <c r="C302" t="s">
        <v>684</v>
      </c>
      <c r="D302" s="11">
        <v>0</v>
      </c>
      <c r="E302" s="9">
        <v>0</v>
      </c>
      <c r="F302">
        <v>0</v>
      </c>
      <c r="G302">
        <v>0</v>
      </c>
      <c r="H302">
        <v>0</v>
      </c>
    </row>
    <row r="303" spans="1:8" x14ac:dyDescent="0.25">
      <c r="A303" s="10"/>
      <c r="B303" t="s">
        <v>685</v>
      </c>
      <c r="C303" t="s">
        <v>686</v>
      </c>
      <c r="D303" s="11">
        <v>0</v>
      </c>
      <c r="E303" s="9">
        <v>0</v>
      </c>
      <c r="F303">
        <v>0</v>
      </c>
      <c r="G303">
        <v>0</v>
      </c>
      <c r="H303">
        <v>0</v>
      </c>
    </row>
    <row r="304" spans="1:8" x14ac:dyDescent="0.25">
      <c r="A304" s="10"/>
      <c r="B304" t="s">
        <v>687</v>
      </c>
      <c r="C304" t="s">
        <v>688</v>
      </c>
      <c r="D304" s="11">
        <v>0</v>
      </c>
      <c r="E304" s="9">
        <v>0</v>
      </c>
      <c r="F304">
        <v>0</v>
      </c>
      <c r="G304">
        <v>0</v>
      </c>
      <c r="H304">
        <v>0</v>
      </c>
    </row>
    <row r="305" spans="1:8" x14ac:dyDescent="0.25">
      <c r="A305" s="10"/>
      <c r="B305" t="s">
        <v>689</v>
      </c>
      <c r="C305" t="s">
        <v>690</v>
      </c>
      <c r="D305" s="11">
        <v>0</v>
      </c>
      <c r="E305" s="9">
        <v>0</v>
      </c>
      <c r="F305">
        <v>0</v>
      </c>
      <c r="G305">
        <v>0</v>
      </c>
      <c r="H305">
        <v>0</v>
      </c>
    </row>
    <row r="306" spans="1:8" x14ac:dyDescent="0.25">
      <c r="A306" s="10"/>
      <c r="B306" t="s">
        <v>691</v>
      </c>
      <c r="C306" t="s">
        <v>692</v>
      </c>
      <c r="D306" s="11">
        <v>0</v>
      </c>
      <c r="E306" s="9">
        <v>0</v>
      </c>
      <c r="F306">
        <v>0</v>
      </c>
      <c r="G306">
        <v>0</v>
      </c>
      <c r="H306">
        <v>0</v>
      </c>
    </row>
    <row r="307" spans="1:8" x14ac:dyDescent="0.25">
      <c r="A307" s="10"/>
      <c r="B307" t="s">
        <v>693</v>
      </c>
      <c r="C307" t="s">
        <v>694</v>
      </c>
      <c r="D307" s="11">
        <v>0</v>
      </c>
      <c r="E307" s="9">
        <v>0</v>
      </c>
      <c r="F307">
        <v>0</v>
      </c>
      <c r="G307">
        <v>0</v>
      </c>
      <c r="H307">
        <v>0</v>
      </c>
    </row>
    <row r="308" spans="1:8" x14ac:dyDescent="0.25">
      <c r="A308" s="10"/>
      <c r="B308" t="s">
        <v>695</v>
      </c>
      <c r="C308" t="s">
        <v>696</v>
      </c>
      <c r="D308" s="11">
        <v>0</v>
      </c>
      <c r="E308" s="9">
        <v>0</v>
      </c>
      <c r="F308">
        <v>0</v>
      </c>
      <c r="G308">
        <v>0</v>
      </c>
      <c r="H308">
        <v>0</v>
      </c>
    </row>
    <row r="309" spans="1:8" x14ac:dyDescent="0.25">
      <c r="A309" s="10"/>
      <c r="B309" t="s">
        <v>697</v>
      </c>
      <c r="C309" t="s">
        <v>698</v>
      </c>
      <c r="D309" s="11">
        <v>0</v>
      </c>
      <c r="E309" s="9">
        <v>0</v>
      </c>
      <c r="F309">
        <v>0</v>
      </c>
      <c r="G309">
        <v>0</v>
      </c>
      <c r="H309">
        <v>0</v>
      </c>
    </row>
    <row r="310" spans="1:8" x14ac:dyDescent="0.25">
      <c r="A310" s="10"/>
      <c r="B310" t="s">
        <v>699</v>
      </c>
      <c r="C310" t="s">
        <v>700</v>
      </c>
      <c r="D310" s="11">
        <v>0</v>
      </c>
      <c r="E310" s="9">
        <v>0</v>
      </c>
      <c r="F310">
        <v>0</v>
      </c>
      <c r="G310">
        <v>0</v>
      </c>
      <c r="H310">
        <v>0</v>
      </c>
    </row>
    <row r="311" spans="1:8" x14ac:dyDescent="0.25">
      <c r="A311" s="10"/>
      <c r="B311" t="s">
        <v>701</v>
      </c>
      <c r="C311" t="s">
        <v>702</v>
      </c>
      <c r="D311" s="11">
        <v>0</v>
      </c>
      <c r="E311" s="9">
        <v>0</v>
      </c>
      <c r="F311">
        <v>0</v>
      </c>
      <c r="G311">
        <v>0</v>
      </c>
      <c r="H311">
        <v>0</v>
      </c>
    </row>
    <row r="312" spans="1:8" x14ac:dyDescent="0.25">
      <c r="A312" s="10"/>
      <c r="B312" t="s">
        <v>703</v>
      </c>
      <c r="C312" t="s">
        <v>704</v>
      </c>
      <c r="D312" s="11">
        <v>0</v>
      </c>
      <c r="E312" s="9">
        <v>0</v>
      </c>
      <c r="F312">
        <v>0</v>
      </c>
      <c r="G312">
        <v>0</v>
      </c>
      <c r="H312">
        <v>0</v>
      </c>
    </row>
    <row r="313" spans="1:8" x14ac:dyDescent="0.25">
      <c r="A313" s="10"/>
      <c r="B313" t="s">
        <v>705</v>
      </c>
      <c r="C313" t="s">
        <v>706</v>
      </c>
      <c r="D313" s="11">
        <v>0</v>
      </c>
      <c r="E313" s="9">
        <v>0</v>
      </c>
      <c r="F313">
        <v>0</v>
      </c>
      <c r="G313">
        <v>0</v>
      </c>
      <c r="H313">
        <v>0</v>
      </c>
    </row>
    <row r="314" spans="1:8" x14ac:dyDescent="0.25">
      <c r="A314" s="10"/>
      <c r="B314" t="s">
        <v>707</v>
      </c>
      <c r="C314" t="s">
        <v>708</v>
      </c>
      <c r="D314" s="11">
        <v>0</v>
      </c>
      <c r="E314" s="9">
        <v>0</v>
      </c>
      <c r="F314">
        <v>0</v>
      </c>
      <c r="G314">
        <v>0</v>
      </c>
      <c r="H314">
        <v>0</v>
      </c>
    </row>
    <row r="315" spans="1:8" x14ac:dyDescent="0.25">
      <c r="A315" s="10"/>
      <c r="B315" t="s">
        <v>709</v>
      </c>
      <c r="C315" t="s">
        <v>710</v>
      </c>
      <c r="D315" s="11">
        <v>0</v>
      </c>
      <c r="E315" s="9">
        <v>0</v>
      </c>
      <c r="F315">
        <v>0</v>
      </c>
      <c r="G315">
        <v>0</v>
      </c>
      <c r="H315">
        <v>0</v>
      </c>
    </row>
    <row r="316" spans="1:8" x14ac:dyDescent="0.25">
      <c r="A316" s="10"/>
      <c r="B316" t="s">
        <v>711</v>
      </c>
      <c r="C316" t="s">
        <v>712</v>
      </c>
      <c r="D316" s="11">
        <v>0</v>
      </c>
      <c r="E316" s="9">
        <v>0</v>
      </c>
      <c r="F316">
        <v>0</v>
      </c>
      <c r="G316">
        <v>0</v>
      </c>
      <c r="H316">
        <v>0</v>
      </c>
    </row>
    <row r="317" spans="1:8" x14ac:dyDescent="0.25">
      <c r="A317" s="10"/>
      <c r="B317" t="s">
        <v>713</v>
      </c>
      <c r="C317" t="s">
        <v>714</v>
      </c>
      <c r="D317" s="11">
        <v>0</v>
      </c>
      <c r="E317" s="9">
        <v>0</v>
      </c>
      <c r="F317">
        <v>0</v>
      </c>
      <c r="G317">
        <v>0</v>
      </c>
      <c r="H317">
        <v>0</v>
      </c>
    </row>
    <row r="318" spans="1:8" x14ac:dyDescent="0.25">
      <c r="A318" s="10"/>
      <c r="B318" t="s">
        <v>715</v>
      </c>
      <c r="C318" t="s">
        <v>716</v>
      </c>
      <c r="D318" s="11">
        <v>0</v>
      </c>
      <c r="E318" s="9">
        <v>0</v>
      </c>
      <c r="F318">
        <v>0</v>
      </c>
      <c r="G318">
        <v>0</v>
      </c>
      <c r="H318">
        <v>0</v>
      </c>
    </row>
    <row r="319" spans="1:8" x14ac:dyDescent="0.25">
      <c r="A319" s="10"/>
      <c r="B319" t="s">
        <v>717</v>
      </c>
      <c r="C319" t="s">
        <v>718</v>
      </c>
      <c r="D319" s="11">
        <v>0</v>
      </c>
      <c r="E319" s="9">
        <v>0</v>
      </c>
      <c r="F319">
        <v>0</v>
      </c>
      <c r="G319">
        <v>0</v>
      </c>
      <c r="H319">
        <v>0</v>
      </c>
    </row>
    <row r="320" spans="1:8" x14ac:dyDescent="0.25">
      <c r="A320" s="10"/>
      <c r="B320" t="s">
        <v>719</v>
      </c>
      <c r="C320" t="s">
        <v>720</v>
      </c>
      <c r="D320" s="11">
        <v>0</v>
      </c>
      <c r="E320" s="9">
        <v>0</v>
      </c>
      <c r="F320">
        <v>0</v>
      </c>
      <c r="G320">
        <v>0</v>
      </c>
      <c r="H320">
        <v>0</v>
      </c>
    </row>
    <row r="321" spans="1:8" x14ac:dyDescent="0.25">
      <c r="A321" s="10"/>
      <c r="B321" t="s">
        <v>721</v>
      </c>
      <c r="C321" t="s">
        <v>722</v>
      </c>
      <c r="D321" s="11">
        <v>0</v>
      </c>
      <c r="E321" s="9">
        <v>0</v>
      </c>
      <c r="F321">
        <v>0</v>
      </c>
      <c r="G321">
        <v>0</v>
      </c>
      <c r="H321">
        <v>0</v>
      </c>
    </row>
    <row r="322" spans="1:8" x14ac:dyDescent="0.25">
      <c r="A322" s="10"/>
      <c r="B322" t="s">
        <v>723</v>
      </c>
      <c r="C322" t="s">
        <v>724</v>
      </c>
      <c r="D322" s="11">
        <v>0</v>
      </c>
      <c r="E322" s="9">
        <v>0</v>
      </c>
      <c r="F322">
        <v>0</v>
      </c>
      <c r="G322">
        <v>0</v>
      </c>
      <c r="H322">
        <v>0</v>
      </c>
    </row>
    <row r="323" spans="1:8" x14ac:dyDescent="0.25">
      <c r="A323" s="10"/>
      <c r="B323" t="s">
        <v>725</v>
      </c>
      <c r="C323" t="s">
        <v>726</v>
      </c>
      <c r="D323" s="11">
        <v>0</v>
      </c>
      <c r="E323" s="9">
        <v>0</v>
      </c>
      <c r="F323">
        <v>0</v>
      </c>
      <c r="G323">
        <v>0</v>
      </c>
      <c r="H323">
        <v>0</v>
      </c>
    </row>
    <row r="324" spans="1:8" x14ac:dyDescent="0.25">
      <c r="A324" s="10"/>
      <c r="B324" t="s">
        <v>727</v>
      </c>
      <c r="C324" t="s">
        <v>728</v>
      </c>
      <c r="D324" s="11">
        <v>0</v>
      </c>
      <c r="E324" s="9">
        <v>0</v>
      </c>
      <c r="F324">
        <v>0</v>
      </c>
      <c r="G324">
        <v>0</v>
      </c>
      <c r="H324">
        <v>0</v>
      </c>
    </row>
    <row r="325" spans="1:8" x14ac:dyDescent="0.25">
      <c r="A325" s="10"/>
      <c r="B325" t="s">
        <v>729</v>
      </c>
      <c r="C325" t="s">
        <v>730</v>
      </c>
      <c r="D325" s="11">
        <v>0</v>
      </c>
      <c r="E325" s="9">
        <v>0</v>
      </c>
      <c r="F325">
        <v>0</v>
      </c>
      <c r="G325">
        <v>0</v>
      </c>
      <c r="H325">
        <v>0</v>
      </c>
    </row>
    <row r="326" spans="1:8" x14ac:dyDescent="0.25">
      <c r="A326" s="10"/>
      <c r="B326" t="s">
        <v>731</v>
      </c>
      <c r="C326" t="s">
        <v>732</v>
      </c>
      <c r="D326" s="11">
        <v>0</v>
      </c>
      <c r="E326" s="9">
        <v>0</v>
      </c>
      <c r="F326">
        <v>0</v>
      </c>
      <c r="G326">
        <v>0</v>
      </c>
      <c r="H326">
        <v>0</v>
      </c>
    </row>
    <row r="327" spans="1:8" x14ac:dyDescent="0.25">
      <c r="A327" s="10"/>
      <c r="B327" t="s">
        <v>733</v>
      </c>
      <c r="C327" t="s">
        <v>734</v>
      </c>
      <c r="D327" s="11">
        <v>0</v>
      </c>
      <c r="E327" s="9">
        <v>0</v>
      </c>
      <c r="F327">
        <v>0</v>
      </c>
      <c r="G327">
        <v>0</v>
      </c>
      <c r="H327">
        <v>0</v>
      </c>
    </row>
    <row r="328" spans="1:8" x14ac:dyDescent="0.25">
      <c r="A328" s="10"/>
      <c r="B328" t="s">
        <v>735</v>
      </c>
      <c r="C328" t="s">
        <v>736</v>
      </c>
      <c r="D328" s="11">
        <v>0</v>
      </c>
      <c r="E328" s="9">
        <v>0</v>
      </c>
      <c r="F328">
        <v>0</v>
      </c>
      <c r="G328">
        <v>0</v>
      </c>
      <c r="H328">
        <v>0</v>
      </c>
    </row>
    <row r="329" spans="1:8" x14ac:dyDescent="0.25">
      <c r="A329" s="10"/>
      <c r="B329" t="s">
        <v>737</v>
      </c>
      <c r="C329" t="s">
        <v>738</v>
      </c>
      <c r="D329" s="11">
        <v>0</v>
      </c>
      <c r="E329" s="9">
        <v>0</v>
      </c>
      <c r="F329">
        <v>0</v>
      </c>
      <c r="G329">
        <v>0</v>
      </c>
      <c r="H329">
        <v>0</v>
      </c>
    </row>
    <row r="330" spans="1:8" x14ac:dyDescent="0.25">
      <c r="A330" s="10"/>
      <c r="B330" t="s">
        <v>739</v>
      </c>
      <c r="C330" t="s">
        <v>740</v>
      </c>
      <c r="D330" s="11">
        <v>0</v>
      </c>
      <c r="E330" s="9">
        <v>0</v>
      </c>
      <c r="F330">
        <v>0</v>
      </c>
      <c r="G330">
        <v>0</v>
      </c>
      <c r="H330">
        <v>0</v>
      </c>
    </row>
    <row r="331" spans="1:8" x14ac:dyDescent="0.25">
      <c r="A331" s="10"/>
      <c r="B331" t="s">
        <v>741</v>
      </c>
      <c r="C331" t="s">
        <v>742</v>
      </c>
      <c r="D331" s="11">
        <v>0</v>
      </c>
      <c r="E331" s="9">
        <v>0</v>
      </c>
      <c r="F331">
        <v>0</v>
      </c>
      <c r="G331">
        <v>0</v>
      </c>
      <c r="H331">
        <v>0</v>
      </c>
    </row>
    <row r="332" spans="1:8" x14ac:dyDescent="0.25">
      <c r="A332" s="10"/>
      <c r="B332" t="s">
        <v>743</v>
      </c>
      <c r="C332" t="s">
        <v>744</v>
      </c>
      <c r="D332" s="11">
        <v>0</v>
      </c>
      <c r="E332" s="9">
        <v>0</v>
      </c>
      <c r="F332">
        <v>0</v>
      </c>
      <c r="G332">
        <v>0</v>
      </c>
      <c r="H332">
        <v>0</v>
      </c>
    </row>
    <row r="333" spans="1:8" x14ac:dyDescent="0.25">
      <c r="A333" s="10"/>
      <c r="B333" t="s">
        <v>745</v>
      </c>
      <c r="C333" t="s">
        <v>746</v>
      </c>
      <c r="D333" s="11">
        <v>0</v>
      </c>
      <c r="E333" s="9">
        <v>0</v>
      </c>
      <c r="F333">
        <v>0</v>
      </c>
      <c r="G333">
        <v>0</v>
      </c>
      <c r="H333">
        <v>0</v>
      </c>
    </row>
    <row r="334" spans="1:8" x14ac:dyDescent="0.25">
      <c r="A334" s="10"/>
      <c r="B334" t="s">
        <v>747</v>
      </c>
      <c r="C334" t="s">
        <v>748</v>
      </c>
      <c r="D334" s="11">
        <v>0</v>
      </c>
      <c r="E334" s="9">
        <v>0</v>
      </c>
      <c r="F334">
        <v>0</v>
      </c>
      <c r="G334">
        <v>0</v>
      </c>
      <c r="H334">
        <v>0</v>
      </c>
    </row>
    <row r="335" spans="1:8" x14ac:dyDescent="0.25">
      <c r="A335" s="10"/>
      <c r="B335" t="s">
        <v>749</v>
      </c>
      <c r="C335" t="s">
        <v>750</v>
      </c>
      <c r="D335" s="11">
        <v>0</v>
      </c>
      <c r="E335" s="9">
        <v>0</v>
      </c>
      <c r="F335">
        <v>0</v>
      </c>
      <c r="G335">
        <v>0</v>
      </c>
      <c r="H335">
        <v>0</v>
      </c>
    </row>
    <row r="336" spans="1:8" x14ac:dyDescent="0.25">
      <c r="A336" s="10"/>
      <c r="B336" t="s">
        <v>751</v>
      </c>
      <c r="C336" t="s">
        <v>752</v>
      </c>
      <c r="D336" s="11">
        <v>0</v>
      </c>
      <c r="E336" s="9">
        <v>0</v>
      </c>
      <c r="F336">
        <v>0</v>
      </c>
      <c r="G336">
        <v>0</v>
      </c>
      <c r="H336">
        <v>0</v>
      </c>
    </row>
    <row r="337" spans="1:8" x14ac:dyDescent="0.25">
      <c r="A337" s="10"/>
      <c r="B337" t="s">
        <v>753</v>
      </c>
      <c r="C337" t="s">
        <v>754</v>
      </c>
      <c r="D337" s="11">
        <v>0</v>
      </c>
      <c r="E337" s="9">
        <v>0</v>
      </c>
      <c r="F337">
        <v>0</v>
      </c>
      <c r="G337">
        <v>0</v>
      </c>
      <c r="H337">
        <v>0</v>
      </c>
    </row>
    <row r="338" spans="1:8" x14ac:dyDescent="0.25">
      <c r="A338" s="10"/>
      <c r="B338" t="s">
        <v>755</v>
      </c>
      <c r="C338" t="s">
        <v>756</v>
      </c>
      <c r="D338" s="11">
        <v>0</v>
      </c>
      <c r="E338" s="9">
        <v>0</v>
      </c>
      <c r="F338">
        <v>0</v>
      </c>
      <c r="G338">
        <v>0</v>
      </c>
      <c r="H338">
        <v>0</v>
      </c>
    </row>
    <row r="339" spans="1:8" x14ac:dyDescent="0.25">
      <c r="A339" s="10"/>
      <c r="B339" t="s">
        <v>757</v>
      </c>
      <c r="C339" t="s">
        <v>758</v>
      </c>
      <c r="D339" s="11">
        <v>0</v>
      </c>
      <c r="E339" s="9">
        <v>0</v>
      </c>
      <c r="F339">
        <v>0</v>
      </c>
      <c r="G339">
        <v>0</v>
      </c>
      <c r="H339">
        <v>0</v>
      </c>
    </row>
    <row r="340" spans="1:8" x14ac:dyDescent="0.25">
      <c r="A340" s="10"/>
      <c r="B340" t="s">
        <v>759</v>
      </c>
      <c r="C340" t="s">
        <v>760</v>
      </c>
      <c r="D340" s="11">
        <v>0</v>
      </c>
      <c r="E340" s="9">
        <v>0</v>
      </c>
      <c r="F340">
        <v>0</v>
      </c>
      <c r="G340">
        <v>0</v>
      </c>
      <c r="H340">
        <v>0</v>
      </c>
    </row>
    <row r="341" spans="1:8" x14ac:dyDescent="0.25">
      <c r="A341" s="10"/>
      <c r="B341" t="s">
        <v>761</v>
      </c>
      <c r="C341" t="s">
        <v>762</v>
      </c>
      <c r="D341" s="11">
        <v>0</v>
      </c>
      <c r="E341" s="9">
        <v>0</v>
      </c>
      <c r="F341">
        <v>0</v>
      </c>
      <c r="G341">
        <v>0</v>
      </c>
      <c r="H341">
        <v>0</v>
      </c>
    </row>
    <row r="342" spans="1:8" x14ac:dyDescent="0.25">
      <c r="A342" s="10"/>
      <c r="B342" t="s">
        <v>763</v>
      </c>
      <c r="C342" t="s">
        <v>764</v>
      </c>
      <c r="D342" s="11">
        <v>0</v>
      </c>
      <c r="E342" s="9">
        <v>0</v>
      </c>
      <c r="F342">
        <v>0</v>
      </c>
      <c r="G342">
        <v>0</v>
      </c>
      <c r="H342">
        <v>0</v>
      </c>
    </row>
    <row r="343" spans="1:8" x14ac:dyDescent="0.25">
      <c r="A343" s="10"/>
      <c r="B343" t="s">
        <v>765</v>
      </c>
      <c r="C343" t="s">
        <v>766</v>
      </c>
      <c r="D343" s="11">
        <v>0</v>
      </c>
      <c r="E343" s="9">
        <v>0</v>
      </c>
      <c r="F343">
        <v>0</v>
      </c>
      <c r="G343">
        <v>0</v>
      </c>
      <c r="H343">
        <v>0</v>
      </c>
    </row>
    <row r="344" spans="1:8" x14ac:dyDescent="0.25">
      <c r="A344" s="10"/>
      <c r="B344" t="s">
        <v>767</v>
      </c>
      <c r="C344" t="s">
        <v>768</v>
      </c>
      <c r="D344" s="11">
        <v>0</v>
      </c>
      <c r="E344" s="9">
        <v>0</v>
      </c>
      <c r="F344">
        <v>0</v>
      </c>
      <c r="G344">
        <v>0</v>
      </c>
      <c r="H344">
        <v>0</v>
      </c>
    </row>
    <row r="345" spans="1:8" x14ac:dyDescent="0.25">
      <c r="A345" s="10"/>
      <c r="B345" t="s">
        <v>769</v>
      </c>
      <c r="C345" t="s">
        <v>770</v>
      </c>
      <c r="D345" s="11">
        <v>0</v>
      </c>
      <c r="E345" s="9">
        <v>0</v>
      </c>
      <c r="F345">
        <v>0</v>
      </c>
      <c r="G345">
        <v>0</v>
      </c>
      <c r="H345">
        <v>0</v>
      </c>
    </row>
    <row r="346" spans="1:8" x14ac:dyDescent="0.25">
      <c r="A346" s="10"/>
      <c r="B346" t="s">
        <v>771</v>
      </c>
      <c r="C346" t="s">
        <v>772</v>
      </c>
      <c r="D346" s="11">
        <v>0</v>
      </c>
      <c r="E346" s="9">
        <v>0</v>
      </c>
      <c r="F346">
        <v>0</v>
      </c>
      <c r="G346">
        <v>0</v>
      </c>
      <c r="H346">
        <v>0</v>
      </c>
    </row>
    <row r="347" spans="1:8" x14ac:dyDescent="0.25">
      <c r="A347" s="10"/>
      <c r="B347" t="s">
        <v>773</v>
      </c>
      <c r="C347" t="s">
        <v>774</v>
      </c>
      <c r="D347" s="11">
        <v>0</v>
      </c>
      <c r="E347" s="9">
        <v>0</v>
      </c>
      <c r="F347">
        <v>0</v>
      </c>
      <c r="G347">
        <v>0</v>
      </c>
      <c r="H347">
        <v>0</v>
      </c>
    </row>
    <row r="348" spans="1:8" x14ac:dyDescent="0.25">
      <c r="A348" s="10"/>
      <c r="B348" t="s">
        <v>775</v>
      </c>
      <c r="C348" t="s">
        <v>776</v>
      </c>
      <c r="D348" s="11">
        <v>0</v>
      </c>
      <c r="E348" s="9">
        <v>0</v>
      </c>
      <c r="F348">
        <v>0</v>
      </c>
      <c r="G348">
        <v>0</v>
      </c>
      <c r="H348">
        <v>0</v>
      </c>
    </row>
    <row r="349" spans="1:8" x14ac:dyDescent="0.25">
      <c r="A349" s="10"/>
      <c r="B349" t="s">
        <v>777</v>
      </c>
      <c r="C349" t="s">
        <v>778</v>
      </c>
      <c r="D349" s="11">
        <v>0</v>
      </c>
      <c r="E349" s="9">
        <v>0</v>
      </c>
      <c r="F349">
        <v>0</v>
      </c>
      <c r="G349">
        <v>0</v>
      </c>
      <c r="H349">
        <v>0</v>
      </c>
    </row>
    <row r="350" spans="1:8" x14ac:dyDescent="0.25">
      <c r="A350" s="10"/>
      <c r="B350" t="s">
        <v>779</v>
      </c>
      <c r="C350" t="s">
        <v>780</v>
      </c>
      <c r="D350" s="11">
        <v>0</v>
      </c>
      <c r="E350" s="9">
        <v>0</v>
      </c>
      <c r="F350">
        <v>0</v>
      </c>
      <c r="G350">
        <v>0</v>
      </c>
      <c r="H350">
        <v>0</v>
      </c>
    </row>
    <row r="351" spans="1:8" x14ac:dyDescent="0.25">
      <c r="A351" s="10"/>
      <c r="B351" t="s">
        <v>781</v>
      </c>
      <c r="C351" t="s">
        <v>782</v>
      </c>
      <c r="D351" s="11">
        <v>0</v>
      </c>
      <c r="E351" s="9">
        <v>0</v>
      </c>
      <c r="F351">
        <v>0</v>
      </c>
      <c r="G351">
        <v>0</v>
      </c>
      <c r="H351">
        <v>0</v>
      </c>
    </row>
    <row r="352" spans="1:8" x14ac:dyDescent="0.25">
      <c r="A352" s="10"/>
      <c r="B352" t="s">
        <v>783</v>
      </c>
      <c r="C352" t="s">
        <v>784</v>
      </c>
      <c r="D352" s="11">
        <v>0</v>
      </c>
      <c r="E352" s="9">
        <v>0</v>
      </c>
      <c r="F352">
        <v>0</v>
      </c>
      <c r="G352">
        <v>0</v>
      </c>
      <c r="H352">
        <v>0</v>
      </c>
    </row>
    <row r="353" spans="1:8" x14ac:dyDescent="0.25">
      <c r="A353" s="10"/>
      <c r="B353" t="s">
        <v>785</v>
      </c>
      <c r="C353" t="s">
        <v>786</v>
      </c>
      <c r="D353" s="11">
        <v>0</v>
      </c>
      <c r="E353" s="9">
        <v>0</v>
      </c>
      <c r="F353">
        <v>0</v>
      </c>
      <c r="G353">
        <v>0</v>
      </c>
      <c r="H353">
        <v>0</v>
      </c>
    </row>
    <row r="354" spans="1:8" x14ac:dyDescent="0.25">
      <c r="A354" s="10"/>
      <c r="B354" t="s">
        <v>787</v>
      </c>
      <c r="C354" t="s">
        <v>788</v>
      </c>
      <c r="D354" s="11">
        <v>0</v>
      </c>
      <c r="E354" s="9">
        <v>0</v>
      </c>
      <c r="F354">
        <v>0</v>
      </c>
      <c r="G354">
        <v>0</v>
      </c>
      <c r="H354">
        <v>0</v>
      </c>
    </row>
    <row r="355" spans="1:8" x14ac:dyDescent="0.25">
      <c r="A355" s="10"/>
      <c r="B355" t="s">
        <v>789</v>
      </c>
      <c r="C355" t="s">
        <v>790</v>
      </c>
      <c r="D355" s="11">
        <v>0</v>
      </c>
      <c r="E355" s="9">
        <v>0</v>
      </c>
      <c r="F355">
        <v>0</v>
      </c>
      <c r="G355">
        <v>0</v>
      </c>
      <c r="H355">
        <v>0</v>
      </c>
    </row>
    <row r="356" spans="1:8" x14ac:dyDescent="0.25">
      <c r="A356" s="10"/>
      <c r="B356" t="s">
        <v>791</v>
      </c>
      <c r="C356" t="s">
        <v>792</v>
      </c>
      <c r="D356" s="11">
        <v>0</v>
      </c>
      <c r="E356" s="9">
        <v>0</v>
      </c>
      <c r="F356">
        <v>0</v>
      </c>
      <c r="G356">
        <v>0</v>
      </c>
      <c r="H356">
        <v>0</v>
      </c>
    </row>
    <row r="357" spans="1:8" x14ac:dyDescent="0.25">
      <c r="A357" s="10"/>
      <c r="B357" t="s">
        <v>793</v>
      </c>
      <c r="C357" t="s">
        <v>794</v>
      </c>
      <c r="D357" s="11">
        <v>0</v>
      </c>
      <c r="E357" s="9">
        <v>0</v>
      </c>
      <c r="F357">
        <v>0</v>
      </c>
      <c r="G357">
        <v>0</v>
      </c>
      <c r="H357">
        <v>0</v>
      </c>
    </row>
    <row r="358" spans="1:8" x14ac:dyDescent="0.25">
      <c r="A358" s="10"/>
      <c r="B358" t="s">
        <v>795</v>
      </c>
      <c r="C358" t="s">
        <v>796</v>
      </c>
      <c r="D358" s="11">
        <v>0</v>
      </c>
      <c r="E358" s="9">
        <v>0</v>
      </c>
      <c r="F358">
        <v>0</v>
      </c>
      <c r="G358">
        <v>0</v>
      </c>
      <c r="H358">
        <v>0</v>
      </c>
    </row>
    <row r="359" spans="1:8" x14ac:dyDescent="0.25">
      <c r="A359" s="10"/>
      <c r="B359" t="s">
        <v>797</v>
      </c>
      <c r="C359" t="s">
        <v>798</v>
      </c>
      <c r="D359" s="11">
        <v>0</v>
      </c>
      <c r="E359" s="9">
        <v>0</v>
      </c>
      <c r="F359">
        <v>0</v>
      </c>
      <c r="G359">
        <v>0</v>
      </c>
      <c r="H359">
        <v>0</v>
      </c>
    </row>
    <row r="360" spans="1:8" x14ac:dyDescent="0.25">
      <c r="A360" s="10"/>
      <c r="B360" t="s">
        <v>799</v>
      </c>
      <c r="C360" t="s">
        <v>800</v>
      </c>
      <c r="D360" s="11">
        <v>0</v>
      </c>
      <c r="E360" s="9">
        <v>0</v>
      </c>
      <c r="F360">
        <v>0</v>
      </c>
      <c r="G360">
        <v>0</v>
      </c>
      <c r="H360">
        <v>0</v>
      </c>
    </row>
    <row r="361" spans="1:8" x14ac:dyDescent="0.25">
      <c r="A361" s="10"/>
      <c r="B361" t="s">
        <v>801</v>
      </c>
      <c r="C361" t="s">
        <v>802</v>
      </c>
      <c r="D361" s="11">
        <v>0</v>
      </c>
      <c r="E361" s="9">
        <v>0</v>
      </c>
      <c r="F361">
        <v>0</v>
      </c>
      <c r="G361">
        <v>0</v>
      </c>
      <c r="H361">
        <v>0</v>
      </c>
    </row>
    <row r="362" spans="1:8" x14ac:dyDescent="0.25">
      <c r="A362" s="10"/>
      <c r="B362" t="s">
        <v>803</v>
      </c>
      <c r="C362" t="s">
        <v>804</v>
      </c>
      <c r="D362" s="11">
        <v>0</v>
      </c>
      <c r="E362" s="9">
        <v>0</v>
      </c>
      <c r="F362">
        <v>0</v>
      </c>
      <c r="G362">
        <v>0</v>
      </c>
      <c r="H362">
        <v>0</v>
      </c>
    </row>
    <row r="363" spans="1:8" x14ac:dyDescent="0.25">
      <c r="A363" s="10"/>
      <c r="B363" t="s">
        <v>805</v>
      </c>
      <c r="C363" t="s">
        <v>806</v>
      </c>
      <c r="D363" s="11">
        <v>0</v>
      </c>
      <c r="E363" s="9">
        <v>0</v>
      </c>
      <c r="F363">
        <v>0</v>
      </c>
      <c r="G363">
        <v>0</v>
      </c>
      <c r="H363">
        <v>0</v>
      </c>
    </row>
    <row r="364" spans="1:8" x14ac:dyDescent="0.25">
      <c r="A364" s="10"/>
      <c r="B364" t="s">
        <v>807</v>
      </c>
      <c r="C364" t="s">
        <v>808</v>
      </c>
      <c r="D364" s="11">
        <v>0</v>
      </c>
      <c r="E364" s="9">
        <v>0</v>
      </c>
      <c r="F364">
        <v>0</v>
      </c>
      <c r="G364">
        <v>0</v>
      </c>
      <c r="H364">
        <v>0</v>
      </c>
    </row>
    <row r="365" spans="1:8" x14ac:dyDescent="0.25">
      <c r="A365" s="10"/>
      <c r="B365" t="s">
        <v>809</v>
      </c>
      <c r="C365" t="s">
        <v>810</v>
      </c>
      <c r="D365" s="11">
        <v>0</v>
      </c>
      <c r="E365" s="9">
        <v>0</v>
      </c>
      <c r="F365">
        <v>0</v>
      </c>
      <c r="G365">
        <v>0</v>
      </c>
      <c r="H365">
        <v>0</v>
      </c>
    </row>
    <row r="366" spans="1:8" x14ac:dyDescent="0.25">
      <c r="A366" s="10"/>
      <c r="B366" t="s">
        <v>811</v>
      </c>
      <c r="C366" t="s">
        <v>812</v>
      </c>
      <c r="D366" s="11">
        <v>0</v>
      </c>
      <c r="E366" s="9">
        <v>0</v>
      </c>
      <c r="F366">
        <v>0</v>
      </c>
      <c r="G366">
        <v>0</v>
      </c>
      <c r="H366">
        <v>0</v>
      </c>
    </row>
    <row r="367" spans="1:8" x14ac:dyDescent="0.25">
      <c r="A367" s="10"/>
      <c r="B367" t="s">
        <v>813</v>
      </c>
      <c r="C367" t="s">
        <v>814</v>
      </c>
      <c r="D367" s="11">
        <v>0</v>
      </c>
      <c r="E367" s="9">
        <v>0</v>
      </c>
      <c r="F367">
        <v>0</v>
      </c>
      <c r="G367">
        <v>0</v>
      </c>
      <c r="H367">
        <v>0</v>
      </c>
    </row>
    <row r="368" spans="1:8" x14ac:dyDescent="0.25">
      <c r="A368" s="10"/>
      <c r="B368" t="s">
        <v>815</v>
      </c>
      <c r="C368" t="s">
        <v>816</v>
      </c>
      <c r="D368" s="11">
        <v>0</v>
      </c>
      <c r="E368" s="9">
        <v>0</v>
      </c>
      <c r="F368">
        <v>0</v>
      </c>
      <c r="G368">
        <v>0</v>
      </c>
      <c r="H368">
        <v>0</v>
      </c>
    </row>
    <row r="369" spans="1:8" x14ac:dyDescent="0.25">
      <c r="A369" s="10"/>
      <c r="B369" t="s">
        <v>817</v>
      </c>
      <c r="C369" t="s">
        <v>818</v>
      </c>
      <c r="D369" s="11">
        <v>0</v>
      </c>
      <c r="E369" s="9">
        <v>0</v>
      </c>
      <c r="F369">
        <v>0</v>
      </c>
      <c r="G369">
        <v>0</v>
      </c>
      <c r="H369">
        <v>0</v>
      </c>
    </row>
    <row r="370" spans="1:8" x14ac:dyDescent="0.25">
      <c r="A370" s="10"/>
      <c r="B370" t="s">
        <v>819</v>
      </c>
      <c r="C370" t="s">
        <v>820</v>
      </c>
      <c r="D370" s="11">
        <v>0</v>
      </c>
      <c r="E370" s="9">
        <v>0</v>
      </c>
      <c r="F370">
        <v>0</v>
      </c>
      <c r="G370">
        <v>0</v>
      </c>
      <c r="H370">
        <v>0</v>
      </c>
    </row>
    <row r="371" spans="1:8" x14ac:dyDescent="0.25">
      <c r="A371" s="10"/>
      <c r="B371" t="s">
        <v>821</v>
      </c>
      <c r="C371" t="s">
        <v>822</v>
      </c>
      <c r="D371" s="11">
        <v>0</v>
      </c>
      <c r="E371" s="9">
        <v>0</v>
      </c>
      <c r="F371">
        <v>0</v>
      </c>
      <c r="G371">
        <v>0</v>
      </c>
      <c r="H371">
        <v>0</v>
      </c>
    </row>
    <row r="372" spans="1:8" x14ac:dyDescent="0.25">
      <c r="A372" s="10"/>
      <c r="B372" t="s">
        <v>823</v>
      </c>
      <c r="C372" t="s">
        <v>824</v>
      </c>
      <c r="D372" s="11">
        <v>0</v>
      </c>
      <c r="E372" s="9">
        <v>0</v>
      </c>
      <c r="F372">
        <v>0</v>
      </c>
      <c r="G372">
        <v>0</v>
      </c>
      <c r="H372">
        <v>0</v>
      </c>
    </row>
    <row r="373" spans="1:8" x14ac:dyDescent="0.25">
      <c r="A373" s="10"/>
      <c r="B373" t="s">
        <v>825</v>
      </c>
      <c r="C373" t="s">
        <v>826</v>
      </c>
      <c r="D373" s="11">
        <v>0</v>
      </c>
      <c r="E373" s="9">
        <v>0</v>
      </c>
      <c r="F373">
        <v>0</v>
      </c>
      <c r="G373">
        <v>0</v>
      </c>
      <c r="H373">
        <v>0</v>
      </c>
    </row>
    <row r="374" spans="1:8" x14ac:dyDescent="0.25">
      <c r="A374" s="10"/>
      <c r="B374" t="s">
        <v>827</v>
      </c>
      <c r="C374" t="s">
        <v>828</v>
      </c>
      <c r="D374" s="11">
        <v>0</v>
      </c>
      <c r="E374" s="9">
        <v>0</v>
      </c>
      <c r="F374">
        <v>0</v>
      </c>
      <c r="G374">
        <v>0</v>
      </c>
      <c r="H374">
        <v>0</v>
      </c>
    </row>
    <row r="375" spans="1:8" x14ac:dyDescent="0.25">
      <c r="A375" s="10"/>
      <c r="B375" t="s">
        <v>829</v>
      </c>
      <c r="C375" t="s">
        <v>830</v>
      </c>
      <c r="D375" s="11">
        <v>0</v>
      </c>
      <c r="E375" s="9">
        <v>0</v>
      </c>
      <c r="F375">
        <v>0</v>
      </c>
      <c r="G375">
        <v>0</v>
      </c>
      <c r="H375">
        <v>0</v>
      </c>
    </row>
    <row r="376" spans="1:8" x14ac:dyDescent="0.25">
      <c r="A376" s="10"/>
      <c r="B376" t="s">
        <v>831</v>
      </c>
      <c r="C376" t="s">
        <v>832</v>
      </c>
      <c r="D376" s="11">
        <v>0</v>
      </c>
      <c r="E376" s="9">
        <v>0</v>
      </c>
      <c r="F376">
        <v>0</v>
      </c>
      <c r="G376">
        <v>0</v>
      </c>
      <c r="H376">
        <v>0</v>
      </c>
    </row>
    <row r="377" spans="1:8" x14ac:dyDescent="0.25">
      <c r="A377" s="10"/>
      <c r="B377" t="s">
        <v>833</v>
      </c>
      <c r="C377" t="s">
        <v>834</v>
      </c>
      <c r="D377" s="11">
        <v>0</v>
      </c>
      <c r="E377" s="9">
        <v>0</v>
      </c>
      <c r="F377">
        <v>0</v>
      </c>
      <c r="G377">
        <v>0</v>
      </c>
      <c r="H377">
        <v>0</v>
      </c>
    </row>
    <row r="378" spans="1:8" x14ac:dyDescent="0.25">
      <c r="A378" s="10"/>
      <c r="B378" t="s">
        <v>835</v>
      </c>
      <c r="C378" t="s">
        <v>836</v>
      </c>
      <c r="D378" s="11">
        <v>0</v>
      </c>
      <c r="E378" s="9">
        <v>0</v>
      </c>
      <c r="F378">
        <v>0</v>
      </c>
      <c r="G378">
        <v>0</v>
      </c>
      <c r="H378">
        <v>0</v>
      </c>
    </row>
    <row r="379" spans="1:8" x14ac:dyDescent="0.25">
      <c r="A379" s="10"/>
      <c r="B379" t="s">
        <v>837</v>
      </c>
      <c r="C379" t="s">
        <v>838</v>
      </c>
      <c r="D379" s="11">
        <v>0</v>
      </c>
      <c r="E379" s="9">
        <v>0</v>
      </c>
      <c r="F379">
        <v>0</v>
      </c>
      <c r="G379">
        <v>0</v>
      </c>
      <c r="H379">
        <v>0</v>
      </c>
    </row>
    <row r="380" spans="1:8" x14ac:dyDescent="0.25">
      <c r="A380" s="10"/>
      <c r="B380" t="s">
        <v>839</v>
      </c>
      <c r="C380" t="s">
        <v>840</v>
      </c>
      <c r="D380" s="11">
        <v>0</v>
      </c>
      <c r="E380" s="9">
        <v>0</v>
      </c>
      <c r="F380">
        <v>0</v>
      </c>
      <c r="G380">
        <v>0</v>
      </c>
      <c r="H380">
        <v>0</v>
      </c>
    </row>
    <row r="381" spans="1:8" x14ac:dyDescent="0.25">
      <c r="A381" s="10"/>
      <c r="B381" t="s">
        <v>841</v>
      </c>
      <c r="C381" t="s">
        <v>842</v>
      </c>
      <c r="D381" s="11">
        <v>0</v>
      </c>
      <c r="E381" s="9">
        <v>0</v>
      </c>
      <c r="F381">
        <v>0</v>
      </c>
      <c r="G381">
        <v>0</v>
      </c>
      <c r="H381">
        <v>0</v>
      </c>
    </row>
    <row r="382" spans="1:8" x14ac:dyDescent="0.25">
      <c r="A382" s="10"/>
      <c r="B382" t="s">
        <v>843</v>
      </c>
      <c r="C382" t="s">
        <v>844</v>
      </c>
      <c r="D382" s="11">
        <v>0</v>
      </c>
      <c r="E382" s="9">
        <v>0</v>
      </c>
      <c r="F382">
        <v>0</v>
      </c>
      <c r="G382">
        <v>0</v>
      </c>
      <c r="H382">
        <v>0</v>
      </c>
    </row>
    <row r="383" spans="1:8" x14ac:dyDescent="0.25">
      <c r="A383" s="10"/>
      <c r="B383" t="s">
        <v>845</v>
      </c>
      <c r="C383" t="s">
        <v>846</v>
      </c>
      <c r="D383" s="11">
        <v>0</v>
      </c>
      <c r="E383" s="9">
        <v>0</v>
      </c>
      <c r="F383">
        <v>0</v>
      </c>
      <c r="G383">
        <v>0</v>
      </c>
      <c r="H383">
        <v>0</v>
      </c>
    </row>
    <row r="384" spans="1:8" x14ac:dyDescent="0.25">
      <c r="A384" s="10"/>
      <c r="B384" t="s">
        <v>847</v>
      </c>
      <c r="C384" t="s">
        <v>848</v>
      </c>
      <c r="D384" s="11">
        <v>0</v>
      </c>
      <c r="E384" s="9">
        <v>0</v>
      </c>
      <c r="F384">
        <v>0</v>
      </c>
      <c r="G384">
        <v>0</v>
      </c>
      <c r="H384">
        <v>0</v>
      </c>
    </row>
    <row r="385" spans="1:8" x14ac:dyDescent="0.25">
      <c r="A385" s="10"/>
      <c r="B385" t="s">
        <v>849</v>
      </c>
      <c r="C385" t="s">
        <v>850</v>
      </c>
      <c r="D385" s="11">
        <v>0</v>
      </c>
      <c r="E385" s="9">
        <v>0</v>
      </c>
      <c r="F385">
        <v>0</v>
      </c>
      <c r="G385">
        <v>0</v>
      </c>
      <c r="H385">
        <v>0</v>
      </c>
    </row>
    <row r="386" spans="1:8" x14ac:dyDescent="0.25">
      <c r="A386" s="10"/>
      <c r="B386" t="s">
        <v>851</v>
      </c>
      <c r="C386" t="s">
        <v>852</v>
      </c>
      <c r="D386" s="11">
        <v>0</v>
      </c>
      <c r="E386" s="9">
        <v>0</v>
      </c>
      <c r="F386">
        <v>0</v>
      </c>
      <c r="G386">
        <v>0</v>
      </c>
      <c r="H386">
        <v>0</v>
      </c>
    </row>
    <row r="387" spans="1:8" x14ac:dyDescent="0.25">
      <c r="A387" s="10"/>
      <c r="B387" t="s">
        <v>853</v>
      </c>
      <c r="C387" t="s">
        <v>854</v>
      </c>
      <c r="D387" s="11">
        <v>0</v>
      </c>
      <c r="E387" s="9">
        <v>0</v>
      </c>
      <c r="F387">
        <v>0</v>
      </c>
      <c r="G387">
        <v>0</v>
      </c>
      <c r="H387">
        <v>0</v>
      </c>
    </row>
    <row r="388" spans="1:8" x14ac:dyDescent="0.25">
      <c r="A388" s="10"/>
      <c r="B388" t="s">
        <v>855</v>
      </c>
      <c r="C388" t="s">
        <v>856</v>
      </c>
      <c r="D388" s="11">
        <v>0</v>
      </c>
      <c r="E388" s="9">
        <v>0</v>
      </c>
      <c r="F388">
        <v>0</v>
      </c>
      <c r="G388">
        <v>0</v>
      </c>
      <c r="H388">
        <v>0</v>
      </c>
    </row>
    <row r="389" spans="1:8" x14ac:dyDescent="0.25">
      <c r="A389" s="10"/>
      <c r="B389" t="s">
        <v>857</v>
      </c>
      <c r="C389" t="s">
        <v>858</v>
      </c>
      <c r="D389" s="11">
        <v>0</v>
      </c>
      <c r="E389" s="9">
        <v>0</v>
      </c>
      <c r="F389">
        <v>0</v>
      </c>
      <c r="G389">
        <v>0</v>
      </c>
      <c r="H389">
        <v>0</v>
      </c>
    </row>
    <row r="390" spans="1:8" x14ac:dyDescent="0.25">
      <c r="A390" s="10"/>
      <c r="B390" t="s">
        <v>859</v>
      </c>
      <c r="C390" t="s">
        <v>860</v>
      </c>
      <c r="D390" s="11">
        <v>0</v>
      </c>
      <c r="E390" s="9">
        <v>0</v>
      </c>
      <c r="F390">
        <v>0</v>
      </c>
      <c r="G390">
        <v>0</v>
      </c>
      <c r="H390">
        <v>0</v>
      </c>
    </row>
    <row r="391" spans="1:8" x14ac:dyDescent="0.25">
      <c r="A391" s="10"/>
      <c r="B391" t="s">
        <v>861</v>
      </c>
      <c r="C391" t="s">
        <v>862</v>
      </c>
      <c r="D391" s="11">
        <v>0</v>
      </c>
      <c r="E391" s="9">
        <v>0</v>
      </c>
      <c r="F391">
        <v>0</v>
      </c>
      <c r="G391">
        <v>0</v>
      </c>
      <c r="H391">
        <v>0</v>
      </c>
    </row>
    <row r="392" spans="1:8" x14ac:dyDescent="0.25">
      <c r="A392" s="10"/>
      <c r="B392" t="s">
        <v>863</v>
      </c>
      <c r="C392" t="s">
        <v>864</v>
      </c>
      <c r="D392" s="11">
        <v>0</v>
      </c>
      <c r="E392" s="9">
        <v>0</v>
      </c>
      <c r="F392">
        <v>0</v>
      </c>
      <c r="G392">
        <v>0</v>
      </c>
      <c r="H392">
        <v>0</v>
      </c>
    </row>
    <row r="393" spans="1:8" x14ac:dyDescent="0.25">
      <c r="A393" s="10"/>
      <c r="B393" t="s">
        <v>865</v>
      </c>
      <c r="C393" t="s">
        <v>866</v>
      </c>
      <c r="D393" s="11">
        <v>0</v>
      </c>
      <c r="E393" s="9">
        <v>0</v>
      </c>
      <c r="F393">
        <v>0</v>
      </c>
      <c r="G393">
        <v>0</v>
      </c>
      <c r="H393">
        <v>0</v>
      </c>
    </row>
    <row r="394" spans="1:8" x14ac:dyDescent="0.25">
      <c r="A394" s="10"/>
      <c r="B394" t="s">
        <v>867</v>
      </c>
      <c r="C394" t="s">
        <v>868</v>
      </c>
      <c r="D394" s="11">
        <v>0</v>
      </c>
      <c r="E394" s="9">
        <v>0</v>
      </c>
      <c r="F394">
        <v>0</v>
      </c>
      <c r="G394">
        <v>0</v>
      </c>
      <c r="H394">
        <v>0</v>
      </c>
    </row>
    <row r="395" spans="1:8" x14ac:dyDescent="0.25">
      <c r="A395" s="10"/>
      <c r="B395" t="s">
        <v>869</v>
      </c>
      <c r="C395" t="s">
        <v>870</v>
      </c>
      <c r="D395" s="11">
        <v>0</v>
      </c>
      <c r="E395" s="9">
        <v>0</v>
      </c>
      <c r="F395">
        <v>0</v>
      </c>
      <c r="G395">
        <v>0</v>
      </c>
      <c r="H395">
        <v>0</v>
      </c>
    </row>
    <row r="396" spans="1:8" x14ac:dyDescent="0.25">
      <c r="A396" s="10"/>
      <c r="B396" t="s">
        <v>871</v>
      </c>
      <c r="C396" t="s">
        <v>872</v>
      </c>
      <c r="D396" s="11">
        <v>919692997.02999997</v>
      </c>
      <c r="E396" s="9">
        <v>919760773.22000003</v>
      </c>
      <c r="F396">
        <v>0</v>
      </c>
      <c r="G396">
        <v>0</v>
      </c>
      <c r="H396">
        <v>67776.19</v>
      </c>
    </row>
    <row r="397" spans="1:8" x14ac:dyDescent="0.25">
      <c r="A397" s="10"/>
      <c r="B397" t="s">
        <v>873</v>
      </c>
      <c r="C397" t="s">
        <v>874</v>
      </c>
      <c r="D397" s="11">
        <v>0</v>
      </c>
      <c r="E397" s="9">
        <v>0</v>
      </c>
      <c r="F397">
        <v>0</v>
      </c>
      <c r="G397">
        <v>0</v>
      </c>
      <c r="H397">
        <v>0</v>
      </c>
    </row>
    <row r="398" spans="1:8" x14ac:dyDescent="0.25">
      <c r="A398" s="10"/>
      <c r="B398" t="s">
        <v>875</v>
      </c>
      <c r="C398" t="s">
        <v>876</v>
      </c>
      <c r="D398" s="11">
        <v>0</v>
      </c>
      <c r="E398" s="9">
        <v>0</v>
      </c>
      <c r="F398">
        <v>0</v>
      </c>
      <c r="G398">
        <v>0</v>
      </c>
      <c r="H398">
        <v>0</v>
      </c>
    </row>
    <row r="399" spans="1:8" x14ac:dyDescent="0.25">
      <c r="A399" s="10"/>
      <c r="B399" t="s">
        <v>877</v>
      </c>
      <c r="C399" t="s">
        <v>878</v>
      </c>
      <c r="D399" s="11">
        <v>0</v>
      </c>
      <c r="E399" s="9">
        <v>0</v>
      </c>
      <c r="F399">
        <v>0</v>
      </c>
      <c r="G399">
        <v>0</v>
      </c>
      <c r="H399">
        <v>0</v>
      </c>
    </row>
    <row r="400" spans="1:8" x14ac:dyDescent="0.25">
      <c r="A400" s="10"/>
      <c r="B400" t="s">
        <v>879</v>
      </c>
      <c r="C400" t="s">
        <v>880</v>
      </c>
      <c r="D400" s="11">
        <v>0</v>
      </c>
      <c r="E400" s="9">
        <v>0</v>
      </c>
      <c r="F400">
        <v>0</v>
      </c>
      <c r="G400">
        <v>0</v>
      </c>
      <c r="H400">
        <v>0</v>
      </c>
    </row>
    <row r="401" spans="1:8" x14ac:dyDescent="0.25">
      <c r="A401" s="10"/>
      <c r="B401" t="s">
        <v>881</v>
      </c>
      <c r="C401" t="s">
        <v>882</v>
      </c>
      <c r="D401" s="11">
        <v>0</v>
      </c>
      <c r="E401" s="9">
        <v>0</v>
      </c>
      <c r="F401">
        <v>0</v>
      </c>
      <c r="G401">
        <v>0</v>
      </c>
      <c r="H401">
        <v>0</v>
      </c>
    </row>
    <row r="402" spans="1:8" x14ac:dyDescent="0.25">
      <c r="A402" s="10"/>
      <c r="B402" t="s">
        <v>883</v>
      </c>
      <c r="C402" t="s">
        <v>884</v>
      </c>
      <c r="D402" s="11">
        <v>0</v>
      </c>
      <c r="E402" s="9">
        <v>0</v>
      </c>
      <c r="F402">
        <v>0</v>
      </c>
      <c r="G402">
        <v>0</v>
      </c>
      <c r="H402">
        <v>0</v>
      </c>
    </row>
    <row r="403" spans="1:8" x14ac:dyDescent="0.25">
      <c r="A403" s="10"/>
      <c r="B403" t="s">
        <v>885</v>
      </c>
      <c r="C403" t="s">
        <v>886</v>
      </c>
      <c r="D403" s="11">
        <v>0</v>
      </c>
      <c r="E403" s="9">
        <v>0</v>
      </c>
      <c r="F403">
        <v>0</v>
      </c>
      <c r="G403">
        <v>0</v>
      </c>
      <c r="H403">
        <v>0</v>
      </c>
    </row>
    <row r="404" spans="1:8" x14ac:dyDescent="0.25">
      <c r="A404" s="10"/>
      <c r="B404" t="s">
        <v>887</v>
      </c>
      <c r="C404" t="s">
        <v>888</v>
      </c>
      <c r="D404" s="11">
        <v>0</v>
      </c>
      <c r="E404" s="9">
        <v>0</v>
      </c>
      <c r="F404">
        <v>0</v>
      </c>
      <c r="G404">
        <v>0</v>
      </c>
      <c r="H404">
        <v>0</v>
      </c>
    </row>
    <row r="405" spans="1:8" x14ac:dyDescent="0.25">
      <c r="A405" s="10"/>
      <c r="B405" t="s">
        <v>889</v>
      </c>
      <c r="C405" t="s">
        <v>890</v>
      </c>
      <c r="D405" s="11">
        <v>0</v>
      </c>
      <c r="E405" s="9">
        <v>0</v>
      </c>
      <c r="F405">
        <v>0</v>
      </c>
      <c r="G405">
        <v>0</v>
      </c>
      <c r="H405">
        <v>0</v>
      </c>
    </row>
    <row r="406" spans="1:8" x14ac:dyDescent="0.25">
      <c r="A406" s="10"/>
      <c r="B406" t="s">
        <v>891</v>
      </c>
      <c r="C406" t="s">
        <v>892</v>
      </c>
      <c r="D406" s="11">
        <v>0</v>
      </c>
      <c r="E406" s="9">
        <v>0</v>
      </c>
      <c r="F406">
        <v>0</v>
      </c>
      <c r="G406">
        <v>0</v>
      </c>
      <c r="H406">
        <v>0</v>
      </c>
    </row>
    <row r="407" spans="1:8" x14ac:dyDescent="0.25">
      <c r="A407" s="10"/>
      <c r="B407" t="s">
        <v>893</v>
      </c>
      <c r="C407" t="s">
        <v>894</v>
      </c>
      <c r="D407" s="11">
        <v>0</v>
      </c>
      <c r="E407" s="9">
        <v>0</v>
      </c>
      <c r="F407">
        <v>0</v>
      </c>
      <c r="G407">
        <v>0</v>
      </c>
      <c r="H407">
        <v>0</v>
      </c>
    </row>
    <row r="408" spans="1:8" x14ac:dyDescent="0.25">
      <c r="A408" s="10"/>
      <c r="B408" t="s">
        <v>895</v>
      </c>
      <c r="C408" t="s">
        <v>896</v>
      </c>
      <c r="D408" s="11">
        <v>0</v>
      </c>
      <c r="E408" s="9">
        <v>0</v>
      </c>
      <c r="F408">
        <v>0</v>
      </c>
      <c r="G408">
        <v>0</v>
      </c>
      <c r="H408">
        <v>0</v>
      </c>
    </row>
    <row r="409" spans="1:8" x14ac:dyDescent="0.25">
      <c r="A409" s="10"/>
      <c r="B409" t="s">
        <v>897</v>
      </c>
      <c r="C409" t="s">
        <v>898</v>
      </c>
      <c r="D409" s="11">
        <v>0</v>
      </c>
      <c r="E409" s="9">
        <v>0</v>
      </c>
      <c r="F409">
        <v>0</v>
      </c>
      <c r="G409">
        <v>0</v>
      </c>
      <c r="H409">
        <v>0</v>
      </c>
    </row>
    <row r="410" spans="1:8" x14ac:dyDescent="0.25">
      <c r="A410" s="10"/>
      <c r="B410" t="s">
        <v>899</v>
      </c>
      <c r="C410" t="s">
        <v>900</v>
      </c>
      <c r="D410" s="11">
        <v>0</v>
      </c>
      <c r="E410" s="9">
        <v>0</v>
      </c>
      <c r="F410">
        <v>0</v>
      </c>
      <c r="G410">
        <v>0</v>
      </c>
      <c r="H410">
        <v>0</v>
      </c>
    </row>
    <row r="411" spans="1:8" x14ac:dyDescent="0.25">
      <c r="A411" s="10"/>
      <c r="B411" t="s">
        <v>901</v>
      </c>
      <c r="C411" t="s">
        <v>902</v>
      </c>
      <c r="D411" s="11">
        <v>0</v>
      </c>
      <c r="E411" s="9">
        <v>0</v>
      </c>
      <c r="F411">
        <v>0</v>
      </c>
      <c r="G411">
        <v>0</v>
      </c>
      <c r="H411">
        <v>0</v>
      </c>
    </row>
    <row r="412" spans="1:8" x14ac:dyDescent="0.25">
      <c r="A412" s="10"/>
      <c r="B412" t="s">
        <v>903</v>
      </c>
      <c r="C412" t="s">
        <v>904</v>
      </c>
      <c r="D412" s="11">
        <v>0</v>
      </c>
      <c r="E412" s="9">
        <v>0</v>
      </c>
      <c r="F412">
        <v>0</v>
      </c>
      <c r="G412">
        <v>0</v>
      </c>
      <c r="H412">
        <v>0</v>
      </c>
    </row>
    <row r="413" spans="1:8" x14ac:dyDescent="0.25">
      <c r="A413" s="10"/>
      <c r="B413" t="s">
        <v>905</v>
      </c>
      <c r="C413" t="s">
        <v>906</v>
      </c>
      <c r="D413" s="11">
        <v>0</v>
      </c>
      <c r="E413" s="9">
        <v>0</v>
      </c>
      <c r="F413">
        <v>0</v>
      </c>
      <c r="G413">
        <v>0</v>
      </c>
      <c r="H413">
        <v>0</v>
      </c>
    </row>
    <row r="414" spans="1:8" x14ac:dyDescent="0.25">
      <c r="A414" s="10"/>
      <c r="B414" t="s">
        <v>907</v>
      </c>
      <c r="C414" t="s">
        <v>908</v>
      </c>
      <c r="D414" s="11">
        <v>0</v>
      </c>
      <c r="E414" s="9">
        <v>0</v>
      </c>
      <c r="F414">
        <v>0</v>
      </c>
      <c r="G414">
        <v>0</v>
      </c>
      <c r="H414">
        <v>0</v>
      </c>
    </row>
    <row r="415" spans="1:8" x14ac:dyDescent="0.25">
      <c r="A415" s="10"/>
      <c r="B415" t="s">
        <v>909</v>
      </c>
      <c r="C415" t="s">
        <v>910</v>
      </c>
      <c r="D415" s="11">
        <v>0</v>
      </c>
      <c r="E415" s="9">
        <v>0</v>
      </c>
      <c r="F415">
        <v>0</v>
      </c>
      <c r="G415">
        <v>0</v>
      </c>
      <c r="H415">
        <v>0</v>
      </c>
    </row>
    <row r="416" spans="1:8" x14ac:dyDescent="0.25">
      <c r="A416" s="10"/>
      <c r="B416" t="s">
        <v>911</v>
      </c>
      <c r="C416" t="s">
        <v>912</v>
      </c>
      <c r="D416" s="11">
        <v>0</v>
      </c>
      <c r="E416" s="9">
        <v>0</v>
      </c>
      <c r="F416">
        <v>0</v>
      </c>
      <c r="G416">
        <v>0</v>
      </c>
      <c r="H416">
        <v>0</v>
      </c>
    </row>
    <row r="417" spans="1:8" x14ac:dyDescent="0.25">
      <c r="A417" s="10"/>
      <c r="B417" t="s">
        <v>913</v>
      </c>
      <c r="C417" t="s">
        <v>914</v>
      </c>
      <c r="D417" s="11">
        <v>916595110.08999991</v>
      </c>
      <c r="E417" s="9">
        <v>916662886.27999997</v>
      </c>
      <c r="F417">
        <v>0</v>
      </c>
      <c r="G417">
        <v>0</v>
      </c>
      <c r="H417">
        <v>67776.19</v>
      </c>
    </row>
    <row r="418" spans="1:8" x14ac:dyDescent="0.25">
      <c r="A418" s="10"/>
      <c r="B418" t="s">
        <v>915</v>
      </c>
      <c r="C418" t="s">
        <v>916</v>
      </c>
      <c r="D418" s="11">
        <v>0</v>
      </c>
      <c r="E418" s="9">
        <v>0</v>
      </c>
      <c r="F418">
        <v>0</v>
      </c>
      <c r="G418">
        <v>0</v>
      </c>
      <c r="H418">
        <v>0</v>
      </c>
    </row>
    <row r="419" spans="1:8" x14ac:dyDescent="0.25">
      <c r="A419" s="10"/>
      <c r="B419" t="s">
        <v>917</v>
      </c>
      <c r="C419" t="s">
        <v>918</v>
      </c>
      <c r="D419" s="11">
        <v>0</v>
      </c>
      <c r="E419" s="9">
        <v>0</v>
      </c>
      <c r="F419">
        <v>0</v>
      </c>
      <c r="G419">
        <v>0</v>
      </c>
      <c r="H419">
        <v>0</v>
      </c>
    </row>
    <row r="420" spans="1:8" x14ac:dyDescent="0.25">
      <c r="A420" s="10"/>
      <c r="B420" t="s">
        <v>919</v>
      </c>
      <c r="C420" t="s">
        <v>920</v>
      </c>
      <c r="D420" s="11">
        <v>0</v>
      </c>
      <c r="E420" s="9">
        <v>0</v>
      </c>
      <c r="F420">
        <v>0</v>
      </c>
      <c r="G420">
        <v>0</v>
      </c>
      <c r="H420">
        <v>0</v>
      </c>
    </row>
    <row r="421" spans="1:8" x14ac:dyDescent="0.25">
      <c r="A421" s="10"/>
      <c r="B421" t="s">
        <v>921</v>
      </c>
      <c r="C421" t="s">
        <v>922</v>
      </c>
      <c r="D421" s="11">
        <v>0</v>
      </c>
      <c r="E421" s="9">
        <v>0</v>
      </c>
      <c r="F421">
        <v>0</v>
      </c>
      <c r="G421">
        <v>0</v>
      </c>
      <c r="H421">
        <v>0</v>
      </c>
    </row>
    <row r="422" spans="1:8" x14ac:dyDescent="0.25">
      <c r="A422" s="10"/>
      <c r="B422" t="s">
        <v>923</v>
      </c>
      <c r="C422" t="s">
        <v>924</v>
      </c>
      <c r="D422" s="11">
        <v>0</v>
      </c>
      <c r="E422" s="9">
        <v>0</v>
      </c>
      <c r="F422">
        <v>0</v>
      </c>
      <c r="G422">
        <v>0</v>
      </c>
      <c r="H422">
        <v>0</v>
      </c>
    </row>
    <row r="423" spans="1:8" x14ac:dyDescent="0.25">
      <c r="A423" s="10"/>
      <c r="B423" t="s">
        <v>925</v>
      </c>
      <c r="C423" t="s">
        <v>926</v>
      </c>
      <c r="D423" s="11">
        <v>0</v>
      </c>
      <c r="E423" s="9">
        <v>0</v>
      </c>
      <c r="F423">
        <v>0</v>
      </c>
      <c r="G423">
        <v>0</v>
      </c>
      <c r="H423">
        <v>0</v>
      </c>
    </row>
    <row r="424" spans="1:8" x14ac:dyDescent="0.25">
      <c r="A424" s="10"/>
      <c r="B424" t="s">
        <v>927</v>
      </c>
      <c r="C424" t="s">
        <v>928</v>
      </c>
      <c r="D424" s="11">
        <v>0</v>
      </c>
      <c r="E424" s="9">
        <v>0</v>
      </c>
      <c r="F424">
        <v>0</v>
      </c>
      <c r="G424">
        <v>0</v>
      </c>
      <c r="H424">
        <v>0</v>
      </c>
    </row>
    <row r="425" spans="1:8" x14ac:dyDescent="0.25">
      <c r="A425" s="10"/>
      <c r="B425" t="s">
        <v>929</v>
      </c>
      <c r="C425" t="s">
        <v>930</v>
      </c>
      <c r="D425" s="11">
        <v>0</v>
      </c>
      <c r="E425" s="9">
        <v>0</v>
      </c>
      <c r="F425">
        <v>0</v>
      </c>
      <c r="G425">
        <v>0</v>
      </c>
      <c r="H425">
        <v>0</v>
      </c>
    </row>
    <row r="426" spans="1:8" x14ac:dyDescent="0.25">
      <c r="A426" s="10"/>
      <c r="B426" t="s">
        <v>931</v>
      </c>
      <c r="C426" t="s">
        <v>932</v>
      </c>
      <c r="D426" s="11">
        <v>0</v>
      </c>
      <c r="E426" s="9">
        <v>0</v>
      </c>
      <c r="F426">
        <v>0</v>
      </c>
      <c r="G426">
        <v>0</v>
      </c>
      <c r="H426">
        <v>0</v>
      </c>
    </row>
    <row r="427" spans="1:8" x14ac:dyDescent="0.25">
      <c r="A427" s="10"/>
      <c r="B427" t="s">
        <v>933</v>
      </c>
      <c r="C427" t="s">
        <v>934</v>
      </c>
      <c r="D427" s="11">
        <v>0</v>
      </c>
      <c r="E427" s="9">
        <v>0</v>
      </c>
      <c r="F427">
        <v>0</v>
      </c>
      <c r="G427">
        <v>0</v>
      </c>
      <c r="H427">
        <v>0</v>
      </c>
    </row>
    <row r="428" spans="1:8" x14ac:dyDescent="0.25">
      <c r="A428" s="10"/>
      <c r="B428" t="s">
        <v>935</v>
      </c>
      <c r="C428" t="s">
        <v>936</v>
      </c>
      <c r="D428" s="11">
        <v>0</v>
      </c>
      <c r="E428" s="9">
        <v>0</v>
      </c>
      <c r="F428">
        <v>0</v>
      </c>
      <c r="G428">
        <v>0</v>
      </c>
      <c r="H428">
        <v>0</v>
      </c>
    </row>
    <row r="429" spans="1:8" x14ac:dyDescent="0.25">
      <c r="A429" s="10"/>
      <c r="B429" t="s">
        <v>937</v>
      </c>
      <c r="C429" t="s">
        <v>938</v>
      </c>
      <c r="D429" s="11">
        <v>0</v>
      </c>
      <c r="E429" s="9">
        <v>0</v>
      </c>
      <c r="F429">
        <v>0</v>
      </c>
      <c r="G429">
        <v>0</v>
      </c>
      <c r="H429">
        <v>0</v>
      </c>
    </row>
    <row r="430" spans="1:8" x14ac:dyDescent="0.25">
      <c r="A430" s="10"/>
      <c r="B430" t="s">
        <v>939</v>
      </c>
      <c r="C430" t="s">
        <v>940</v>
      </c>
      <c r="D430" s="11">
        <v>0</v>
      </c>
      <c r="E430" s="9">
        <v>0</v>
      </c>
      <c r="F430">
        <v>0</v>
      </c>
      <c r="G430">
        <v>0</v>
      </c>
      <c r="H430">
        <v>0</v>
      </c>
    </row>
    <row r="431" spans="1:8" x14ac:dyDescent="0.25">
      <c r="A431" s="10"/>
      <c r="B431" t="s">
        <v>941</v>
      </c>
      <c r="C431" t="s">
        <v>942</v>
      </c>
      <c r="D431" s="11">
        <v>0</v>
      </c>
      <c r="E431" s="9">
        <v>0</v>
      </c>
      <c r="F431">
        <v>0</v>
      </c>
      <c r="G431">
        <v>0</v>
      </c>
      <c r="H431">
        <v>0</v>
      </c>
    </row>
    <row r="432" spans="1:8" x14ac:dyDescent="0.25">
      <c r="A432" s="10"/>
      <c r="B432" t="s">
        <v>943</v>
      </c>
      <c r="C432" t="s">
        <v>944</v>
      </c>
      <c r="D432" s="11">
        <v>0</v>
      </c>
      <c r="E432" s="9">
        <v>0</v>
      </c>
      <c r="F432">
        <v>0</v>
      </c>
      <c r="G432">
        <v>0</v>
      </c>
      <c r="H432">
        <v>0</v>
      </c>
    </row>
    <row r="433" spans="1:8" x14ac:dyDescent="0.25">
      <c r="A433" s="10"/>
      <c r="B433" t="s">
        <v>945</v>
      </c>
      <c r="C433" t="s">
        <v>946</v>
      </c>
      <c r="D433" s="11">
        <v>0</v>
      </c>
      <c r="E433" s="9">
        <v>0</v>
      </c>
      <c r="F433">
        <v>0</v>
      </c>
      <c r="G433">
        <v>0</v>
      </c>
      <c r="H433">
        <v>0</v>
      </c>
    </row>
    <row r="434" spans="1:8" x14ac:dyDescent="0.25">
      <c r="A434" s="10"/>
      <c r="B434" t="s">
        <v>947</v>
      </c>
      <c r="C434" t="s">
        <v>948</v>
      </c>
      <c r="D434" s="11">
        <v>0</v>
      </c>
      <c r="E434" s="9">
        <v>0</v>
      </c>
      <c r="F434">
        <v>0</v>
      </c>
      <c r="G434">
        <v>0</v>
      </c>
      <c r="H434">
        <v>0</v>
      </c>
    </row>
    <row r="435" spans="1:8" x14ac:dyDescent="0.25">
      <c r="A435" s="10"/>
      <c r="B435" t="s">
        <v>949</v>
      </c>
      <c r="C435" t="s">
        <v>950</v>
      </c>
      <c r="D435" s="11">
        <v>0</v>
      </c>
      <c r="E435" s="9">
        <v>0</v>
      </c>
      <c r="F435">
        <v>0</v>
      </c>
      <c r="G435">
        <v>0</v>
      </c>
      <c r="H435">
        <v>0</v>
      </c>
    </row>
    <row r="436" spans="1:8" x14ac:dyDescent="0.25">
      <c r="A436" s="10"/>
      <c r="B436" t="s">
        <v>951</v>
      </c>
      <c r="C436" t="s">
        <v>952</v>
      </c>
      <c r="D436" s="11">
        <v>0</v>
      </c>
      <c r="E436" s="9">
        <v>0</v>
      </c>
      <c r="F436">
        <v>0</v>
      </c>
      <c r="G436">
        <v>0</v>
      </c>
      <c r="H436">
        <v>0</v>
      </c>
    </row>
    <row r="437" spans="1:8" x14ac:dyDescent="0.25">
      <c r="A437" s="10"/>
      <c r="B437" t="s">
        <v>953</v>
      </c>
      <c r="C437" t="s">
        <v>954</v>
      </c>
      <c r="D437" s="11">
        <v>0</v>
      </c>
      <c r="E437" s="9">
        <v>0</v>
      </c>
      <c r="F437">
        <v>0</v>
      </c>
      <c r="G437">
        <v>0</v>
      </c>
      <c r="H437">
        <v>0</v>
      </c>
    </row>
    <row r="438" spans="1:8" x14ac:dyDescent="0.25">
      <c r="A438" s="10"/>
      <c r="B438" t="s">
        <v>955</v>
      </c>
      <c r="C438" t="s">
        <v>956</v>
      </c>
      <c r="D438" s="11">
        <v>0</v>
      </c>
      <c r="E438" s="9">
        <v>0</v>
      </c>
      <c r="F438">
        <v>0</v>
      </c>
      <c r="G438">
        <v>0</v>
      </c>
      <c r="H438">
        <v>0</v>
      </c>
    </row>
    <row r="439" spans="1:8" x14ac:dyDescent="0.25">
      <c r="A439" s="10"/>
      <c r="B439" t="s">
        <v>957</v>
      </c>
      <c r="C439" t="s">
        <v>958</v>
      </c>
      <c r="D439" s="11">
        <v>0</v>
      </c>
      <c r="E439" s="9">
        <v>0</v>
      </c>
      <c r="F439">
        <v>0</v>
      </c>
      <c r="G439">
        <v>0</v>
      </c>
      <c r="H439">
        <v>0</v>
      </c>
    </row>
    <row r="440" spans="1:8" x14ac:dyDescent="0.25">
      <c r="A440" s="10"/>
      <c r="B440" t="s">
        <v>959</v>
      </c>
      <c r="C440" t="s">
        <v>960</v>
      </c>
      <c r="D440" s="11">
        <v>0</v>
      </c>
      <c r="E440" s="9">
        <v>0</v>
      </c>
      <c r="F440">
        <v>0</v>
      </c>
      <c r="G440">
        <v>0</v>
      </c>
      <c r="H440">
        <v>0</v>
      </c>
    </row>
    <row r="441" spans="1:8" x14ac:dyDescent="0.25">
      <c r="A441" s="10"/>
      <c r="B441" t="s">
        <v>961</v>
      </c>
      <c r="C441" t="s">
        <v>962</v>
      </c>
      <c r="D441" s="11">
        <v>0</v>
      </c>
      <c r="E441" s="9">
        <v>0</v>
      </c>
      <c r="F441">
        <v>0</v>
      </c>
      <c r="G441">
        <v>0</v>
      </c>
      <c r="H441">
        <v>0</v>
      </c>
    </row>
    <row r="442" spans="1:8" x14ac:dyDescent="0.25">
      <c r="A442" s="10"/>
      <c r="B442" t="s">
        <v>963</v>
      </c>
      <c r="C442" t="s">
        <v>964</v>
      </c>
      <c r="D442" s="11">
        <v>0</v>
      </c>
      <c r="E442" s="9">
        <v>0</v>
      </c>
      <c r="F442">
        <v>0</v>
      </c>
      <c r="G442">
        <v>0</v>
      </c>
      <c r="H442">
        <v>0</v>
      </c>
    </row>
    <row r="443" spans="1:8" x14ac:dyDescent="0.25">
      <c r="A443" s="10"/>
      <c r="B443" t="s">
        <v>965</v>
      </c>
      <c r="C443" t="s">
        <v>966</v>
      </c>
      <c r="D443" s="11">
        <v>0</v>
      </c>
      <c r="E443" s="9">
        <v>0</v>
      </c>
      <c r="F443">
        <v>0</v>
      </c>
      <c r="G443">
        <v>0</v>
      </c>
      <c r="H443">
        <v>0</v>
      </c>
    </row>
    <row r="444" spans="1:8" x14ac:dyDescent="0.25">
      <c r="A444" s="10"/>
      <c r="B444" t="s">
        <v>967</v>
      </c>
      <c r="C444" t="s">
        <v>968</v>
      </c>
      <c r="D444" s="11">
        <v>0</v>
      </c>
      <c r="E444" s="9">
        <v>0</v>
      </c>
      <c r="F444">
        <v>0</v>
      </c>
      <c r="G444">
        <v>0</v>
      </c>
      <c r="H444">
        <v>0</v>
      </c>
    </row>
    <row r="445" spans="1:8" x14ac:dyDescent="0.25">
      <c r="A445" s="10"/>
      <c r="B445" t="s">
        <v>969</v>
      </c>
      <c r="C445" t="s">
        <v>970</v>
      </c>
      <c r="D445" s="11">
        <v>0</v>
      </c>
      <c r="E445" s="9">
        <v>0</v>
      </c>
      <c r="F445">
        <v>0</v>
      </c>
      <c r="G445">
        <v>0</v>
      </c>
      <c r="H445">
        <v>0</v>
      </c>
    </row>
    <row r="446" spans="1:8" x14ac:dyDescent="0.25">
      <c r="A446" s="10"/>
      <c r="B446" t="s">
        <v>971</v>
      </c>
      <c r="C446" t="s">
        <v>972</v>
      </c>
      <c r="D446" s="11">
        <v>0</v>
      </c>
      <c r="E446" s="9">
        <v>0</v>
      </c>
      <c r="F446">
        <v>0</v>
      </c>
      <c r="G446">
        <v>0</v>
      </c>
      <c r="H446">
        <v>0</v>
      </c>
    </row>
    <row r="447" spans="1:8" x14ac:dyDescent="0.25">
      <c r="A447" s="10"/>
      <c r="B447" t="s">
        <v>973</v>
      </c>
      <c r="C447" t="s">
        <v>974</v>
      </c>
      <c r="D447" s="11">
        <v>0</v>
      </c>
      <c r="E447" s="9">
        <v>0</v>
      </c>
      <c r="F447">
        <v>0</v>
      </c>
      <c r="G447">
        <v>0</v>
      </c>
      <c r="H447">
        <v>0</v>
      </c>
    </row>
    <row r="448" spans="1:8" x14ac:dyDescent="0.25">
      <c r="A448" s="10"/>
      <c r="B448" t="s">
        <v>975</v>
      </c>
      <c r="C448" t="s">
        <v>976</v>
      </c>
      <c r="D448" s="11">
        <v>0</v>
      </c>
      <c r="E448" s="9">
        <v>0</v>
      </c>
      <c r="F448">
        <v>0</v>
      </c>
      <c r="G448">
        <v>0</v>
      </c>
      <c r="H448">
        <v>0</v>
      </c>
    </row>
    <row r="449" spans="1:8" x14ac:dyDescent="0.25">
      <c r="A449" s="10"/>
      <c r="B449" t="s">
        <v>977</v>
      </c>
      <c r="C449" t="s">
        <v>978</v>
      </c>
      <c r="D449" s="11">
        <v>0</v>
      </c>
      <c r="E449" s="9">
        <v>0</v>
      </c>
      <c r="F449">
        <v>0</v>
      </c>
      <c r="G449">
        <v>0</v>
      </c>
      <c r="H449">
        <v>0</v>
      </c>
    </row>
    <row r="450" spans="1:8" x14ac:dyDescent="0.25">
      <c r="A450" s="10"/>
      <c r="B450" t="s">
        <v>979</v>
      </c>
      <c r="C450" t="s">
        <v>980</v>
      </c>
      <c r="D450" s="11">
        <v>0</v>
      </c>
      <c r="E450" s="9">
        <v>0</v>
      </c>
      <c r="F450">
        <v>0</v>
      </c>
      <c r="G450">
        <v>0</v>
      </c>
      <c r="H450">
        <v>0</v>
      </c>
    </row>
    <row r="451" spans="1:8" x14ac:dyDescent="0.25">
      <c r="A451" s="10"/>
      <c r="B451" t="s">
        <v>981</v>
      </c>
      <c r="C451" t="s">
        <v>982</v>
      </c>
      <c r="D451" s="11">
        <v>0</v>
      </c>
      <c r="E451" s="9">
        <v>0</v>
      </c>
      <c r="F451">
        <v>0</v>
      </c>
      <c r="G451">
        <v>0</v>
      </c>
      <c r="H451">
        <v>0</v>
      </c>
    </row>
    <row r="452" spans="1:8" x14ac:dyDescent="0.25">
      <c r="A452" s="10"/>
      <c r="B452" t="s">
        <v>983</v>
      </c>
      <c r="C452" t="s">
        <v>984</v>
      </c>
      <c r="D452" s="11">
        <v>0</v>
      </c>
      <c r="E452" s="9">
        <v>0</v>
      </c>
      <c r="F452">
        <v>0</v>
      </c>
      <c r="G452">
        <v>0</v>
      </c>
      <c r="H452">
        <v>0</v>
      </c>
    </row>
    <row r="453" spans="1:8" x14ac:dyDescent="0.25">
      <c r="A453" s="10"/>
      <c r="B453" t="s">
        <v>985</v>
      </c>
      <c r="C453" t="s">
        <v>986</v>
      </c>
      <c r="D453" s="11">
        <v>0</v>
      </c>
      <c r="E453" s="9">
        <v>0</v>
      </c>
      <c r="F453">
        <v>0</v>
      </c>
      <c r="G453">
        <v>0</v>
      </c>
      <c r="H453">
        <v>0</v>
      </c>
    </row>
    <row r="454" spans="1:8" x14ac:dyDescent="0.25">
      <c r="A454" s="10"/>
      <c r="B454" t="s">
        <v>987</v>
      </c>
      <c r="C454" t="s">
        <v>988</v>
      </c>
      <c r="D454" s="11">
        <v>0</v>
      </c>
      <c r="E454" s="9">
        <v>0</v>
      </c>
      <c r="F454">
        <v>0</v>
      </c>
      <c r="G454">
        <v>0</v>
      </c>
      <c r="H454">
        <v>0</v>
      </c>
    </row>
    <row r="455" spans="1:8" x14ac:dyDescent="0.25">
      <c r="A455" s="10"/>
      <c r="B455" t="s">
        <v>989</v>
      </c>
      <c r="C455" t="s">
        <v>990</v>
      </c>
      <c r="D455" s="11">
        <v>0</v>
      </c>
      <c r="E455" s="9">
        <v>0</v>
      </c>
      <c r="F455">
        <v>0</v>
      </c>
      <c r="G455">
        <v>0</v>
      </c>
      <c r="H455">
        <v>0</v>
      </c>
    </row>
    <row r="456" spans="1:8" x14ac:dyDescent="0.25">
      <c r="A456" s="10"/>
      <c r="B456" t="s">
        <v>991</v>
      </c>
      <c r="C456" t="s">
        <v>992</v>
      </c>
      <c r="D456" s="11">
        <v>0</v>
      </c>
      <c r="E456" s="9">
        <v>0</v>
      </c>
      <c r="F456">
        <v>0</v>
      </c>
      <c r="G456">
        <v>0</v>
      </c>
      <c r="H456">
        <v>0</v>
      </c>
    </row>
    <row r="457" spans="1:8" x14ac:dyDescent="0.25">
      <c r="A457" s="10"/>
      <c r="B457" t="s">
        <v>993</v>
      </c>
      <c r="C457" t="s">
        <v>994</v>
      </c>
      <c r="D457" s="11">
        <v>0</v>
      </c>
      <c r="E457" s="9">
        <v>0</v>
      </c>
      <c r="F457">
        <v>0</v>
      </c>
      <c r="G457">
        <v>0</v>
      </c>
      <c r="H457">
        <v>0</v>
      </c>
    </row>
    <row r="458" spans="1:8" x14ac:dyDescent="0.25">
      <c r="A458" s="10"/>
      <c r="B458" t="s">
        <v>995</v>
      </c>
      <c r="C458" t="s">
        <v>996</v>
      </c>
      <c r="D458" s="11">
        <v>0</v>
      </c>
      <c r="E458" s="9">
        <v>0</v>
      </c>
      <c r="F458">
        <v>0</v>
      </c>
      <c r="G458">
        <v>0</v>
      </c>
      <c r="H458">
        <v>0</v>
      </c>
    </row>
    <row r="459" spans="1:8" x14ac:dyDescent="0.25">
      <c r="A459" s="10"/>
      <c r="B459" t="s">
        <v>997</v>
      </c>
      <c r="C459" t="s">
        <v>998</v>
      </c>
      <c r="D459" s="11">
        <v>0</v>
      </c>
      <c r="E459" s="9">
        <v>0</v>
      </c>
      <c r="F459">
        <v>0</v>
      </c>
      <c r="G459">
        <v>0</v>
      </c>
      <c r="H459">
        <v>0</v>
      </c>
    </row>
    <row r="460" spans="1:8" x14ac:dyDescent="0.25">
      <c r="A460" s="10"/>
      <c r="B460" t="s">
        <v>999</v>
      </c>
      <c r="C460" t="s">
        <v>1000</v>
      </c>
      <c r="D460" s="11">
        <v>344107424.73000002</v>
      </c>
      <c r="E460" s="9">
        <v>344108218.31999999</v>
      </c>
      <c r="F460">
        <v>0</v>
      </c>
      <c r="G460">
        <v>0</v>
      </c>
      <c r="H460">
        <v>793.59</v>
      </c>
    </row>
    <row r="461" spans="1:8" x14ac:dyDescent="0.25">
      <c r="A461" s="10"/>
      <c r="B461" t="s">
        <v>1001</v>
      </c>
      <c r="C461" t="s">
        <v>1002</v>
      </c>
      <c r="D461" s="11">
        <v>236466744.68000001</v>
      </c>
      <c r="E461" s="9">
        <v>236467538.27000001</v>
      </c>
      <c r="F461">
        <v>0</v>
      </c>
      <c r="G461">
        <v>0</v>
      </c>
      <c r="H461">
        <v>793.59</v>
      </c>
    </row>
    <row r="462" spans="1:8" x14ac:dyDescent="0.25">
      <c r="A462" s="10"/>
      <c r="B462" t="s">
        <v>1003</v>
      </c>
      <c r="C462" t="s">
        <v>1004</v>
      </c>
      <c r="D462" s="11">
        <v>246927829.58000001</v>
      </c>
      <c r="E462" s="9">
        <v>246927829.58000001</v>
      </c>
      <c r="F462">
        <v>0</v>
      </c>
      <c r="G462">
        <v>0</v>
      </c>
      <c r="H462">
        <v>0</v>
      </c>
    </row>
    <row r="463" spans="1:8" x14ac:dyDescent="0.25">
      <c r="A463" s="10"/>
      <c r="B463" t="s">
        <v>1005</v>
      </c>
      <c r="C463" t="s">
        <v>1006</v>
      </c>
      <c r="D463" s="11">
        <v>169865169.19</v>
      </c>
      <c r="E463" s="9">
        <v>169865169.19</v>
      </c>
      <c r="F463">
        <v>0</v>
      </c>
      <c r="G463">
        <v>0</v>
      </c>
      <c r="H463">
        <v>0</v>
      </c>
    </row>
    <row r="464" spans="1:8" x14ac:dyDescent="0.25">
      <c r="A464" s="10"/>
      <c r="B464" t="s">
        <v>1007</v>
      </c>
      <c r="C464" t="s">
        <v>1008</v>
      </c>
      <c r="D464" s="11">
        <v>46338531.579999998</v>
      </c>
      <c r="E464" s="9">
        <v>46338531.579999998</v>
      </c>
      <c r="F464">
        <v>0</v>
      </c>
      <c r="G464">
        <v>0</v>
      </c>
      <c r="H464">
        <v>0</v>
      </c>
    </row>
    <row r="465" spans="1:8" x14ac:dyDescent="0.25">
      <c r="A465" s="10"/>
      <c r="B465" t="s">
        <v>1009</v>
      </c>
      <c r="C465" t="s">
        <v>1010</v>
      </c>
      <c r="D465" s="11">
        <v>30724128.809999999</v>
      </c>
      <c r="E465" s="9">
        <v>30724128.809999999</v>
      </c>
      <c r="F465">
        <v>0</v>
      </c>
      <c r="G465">
        <v>0</v>
      </c>
      <c r="H465">
        <v>0</v>
      </c>
    </row>
    <row r="466" spans="1:8" x14ac:dyDescent="0.25">
      <c r="A466" s="10"/>
      <c r="B466" t="s">
        <v>1011</v>
      </c>
      <c r="C466" t="s">
        <v>1012</v>
      </c>
      <c r="D466" s="11">
        <v>0</v>
      </c>
      <c r="E466" s="9">
        <v>0</v>
      </c>
      <c r="F466">
        <v>0</v>
      </c>
      <c r="G466">
        <v>0</v>
      </c>
      <c r="H466">
        <v>0</v>
      </c>
    </row>
    <row r="467" spans="1:8" x14ac:dyDescent="0.25">
      <c r="A467" s="10"/>
      <c r="B467" t="s">
        <v>1013</v>
      </c>
      <c r="C467" t="s">
        <v>1014</v>
      </c>
      <c r="D467" s="11">
        <v>9373301.1199999992</v>
      </c>
      <c r="E467" s="9">
        <v>0</v>
      </c>
      <c r="F467">
        <v>9372507.5299999993</v>
      </c>
      <c r="G467">
        <v>0</v>
      </c>
      <c r="H467">
        <v>793.59</v>
      </c>
    </row>
    <row r="468" spans="1:8" x14ac:dyDescent="0.25">
      <c r="A468" s="10"/>
      <c r="B468" t="s">
        <v>1015</v>
      </c>
      <c r="C468" t="s">
        <v>1016</v>
      </c>
      <c r="D468" s="11">
        <v>1087783.78</v>
      </c>
      <c r="E468" s="9">
        <v>0</v>
      </c>
      <c r="F468">
        <v>1087783.78</v>
      </c>
      <c r="G468">
        <v>0</v>
      </c>
      <c r="H468">
        <v>0</v>
      </c>
    </row>
    <row r="469" spans="1:8" x14ac:dyDescent="0.25">
      <c r="A469" s="10"/>
      <c r="B469" t="s">
        <v>1017</v>
      </c>
      <c r="C469" t="s">
        <v>1018</v>
      </c>
      <c r="D469" s="11">
        <v>107640680.05</v>
      </c>
      <c r="E469" s="9">
        <v>107640680.05</v>
      </c>
      <c r="F469">
        <v>0</v>
      </c>
      <c r="G469">
        <v>0</v>
      </c>
      <c r="H469">
        <v>0</v>
      </c>
    </row>
    <row r="470" spans="1:8" x14ac:dyDescent="0.25">
      <c r="A470" s="10"/>
      <c r="B470" t="s">
        <v>1019</v>
      </c>
      <c r="C470" t="s">
        <v>1020</v>
      </c>
      <c r="D470" s="11">
        <v>115335299.05</v>
      </c>
      <c r="E470" s="9">
        <v>115335299.05</v>
      </c>
      <c r="F470">
        <v>0</v>
      </c>
      <c r="G470">
        <v>0</v>
      </c>
      <c r="H470">
        <v>0</v>
      </c>
    </row>
    <row r="471" spans="1:8" x14ac:dyDescent="0.25">
      <c r="A471" s="10"/>
      <c r="B471" t="s">
        <v>1021</v>
      </c>
      <c r="C471" t="s">
        <v>1022</v>
      </c>
      <c r="D471" s="11">
        <v>104712068.33</v>
      </c>
      <c r="E471" s="9">
        <v>104712068.33</v>
      </c>
      <c r="F471">
        <v>0</v>
      </c>
      <c r="G471">
        <v>0</v>
      </c>
      <c r="H471">
        <v>0</v>
      </c>
    </row>
    <row r="472" spans="1:8" x14ac:dyDescent="0.25">
      <c r="A472" s="10"/>
      <c r="B472" t="s">
        <v>1023</v>
      </c>
      <c r="C472" t="s">
        <v>1024</v>
      </c>
      <c r="D472" s="11">
        <v>3826299.93</v>
      </c>
      <c r="E472" s="9">
        <v>3826299.93</v>
      </c>
      <c r="F472">
        <v>0</v>
      </c>
      <c r="G472">
        <v>0</v>
      </c>
      <c r="H472">
        <v>0</v>
      </c>
    </row>
    <row r="473" spans="1:8" x14ac:dyDescent="0.25">
      <c r="A473" s="10"/>
      <c r="B473" t="s">
        <v>1025</v>
      </c>
      <c r="C473" t="s">
        <v>1026</v>
      </c>
      <c r="D473" s="11">
        <v>6796930.79</v>
      </c>
      <c r="E473" s="9">
        <v>6796930.79</v>
      </c>
      <c r="F473">
        <v>0</v>
      </c>
      <c r="G473">
        <v>0</v>
      </c>
      <c r="H473">
        <v>0</v>
      </c>
    </row>
    <row r="474" spans="1:8" x14ac:dyDescent="0.25">
      <c r="A474" s="10"/>
      <c r="B474" t="s">
        <v>1027</v>
      </c>
      <c r="C474" t="s">
        <v>1028</v>
      </c>
      <c r="D474" s="11">
        <v>0</v>
      </c>
      <c r="E474" s="9">
        <v>0</v>
      </c>
      <c r="F474">
        <v>0</v>
      </c>
      <c r="G474">
        <v>0</v>
      </c>
      <c r="H474">
        <v>0</v>
      </c>
    </row>
    <row r="475" spans="1:8" x14ac:dyDescent="0.25">
      <c r="A475" s="10"/>
      <c r="B475" t="s">
        <v>1029</v>
      </c>
      <c r="C475" t="s">
        <v>1030</v>
      </c>
      <c r="D475" s="11">
        <v>977373.44</v>
      </c>
      <c r="E475" s="9">
        <v>0</v>
      </c>
      <c r="F475">
        <v>977373.44</v>
      </c>
      <c r="G475">
        <v>0</v>
      </c>
      <c r="H475">
        <v>0</v>
      </c>
    </row>
    <row r="476" spans="1:8" x14ac:dyDescent="0.25">
      <c r="A476" s="10"/>
      <c r="B476" t="s">
        <v>1031</v>
      </c>
      <c r="C476" t="s">
        <v>1032</v>
      </c>
      <c r="D476" s="11">
        <v>6717245.5599999996</v>
      </c>
      <c r="E476" s="9">
        <v>0</v>
      </c>
      <c r="F476">
        <v>6717245.5599999996</v>
      </c>
      <c r="G476">
        <v>0</v>
      </c>
      <c r="H476">
        <v>0</v>
      </c>
    </row>
    <row r="477" spans="1:8" x14ac:dyDescent="0.25">
      <c r="A477" s="10"/>
      <c r="B477" t="s">
        <v>1033</v>
      </c>
      <c r="C477" t="s">
        <v>1034</v>
      </c>
      <c r="D477" s="11">
        <v>19020448.239999998</v>
      </c>
      <c r="E477" s="9">
        <v>19020448.239999998</v>
      </c>
      <c r="F477">
        <v>0</v>
      </c>
      <c r="G477">
        <v>0</v>
      </c>
      <c r="H477">
        <v>0</v>
      </c>
    </row>
    <row r="478" spans="1:8" x14ac:dyDescent="0.25">
      <c r="A478" s="10"/>
      <c r="B478" t="s">
        <v>1035</v>
      </c>
      <c r="C478" t="s">
        <v>1036</v>
      </c>
      <c r="D478" s="11">
        <v>19020448.239999998</v>
      </c>
      <c r="E478" s="9">
        <v>19020448.239999998</v>
      </c>
      <c r="F478">
        <v>0</v>
      </c>
      <c r="G478">
        <v>0</v>
      </c>
      <c r="H478">
        <v>0</v>
      </c>
    </row>
    <row r="479" spans="1:8" x14ac:dyDescent="0.25">
      <c r="A479" s="10"/>
      <c r="B479" t="s">
        <v>1037</v>
      </c>
      <c r="C479" t="s">
        <v>1038</v>
      </c>
      <c r="D479" s="11">
        <v>19518288.359999999</v>
      </c>
      <c r="E479" s="9">
        <v>19518288.359999999</v>
      </c>
      <c r="F479">
        <v>0</v>
      </c>
      <c r="G479">
        <v>0</v>
      </c>
      <c r="H479">
        <v>0</v>
      </c>
    </row>
    <row r="480" spans="1:8" x14ac:dyDescent="0.25">
      <c r="A480" s="10"/>
      <c r="B480" t="s">
        <v>1039</v>
      </c>
      <c r="C480" t="s">
        <v>1040</v>
      </c>
      <c r="D480" s="11">
        <v>11649120.82</v>
      </c>
      <c r="E480" s="9">
        <v>11649120.82</v>
      </c>
      <c r="F480">
        <v>0</v>
      </c>
      <c r="G480">
        <v>0</v>
      </c>
      <c r="H480">
        <v>0</v>
      </c>
    </row>
    <row r="481" spans="1:8" x14ac:dyDescent="0.25">
      <c r="A481" s="10"/>
      <c r="B481" t="s">
        <v>1041</v>
      </c>
      <c r="C481" t="s">
        <v>1042</v>
      </c>
      <c r="D481" s="11">
        <v>0</v>
      </c>
      <c r="E481" s="9">
        <v>0</v>
      </c>
      <c r="F481">
        <v>0</v>
      </c>
      <c r="G481">
        <v>0</v>
      </c>
      <c r="H481">
        <v>0</v>
      </c>
    </row>
    <row r="482" spans="1:8" x14ac:dyDescent="0.25">
      <c r="A482" s="10"/>
      <c r="B482" t="s">
        <v>1043</v>
      </c>
      <c r="C482" t="s">
        <v>1044</v>
      </c>
      <c r="D482" s="11">
        <v>7869167.54</v>
      </c>
      <c r="E482" s="9">
        <v>7869167.54</v>
      </c>
      <c r="F482">
        <v>0</v>
      </c>
      <c r="G482">
        <v>0</v>
      </c>
      <c r="H482">
        <v>0</v>
      </c>
    </row>
    <row r="483" spans="1:8" x14ac:dyDescent="0.25">
      <c r="A483" s="10"/>
      <c r="B483" t="s">
        <v>1045</v>
      </c>
      <c r="C483" t="s">
        <v>1046</v>
      </c>
      <c r="D483" s="11">
        <v>0</v>
      </c>
      <c r="E483" s="9">
        <v>0</v>
      </c>
      <c r="F483">
        <v>0</v>
      </c>
      <c r="G483">
        <v>0</v>
      </c>
      <c r="H483">
        <v>0</v>
      </c>
    </row>
    <row r="484" spans="1:8" x14ac:dyDescent="0.25">
      <c r="A484" s="10"/>
      <c r="B484" t="s">
        <v>1047</v>
      </c>
      <c r="C484" t="s">
        <v>1048</v>
      </c>
      <c r="D484" s="11">
        <v>352314.08</v>
      </c>
      <c r="E484" s="9">
        <v>0</v>
      </c>
      <c r="F484">
        <v>352314.08</v>
      </c>
      <c r="G484">
        <v>0</v>
      </c>
      <c r="H484">
        <v>0</v>
      </c>
    </row>
    <row r="485" spans="1:8" x14ac:dyDescent="0.25">
      <c r="A485" s="10"/>
      <c r="B485" t="s">
        <v>1049</v>
      </c>
      <c r="C485" t="s">
        <v>1050</v>
      </c>
      <c r="D485" s="11">
        <v>145526.04</v>
      </c>
      <c r="E485" s="9">
        <v>0</v>
      </c>
      <c r="F485">
        <v>145526.04</v>
      </c>
      <c r="G485">
        <v>0</v>
      </c>
      <c r="H485">
        <v>0</v>
      </c>
    </row>
    <row r="486" spans="1:8" x14ac:dyDescent="0.25">
      <c r="A486" s="10"/>
      <c r="B486" t="s">
        <v>1051</v>
      </c>
      <c r="C486" t="s">
        <v>1052</v>
      </c>
      <c r="D486" s="11">
        <v>0</v>
      </c>
      <c r="E486" s="9">
        <v>0</v>
      </c>
      <c r="F486">
        <v>0</v>
      </c>
      <c r="G486">
        <v>0</v>
      </c>
      <c r="H486">
        <v>0</v>
      </c>
    </row>
    <row r="487" spans="1:8" x14ac:dyDescent="0.25">
      <c r="A487" s="10"/>
      <c r="B487" t="s">
        <v>1053</v>
      </c>
      <c r="C487" t="s">
        <v>1054</v>
      </c>
      <c r="D487" s="11">
        <v>0</v>
      </c>
      <c r="E487" s="9">
        <v>0</v>
      </c>
      <c r="F487">
        <v>0</v>
      </c>
      <c r="G487">
        <v>0</v>
      </c>
      <c r="H487">
        <v>0</v>
      </c>
    </row>
    <row r="488" spans="1:8" x14ac:dyDescent="0.25">
      <c r="A488" s="10"/>
      <c r="B488" t="s">
        <v>1055</v>
      </c>
      <c r="C488" t="s">
        <v>1056</v>
      </c>
      <c r="D488" s="11">
        <v>0</v>
      </c>
      <c r="E488" s="9">
        <v>0</v>
      </c>
      <c r="F488">
        <v>0</v>
      </c>
      <c r="G488">
        <v>0</v>
      </c>
      <c r="H488">
        <v>0</v>
      </c>
    </row>
    <row r="489" spans="1:8" x14ac:dyDescent="0.25">
      <c r="A489" s="10"/>
      <c r="B489" t="s">
        <v>1057</v>
      </c>
      <c r="C489" t="s">
        <v>1058</v>
      </c>
      <c r="D489" s="11">
        <v>0</v>
      </c>
      <c r="E489" s="9">
        <v>0</v>
      </c>
      <c r="F489">
        <v>0</v>
      </c>
      <c r="G489">
        <v>0</v>
      </c>
      <c r="H489">
        <v>0</v>
      </c>
    </row>
    <row r="490" spans="1:8" x14ac:dyDescent="0.25">
      <c r="A490" s="10"/>
      <c r="B490" t="s">
        <v>1059</v>
      </c>
      <c r="C490" t="s">
        <v>1060</v>
      </c>
      <c r="D490" s="11">
        <v>0</v>
      </c>
      <c r="E490" s="9">
        <v>0</v>
      </c>
      <c r="F490">
        <v>0</v>
      </c>
      <c r="G490">
        <v>0</v>
      </c>
      <c r="H490">
        <v>0</v>
      </c>
    </row>
    <row r="491" spans="1:8" x14ac:dyDescent="0.25">
      <c r="A491" s="10"/>
      <c r="B491" t="s">
        <v>1061</v>
      </c>
      <c r="C491" t="s">
        <v>1062</v>
      </c>
      <c r="D491" s="11">
        <v>0</v>
      </c>
      <c r="E491" s="9">
        <v>0</v>
      </c>
      <c r="F491">
        <v>0</v>
      </c>
      <c r="G491">
        <v>0</v>
      </c>
      <c r="H491">
        <v>0</v>
      </c>
    </row>
    <row r="492" spans="1:8" x14ac:dyDescent="0.25">
      <c r="A492" s="10"/>
      <c r="B492" t="s">
        <v>1063</v>
      </c>
      <c r="C492" t="s">
        <v>1064</v>
      </c>
      <c r="D492" s="11">
        <v>0</v>
      </c>
      <c r="E492" s="9">
        <v>0</v>
      </c>
      <c r="F492">
        <v>0</v>
      </c>
      <c r="G492">
        <v>0</v>
      </c>
      <c r="H492">
        <v>0</v>
      </c>
    </row>
    <row r="493" spans="1:8" x14ac:dyDescent="0.25">
      <c r="A493" s="10"/>
      <c r="B493" t="s">
        <v>1065</v>
      </c>
      <c r="C493" t="s">
        <v>1066</v>
      </c>
      <c r="D493" s="11">
        <v>0</v>
      </c>
      <c r="E493" s="9">
        <v>0</v>
      </c>
      <c r="F493">
        <v>0</v>
      </c>
      <c r="G493">
        <v>0</v>
      </c>
      <c r="H493">
        <v>0</v>
      </c>
    </row>
    <row r="494" spans="1:8" x14ac:dyDescent="0.25">
      <c r="A494" s="10"/>
      <c r="B494" t="s">
        <v>1067</v>
      </c>
      <c r="C494" t="s">
        <v>1068</v>
      </c>
      <c r="D494" s="11">
        <v>311588363.00999999</v>
      </c>
      <c r="E494" s="9">
        <v>311588363</v>
      </c>
      <c r="F494">
        <v>0</v>
      </c>
      <c r="G494">
        <v>0.01</v>
      </c>
      <c r="H494">
        <v>0</v>
      </c>
    </row>
    <row r="495" spans="1:8" x14ac:dyDescent="0.25">
      <c r="A495" s="10"/>
      <c r="B495" t="s">
        <v>1069</v>
      </c>
      <c r="C495" t="s">
        <v>1070</v>
      </c>
      <c r="D495" s="11">
        <v>174702836.72</v>
      </c>
      <c r="E495" s="9">
        <v>174702836.71000001</v>
      </c>
      <c r="F495">
        <v>0</v>
      </c>
      <c r="G495">
        <v>0.01</v>
      </c>
      <c r="H495">
        <v>0</v>
      </c>
    </row>
    <row r="496" spans="1:8" x14ac:dyDescent="0.25">
      <c r="A496" s="10"/>
      <c r="B496" t="s">
        <v>1071</v>
      </c>
      <c r="C496" t="s">
        <v>1072</v>
      </c>
      <c r="D496" s="11">
        <v>185132926.34</v>
      </c>
      <c r="E496" s="9">
        <v>185132926.34</v>
      </c>
      <c r="F496">
        <v>0</v>
      </c>
      <c r="G496">
        <v>0</v>
      </c>
      <c r="H496">
        <v>0</v>
      </c>
    </row>
    <row r="497" spans="1:8" x14ac:dyDescent="0.25">
      <c r="A497" s="10"/>
      <c r="B497" t="s">
        <v>1073</v>
      </c>
      <c r="C497" t="s">
        <v>1074</v>
      </c>
      <c r="D497" s="11">
        <v>156107096.31</v>
      </c>
      <c r="E497" s="9">
        <v>156107096.31</v>
      </c>
      <c r="F497">
        <v>0</v>
      </c>
      <c r="G497">
        <v>0</v>
      </c>
      <c r="H497">
        <v>0</v>
      </c>
    </row>
    <row r="498" spans="1:8" x14ac:dyDescent="0.25">
      <c r="A498" s="10"/>
      <c r="B498" t="s">
        <v>1075</v>
      </c>
      <c r="C498" t="s">
        <v>1076</v>
      </c>
      <c r="D498" s="11">
        <v>10266370.92</v>
      </c>
      <c r="E498" s="9">
        <v>10266370.92</v>
      </c>
      <c r="F498">
        <v>0</v>
      </c>
      <c r="G498">
        <v>0</v>
      </c>
      <c r="H498">
        <v>0</v>
      </c>
    </row>
    <row r="499" spans="1:8" x14ac:dyDescent="0.25">
      <c r="A499" s="10"/>
      <c r="B499" t="s">
        <v>1077</v>
      </c>
      <c r="C499" t="s">
        <v>1078</v>
      </c>
      <c r="D499" s="11">
        <v>18759459.109999999</v>
      </c>
      <c r="E499" s="9">
        <v>18759459.109999999</v>
      </c>
      <c r="F499">
        <v>0</v>
      </c>
      <c r="G499">
        <v>0</v>
      </c>
      <c r="H499">
        <v>0</v>
      </c>
    </row>
    <row r="500" spans="1:8" x14ac:dyDescent="0.25">
      <c r="A500" s="10"/>
      <c r="B500" t="s">
        <v>1079</v>
      </c>
      <c r="C500" t="s">
        <v>1080</v>
      </c>
      <c r="D500" s="11">
        <v>0</v>
      </c>
      <c r="E500" s="9">
        <v>0</v>
      </c>
      <c r="F500">
        <v>0</v>
      </c>
      <c r="G500">
        <v>0</v>
      </c>
      <c r="H500">
        <v>0</v>
      </c>
    </row>
    <row r="501" spans="1:8" x14ac:dyDescent="0.25">
      <c r="A501" s="10"/>
      <c r="B501" t="s">
        <v>1081</v>
      </c>
      <c r="C501" t="s">
        <v>1082</v>
      </c>
      <c r="D501" s="11">
        <v>782378.08</v>
      </c>
      <c r="E501" s="9">
        <v>0</v>
      </c>
      <c r="F501">
        <v>782378.09</v>
      </c>
      <c r="G501">
        <v>0.01</v>
      </c>
      <c r="H501">
        <v>0</v>
      </c>
    </row>
    <row r="502" spans="1:8" x14ac:dyDescent="0.25">
      <c r="A502" s="10"/>
      <c r="B502" t="s">
        <v>1083</v>
      </c>
      <c r="C502" t="s">
        <v>1084</v>
      </c>
      <c r="D502" s="11">
        <v>9647711.5399999991</v>
      </c>
      <c r="E502" s="9">
        <v>0</v>
      </c>
      <c r="F502">
        <v>9647711.5399999991</v>
      </c>
      <c r="G502">
        <v>0</v>
      </c>
      <c r="H502">
        <v>0</v>
      </c>
    </row>
    <row r="503" spans="1:8" x14ac:dyDescent="0.25">
      <c r="A503" s="10"/>
      <c r="B503" t="s">
        <v>1085</v>
      </c>
      <c r="C503" t="s">
        <v>1086</v>
      </c>
      <c r="D503" s="11">
        <v>136885526.28999999</v>
      </c>
      <c r="E503" s="9">
        <v>136885526.28999999</v>
      </c>
      <c r="F503">
        <v>0</v>
      </c>
      <c r="G503">
        <v>0</v>
      </c>
      <c r="H503">
        <v>0</v>
      </c>
    </row>
    <row r="504" spans="1:8" x14ac:dyDescent="0.25">
      <c r="A504" s="10"/>
      <c r="B504" t="s">
        <v>1087</v>
      </c>
      <c r="C504" t="s">
        <v>1088</v>
      </c>
      <c r="D504" s="11">
        <v>145439166.59</v>
      </c>
      <c r="E504" s="9">
        <v>145439166.59</v>
      </c>
      <c r="F504">
        <v>0</v>
      </c>
      <c r="G504">
        <v>0</v>
      </c>
      <c r="H504">
        <v>0</v>
      </c>
    </row>
    <row r="505" spans="1:8" x14ac:dyDescent="0.25">
      <c r="A505" s="10"/>
      <c r="B505" t="s">
        <v>1089</v>
      </c>
      <c r="C505" t="s">
        <v>1090</v>
      </c>
      <c r="D505" s="11">
        <v>135739166.59</v>
      </c>
      <c r="E505" s="9">
        <v>135739166.59</v>
      </c>
      <c r="F505">
        <v>0</v>
      </c>
      <c r="G505">
        <v>0</v>
      </c>
      <c r="H505">
        <v>0</v>
      </c>
    </row>
    <row r="506" spans="1:8" x14ac:dyDescent="0.25">
      <c r="A506" s="10"/>
      <c r="B506" t="s">
        <v>1091</v>
      </c>
      <c r="C506" t="s">
        <v>1092</v>
      </c>
      <c r="D506" s="11">
        <v>0</v>
      </c>
      <c r="E506" s="9">
        <v>0</v>
      </c>
      <c r="F506">
        <v>0</v>
      </c>
      <c r="G506">
        <v>0</v>
      </c>
      <c r="H506">
        <v>0</v>
      </c>
    </row>
    <row r="507" spans="1:8" x14ac:dyDescent="0.25">
      <c r="A507" s="10"/>
      <c r="B507" t="s">
        <v>1093</v>
      </c>
      <c r="C507" t="s">
        <v>1094</v>
      </c>
      <c r="D507" s="11">
        <v>9700000</v>
      </c>
      <c r="E507" s="9">
        <v>9700000</v>
      </c>
      <c r="F507">
        <v>0</v>
      </c>
      <c r="G507">
        <v>0</v>
      </c>
      <c r="H507">
        <v>0</v>
      </c>
    </row>
    <row r="508" spans="1:8" x14ac:dyDescent="0.25">
      <c r="A508" s="10"/>
      <c r="B508" t="s">
        <v>1095</v>
      </c>
      <c r="C508" t="s">
        <v>1096</v>
      </c>
      <c r="D508" s="11">
        <v>0</v>
      </c>
      <c r="E508" s="9">
        <v>0</v>
      </c>
      <c r="F508">
        <v>0</v>
      </c>
      <c r="G508">
        <v>0</v>
      </c>
      <c r="H508">
        <v>0</v>
      </c>
    </row>
    <row r="509" spans="1:8" x14ac:dyDescent="0.25">
      <c r="A509" s="10"/>
      <c r="B509" t="s">
        <v>1097</v>
      </c>
      <c r="C509" t="s">
        <v>1098</v>
      </c>
      <c r="D509" s="11">
        <v>36497.11</v>
      </c>
      <c r="E509" s="9">
        <v>0</v>
      </c>
      <c r="F509">
        <v>36497.11</v>
      </c>
      <c r="G509">
        <v>0</v>
      </c>
      <c r="H509">
        <v>0</v>
      </c>
    </row>
    <row r="510" spans="1:8" x14ac:dyDescent="0.25">
      <c r="A510" s="10"/>
      <c r="B510" t="s">
        <v>1099</v>
      </c>
      <c r="C510" t="s">
        <v>1100</v>
      </c>
      <c r="D510" s="11">
        <v>8517143.1899999995</v>
      </c>
      <c r="E510" s="9">
        <v>0</v>
      </c>
      <c r="F510">
        <v>8517143.1899999995</v>
      </c>
      <c r="G510">
        <v>0</v>
      </c>
      <c r="H510">
        <v>0</v>
      </c>
    </row>
    <row r="511" spans="1:8" x14ac:dyDescent="0.25">
      <c r="A511" s="10"/>
      <c r="B511" t="s">
        <v>1101</v>
      </c>
      <c r="C511" t="s">
        <v>1102</v>
      </c>
      <c r="D511" s="11">
        <v>0</v>
      </c>
      <c r="E511" s="9">
        <v>0</v>
      </c>
      <c r="F511">
        <v>0</v>
      </c>
      <c r="G511">
        <v>0</v>
      </c>
      <c r="H511">
        <v>0</v>
      </c>
    </row>
    <row r="512" spans="1:8" x14ac:dyDescent="0.25">
      <c r="A512" s="10"/>
      <c r="B512" t="s">
        <v>1103</v>
      </c>
      <c r="C512" t="s">
        <v>1104</v>
      </c>
      <c r="D512" s="11">
        <v>0</v>
      </c>
      <c r="E512" s="9">
        <v>0</v>
      </c>
      <c r="F512">
        <v>0</v>
      </c>
      <c r="G512">
        <v>0</v>
      </c>
      <c r="H512">
        <v>0</v>
      </c>
    </row>
    <row r="513" spans="1:8" x14ac:dyDescent="0.25">
      <c r="A513" s="10"/>
      <c r="B513" t="s">
        <v>1105</v>
      </c>
      <c r="C513" t="s">
        <v>1106</v>
      </c>
      <c r="D513" s="11">
        <v>0</v>
      </c>
      <c r="E513" s="9">
        <v>0</v>
      </c>
      <c r="F513">
        <v>0</v>
      </c>
      <c r="G513">
        <v>0</v>
      </c>
      <c r="H513">
        <v>0</v>
      </c>
    </row>
    <row r="514" spans="1:8" x14ac:dyDescent="0.25">
      <c r="A514" s="10"/>
      <c r="B514" t="s">
        <v>1107</v>
      </c>
      <c r="C514" t="s">
        <v>1108</v>
      </c>
      <c r="D514" s="11">
        <v>0</v>
      </c>
      <c r="E514" s="9">
        <v>0</v>
      </c>
      <c r="F514">
        <v>0</v>
      </c>
      <c r="G514">
        <v>0</v>
      </c>
      <c r="H514">
        <v>0</v>
      </c>
    </row>
    <row r="515" spans="1:8" x14ac:dyDescent="0.25">
      <c r="A515" s="10"/>
      <c r="B515" t="s">
        <v>1109</v>
      </c>
      <c r="C515" t="s">
        <v>1110</v>
      </c>
      <c r="D515" s="11">
        <v>0</v>
      </c>
      <c r="E515" s="9">
        <v>0</v>
      </c>
      <c r="F515">
        <v>0</v>
      </c>
      <c r="G515">
        <v>0</v>
      </c>
      <c r="H515">
        <v>0</v>
      </c>
    </row>
    <row r="516" spans="1:8" x14ac:dyDescent="0.25">
      <c r="A516" s="10"/>
      <c r="B516" t="s">
        <v>1111</v>
      </c>
      <c r="C516" t="s">
        <v>1112</v>
      </c>
      <c r="D516" s="11">
        <v>0</v>
      </c>
      <c r="E516" s="9">
        <v>0</v>
      </c>
      <c r="F516">
        <v>0</v>
      </c>
      <c r="G516">
        <v>0</v>
      </c>
      <c r="H516">
        <v>0</v>
      </c>
    </row>
    <row r="517" spans="1:8" x14ac:dyDescent="0.25">
      <c r="A517" s="10"/>
      <c r="B517" t="s">
        <v>1113</v>
      </c>
      <c r="C517" t="s">
        <v>1114</v>
      </c>
      <c r="D517" s="11">
        <v>0</v>
      </c>
      <c r="E517" s="9">
        <v>0</v>
      </c>
      <c r="F517">
        <v>0</v>
      </c>
      <c r="G517">
        <v>0</v>
      </c>
      <c r="H517">
        <v>0</v>
      </c>
    </row>
    <row r="518" spans="1:8" x14ac:dyDescent="0.25">
      <c r="A518" s="10"/>
      <c r="B518" t="s">
        <v>1115</v>
      </c>
      <c r="C518" t="s">
        <v>1116</v>
      </c>
      <c r="D518" s="11">
        <v>0</v>
      </c>
      <c r="E518" s="9">
        <v>0</v>
      </c>
      <c r="F518">
        <v>0</v>
      </c>
      <c r="G518">
        <v>0</v>
      </c>
      <c r="H518">
        <v>0</v>
      </c>
    </row>
    <row r="519" spans="1:8" x14ac:dyDescent="0.25">
      <c r="A519" s="10"/>
      <c r="B519" t="s">
        <v>1117</v>
      </c>
      <c r="C519" t="s">
        <v>1118</v>
      </c>
      <c r="D519" s="11">
        <v>13546759.810000001</v>
      </c>
      <c r="E519" s="9">
        <v>13546759.810000001</v>
      </c>
      <c r="F519">
        <v>0</v>
      </c>
      <c r="G519">
        <v>0</v>
      </c>
      <c r="H519">
        <v>0</v>
      </c>
    </row>
    <row r="520" spans="1:8" x14ac:dyDescent="0.25">
      <c r="A520" s="10"/>
      <c r="B520" t="s">
        <v>1119</v>
      </c>
      <c r="C520" t="s">
        <v>1120</v>
      </c>
      <c r="D520" s="11">
        <v>0</v>
      </c>
      <c r="E520" s="9">
        <v>0</v>
      </c>
      <c r="F520">
        <v>0</v>
      </c>
      <c r="G520">
        <v>0</v>
      </c>
      <c r="H520">
        <v>0</v>
      </c>
    </row>
    <row r="521" spans="1:8" x14ac:dyDescent="0.25">
      <c r="A521" s="10"/>
      <c r="B521" t="s">
        <v>1121</v>
      </c>
      <c r="C521" t="s">
        <v>1122</v>
      </c>
      <c r="D521" s="11">
        <v>0</v>
      </c>
      <c r="E521" s="9">
        <v>0</v>
      </c>
      <c r="F521">
        <v>0</v>
      </c>
      <c r="G521">
        <v>0</v>
      </c>
      <c r="H521">
        <v>0</v>
      </c>
    </row>
    <row r="522" spans="1:8" x14ac:dyDescent="0.25">
      <c r="A522" s="10"/>
      <c r="B522" t="s">
        <v>1123</v>
      </c>
      <c r="C522" t="s">
        <v>1124</v>
      </c>
      <c r="D522" s="11">
        <v>0</v>
      </c>
      <c r="E522" s="9">
        <v>0</v>
      </c>
      <c r="F522">
        <v>0</v>
      </c>
      <c r="G522">
        <v>0</v>
      </c>
      <c r="H522">
        <v>0</v>
      </c>
    </row>
    <row r="523" spans="1:8" x14ac:dyDescent="0.25">
      <c r="A523" s="10"/>
      <c r="B523" t="s">
        <v>1125</v>
      </c>
      <c r="C523" t="s">
        <v>1126</v>
      </c>
      <c r="D523" s="11">
        <v>0</v>
      </c>
      <c r="E523" s="9">
        <v>0</v>
      </c>
      <c r="F523">
        <v>0</v>
      </c>
      <c r="G523">
        <v>0</v>
      </c>
      <c r="H523">
        <v>0</v>
      </c>
    </row>
    <row r="524" spans="1:8" x14ac:dyDescent="0.25">
      <c r="A524" s="10"/>
      <c r="B524" t="s">
        <v>1127</v>
      </c>
      <c r="C524" t="s">
        <v>1128</v>
      </c>
      <c r="D524" s="11">
        <v>0</v>
      </c>
      <c r="E524" s="9">
        <v>0</v>
      </c>
      <c r="F524">
        <v>0</v>
      </c>
      <c r="G524">
        <v>0</v>
      </c>
      <c r="H524">
        <v>0</v>
      </c>
    </row>
    <row r="525" spans="1:8" x14ac:dyDescent="0.25">
      <c r="A525" s="10"/>
      <c r="B525" t="s">
        <v>1129</v>
      </c>
      <c r="C525" t="s">
        <v>1130</v>
      </c>
      <c r="D525" s="11">
        <v>0</v>
      </c>
      <c r="E525" s="9">
        <v>0</v>
      </c>
      <c r="F525">
        <v>0</v>
      </c>
      <c r="G525">
        <v>0</v>
      </c>
      <c r="H525">
        <v>0</v>
      </c>
    </row>
    <row r="526" spans="1:8" x14ac:dyDescent="0.25">
      <c r="A526" s="10"/>
      <c r="B526" t="s">
        <v>1131</v>
      </c>
      <c r="C526" t="s">
        <v>1132</v>
      </c>
      <c r="D526" s="11">
        <v>0</v>
      </c>
      <c r="E526" s="9">
        <v>0</v>
      </c>
      <c r="F526">
        <v>0</v>
      </c>
      <c r="G526">
        <v>0</v>
      </c>
      <c r="H526">
        <v>0</v>
      </c>
    </row>
    <row r="527" spans="1:8" x14ac:dyDescent="0.25">
      <c r="A527" s="10"/>
      <c r="B527" t="s">
        <v>1133</v>
      </c>
      <c r="C527" t="s">
        <v>1134</v>
      </c>
      <c r="D527" s="11">
        <v>0</v>
      </c>
      <c r="E527" s="9">
        <v>0</v>
      </c>
      <c r="F527">
        <v>0</v>
      </c>
      <c r="G527">
        <v>0</v>
      </c>
      <c r="H527">
        <v>0</v>
      </c>
    </row>
    <row r="528" spans="1:8" x14ac:dyDescent="0.25">
      <c r="A528" s="10"/>
      <c r="B528" t="s">
        <v>1135</v>
      </c>
      <c r="C528" t="s">
        <v>1136</v>
      </c>
      <c r="D528" s="11">
        <v>13546759.810000001</v>
      </c>
      <c r="E528" s="9">
        <v>13546759.810000001</v>
      </c>
      <c r="F528">
        <v>0</v>
      </c>
      <c r="G528">
        <v>0</v>
      </c>
      <c r="H528">
        <v>0</v>
      </c>
    </row>
    <row r="529" spans="1:8" x14ac:dyDescent="0.25">
      <c r="A529" s="10"/>
      <c r="B529" t="s">
        <v>1137</v>
      </c>
      <c r="C529" t="s">
        <v>1138</v>
      </c>
      <c r="D529" s="11">
        <v>13889737.5</v>
      </c>
      <c r="E529" s="9">
        <v>13889737.5</v>
      </c>
      <c r="F529">
        <v>0</v>
      </c>
      <c r="G529">
        <v>0</v>
      </c>
      <c r="H529">
        <v>0</v>
      </c>
    </row>
    <row r="530" spans="1:8" x14ac:dyDescent="0.25">
      <c r="A530" s="10"/>
      <c r="B530" t="s">
        <v>1139</v>
      </c>
      <c r="C530" t="s">
        <v>1140</v>
      </c>
      <c r="D530" s="11">
        <v>13889737.5</v>
      </c>
      <c r="E530" s="9">
        <v>13889737.5</v>
      </c>
      <c r="F530">
        <v>0</v>
      </c>
      <c r="G530">
        <v>0</v>
      </c>
      <c r="H530">
        <v>0</v>
      </c>
    </row>
    <row r="531" spans="1:8" x14ac:dyDescent="0.25">
      <c r="A531" s="10"/>
      <c r="B531" t="s">
        <v>1141</v>
      </c>
      <c r="C531" t="s">
        <v>1142</v>
      </c>
      <c r="D531" s="11">
        <v>0</v>
      </c>
      <c r="E531" s="9">
        <v>0</v>
      </c>
      <c r="F531">
        <v>0</v>
      </c>
      <c r="G531">
        <v>0</v>
      </c>
      <c r="H531">
        <v>0</v>
      </c>
    </row>
    <row r="532" spans="1:8" x14ac:dyDescent="0.25">
      <c r="A532" s="10"/>
      <c r="B532" t="s">
        <v>1143</v>
      </c>
      <c r="C532" t="s">
        <v>1144</v>
      </c>
      <c r="D532" s="11">
        <v>0</v>
      </c>
      <c r="E532" s="9">
        <v>0</v>
      </c>
      <c r="F532">
        <v>0</v>
      </c>
      <c r="G532">
        <v>0</v>
      </c>
      <c r="H532">
        <v>0</v>
      </c>
    </row>
    <row r="533" spans="1:8" x14ac:dyDescent="0.25">
      <c r="A533" s="10"/>
      <c r="B533" t="s">
        <v>1145</v>
      </c>
      <c r="C533" t="s">
        <v>1146</v>
      </c>
      <c r="D533" s="11">
        <v>0</v>
      </c>
      <c r="E533" s="9">
        <v>0</v>
      </c>
      <c r="F533">
        <v>0</v>
      </c>
      <c r="G533">
        <v>0</v>
      </c>
      <c r="H533">
        <v>0</v>
      </c>
    </row>
    <row r="534" spans="1:8" x14ac:dyDescent="0.25">
      <c r="A534" s="10"/>
      <c r="B534" t="s">
        <v>1147</v>
      </c>
      <c r="C534" t="s">
        <v>1148</v>
      </c>
      <c r="D534" s="11">
        <v>342977.69</v>
      </c>
      <c r="E534" s="9">
        <v>0</v>
      </c>
      <c r="F534">
        <v>342977.69</v>
      </c>
      <c r="G534">
        <v>0</v>
      </c>
      <c r="H534">
        <v>0</v>
      </c>
    </row>
    <row r="535" spans="1:8" x14ac:dyDescent="0.25">
      <c r="A535" s="10"/>
      <c r="B535" t="s">
        <v>1149</v>
      </c>
      <c r="C535" t="s">
        <v>1150</v>
      </c>
      <c r="D535" s="11">
        <v>0</v>
      </c>
      <c r="E535" s="9">
        <v>0</v>
      </c>
      <c r="F535">
        <v>0</v>
      </c>
      <c r="G535">
        <v>0</v>
      </c>
      <c r="H535">
        <v>0</v>
      </c>
    </row>
    <row r="536" spans="1:8" x14ac:dyDescent="0.25">
      <c r="A536" s="10"/>
      <c r="B536" t="s">
        <v>1151</v>
      </c>
      <c r="C536" t="s">
        <v>1152</v>
      </c>
      <c r="D536" s="11">
        <v>83786035.170000002</v>
      </c>
      <c r="E536" s="9">
        <v>83853017.780000001</v>
      </c>
      <c r="F536">
        <v>0</v>
      </c>
      <c r="G536">
        <v>0</v>
      </c>
      <c r="H536">
        <v>66982.61</v>
      </c>
    </row>
    <row r="537" spans="1:8" x14ac:dyDescent="0.25">
      <c r="A537" s="10"/>
      <c r="B537" t="s">
        <v>1153</v>
      </c>
      <c r="C537" t="s">
        <v>1154</v>
      </c>
      <c r="D537" s="11">
        <v>85073672.040000007</v>
      </c>
      <c r="E537" s="9">
        <v>85073672.040000007</v>
      </c>
      <c r="F537">
        <v>0</v>
      </c>
      <c r="G537">
        <v>0</v>
      </c>
      <c r="H537">
        <v>0</v>
      </c>
    </row>
    <row r="538" spans="1:8" x14ac:dyDescent="0.25">
      <c r="A538" s="10"/>
      <c r="B538" t="s">
        <v>1155</v>
      </c>
      <c r="C538" t="s">
        <v>1156</v>
      </c>
      <c r="D538" s="11">
        <v>72639903.629999995</v>
      </c>
      <c r="E538" s="9">
        <v>72639903.629999995</v>
      </c>
      <c r="F538">
        <v>0</v>
      </c>
      <c r="G538">
        <v>0</v>
      </c>
      <c r="H538">
        <v>0</v>
      </c>
    </row>
    <row r="539" spans="1:8" x14ac:dyDescent="0.25">
      <c r="A539" s="10"/>
      <c r="B539" t="s">
        <v>1157</v>
      </c>
      <c r="C539" t="s">
        <v>1158</v>
      </c>
      <c r="D539" s="11">
        <v>10929544.07</v>
      </c>
      <c r="E539" s="9">
        <v>10929544.07</v>
      </c>
      <c r="F539">
        <v>0</v>
      </c>
      <c r="G539">
        <v>0</v>
      </c>
      <c r="H539">
        <v>0</v>
      </c>
    </row>
    <row r="540" spans="1:8" x14ac:dyDescent="0.25">
      <c r="A540" s="10"/>
      <c r="B540" t="s">
        <v>1159</v>
      </c>
      <c r="C540" t="s">
        <v>1160</v>
      </c>
      <c r="D540" s="11">
        <v>1504224.34</v>
      </c>
      <c r="E540" s="9">
        <v>1504224.34</v>
      </c>
      <c r="F540">
        <v>0</v>
      </c>
      <c r="G540">
        <v>0</v>
      </c>
      <c r="H540">
        <v>0</v>
      </c>
    </row>
    <row r="541" spans="1:8" x14ac:dyDescent="0.25">
      <c r="A541" s="10"/>
      <c r="B541" t="s">
        <v>1161</v>
      </c>
      <c r="C541" t="s">
        <v>1162</v>
      </c>
      <c r="D541" s="11">
        <v>0</v>
      </c>
      <c r="E541" s="9">
        <v>0</v>
      </c>
      <c r="F541">
        <v>0</v>
      </c>
      <c r="G541">
        <v>0</v>
      </c>
      <c r="H541">
        <v>0</v>
      </c>
    </row>
    <row r="542" spans="1:8" x14ac:dyDescent="0.25">
      <c r="A542" s="10"/>
      <c r="B542" t="s">
        <v>1163</v>
      </c>
      <c r="C542" t="s">
        <v>1164</v>
      </c>
      <c r="D542" s="11">
        <v>924198.95</v>
      </c>
      <c r="E542" s="9">
        <v>0</v>
      </c>
      <c r="F542">
        <v>857216.34</v>
      </c>
      <c r="G542">
        <v>0</v>
      </c>
      <c r="H542">
        <v>66982.61</v>
      </c>
    </row>
    <row r="543" spans="1:8" x14ac:dyDescent="0.25">
      <c r="A543" s="10"/>
      <c r="B543" t="s">
        <v>1165</v>
      </c>
      <c r="C543" t="s">
        <v>1166</v>
      </c>
      <c r="D543" s="11">
        <v>363437.92</v>
      </c>
      <c r="E543" s="9">
        <v>0</v>
      </c>
      <c r="F543">
        <v>363437.92</v>
      </c>
      <c r="G543">
        <v>0</v>
      </c>
      <c r="H543">
        <v>0</v>
      </c>
    </row>
    <row r="544" spans="1:8" x14ac:dyDescent="0.25">
      <c r="A544" s="10"/>
      <c r="B544" t="s">
        <v>1167</v>
      </c>
      <c r="C544" t="s">
        <v>1168</v>
      </c>
      <c r="D544" s="11">
        <v>40181658.579999998</v>
      </c>
      <c r="E544" s="9">
        <v>40181658.579999998</v>
      </c>
      <c r="F544">
        <v>0</v>
      </c>
      <c r="G544">
        <v>0</v>
      </c>
      <c r="H544">
        <v>0</v>
      </c>
    </row>
    <row r="545" spans="1:8" x14ac:dyDescent="0.25">
      <c r="A545" s="10"/>
      <c r="B545" t="s">
        <v>1169</v>
      </c>
      <c r="C545" t="s">
        <v>1170</v>
      </c>
      <c r="D545" s="11">
        <v>0</v>
      </c>
      <c r="E545" s="9">
        <v>0</v>
      </c>
      <c r="F545">
        <v>0</v>
      </c>
      <c r="G545">
        <v>0</v>
      </c>
      <c r="H545">
        <v>0</v>
      </c>
    </row>
    <row r="546" spans="1:8" x14ac:dyDescent="0.25">
      <c r="A546" s="10"/>
      <c r="B546" t="s">
        <v>1171</v>
      </c>
      <c r="C546" t="s">
        <v>1172</v>
      </c>
      <c r="D546" s="11">
        <v>0</v>
      </c>
      <c r="E546" s="9">
        <v>0</v>
      </c>
      <c r="F546">
        <v>0</v>
      </c>
      <c r="G546">
        <v>0</v>
      </c>
      <c r="H546">
        <v>0</v>
      </c>
    </row>
    <row r="547" spans="1:8" x14ac:dyDescent="0.25">
      <c r="A547" s="10"/>
      <c r="B547" t="s">
        <v>1173</v>
      </c>
      <c r="C547" t="s">
        <v>1174</v>
      </c>
      <c r="D547" s="11">
        <v>0</v>
      </c>
      <c r="E547" s="9">
        <v>0</v>
      </c>
      <c r="F547">
        <v>0</v>
      </c>
      <c r="G547">
        <v>0</v>
      </c>
      <c r="H547">
        <v>0</v>
      </c>
    </row>
    <row r="548" spans="1:8" x14ac:dyDescent="0.25">
      <c r="A548" s="10"/>
      <c r="B548" t="s">
        <v>1175</v>
      </c>
      <c r="C548" t="s">
        <v>1176</v>
      </c>
      <c r="D548" s="11">
        <v>0</v>
      </c>
      <c r="E548" s="9">
        <v>0</v>
      </c>
      <c r="F548">
        <v>0</v>
      </c>
      <c r="G548">
        <v>0</v>
      </c>
      <c r="H548">
        <v>0</v>
      </c>
    </row>
    <row r="549" spans="1:8" x14ac:dyDescent="0.25">
      <c r="A549" s="10"/>
      <c r="B549" t="s">
        <v>1177</v>
      </c>
      <c r="C549" t="s">
        <v>1178</v>
      </c>
      <c r="D549" s="11">
        <v>0</v>
      </c>
      <c r="E549" s="9">
        <v>0</v>
      </c>
      <c r="F549">
        <v>0</v>
      </c>
      <c r="G549">
        <v>0</v>
      </c>
      <c r="H549">
        <v>0</v>
      </c>
    </row>
    <row r="550" spans="1:8" x14ac:dyDescent="0.25">
      <c r="A550" s="10"/>
      <c r="B550" t="s">
        <v>1179</v>
      </c>
      <c r="C550" t="s">
        <v>1180</v>
      </c>
      <c r="D550" s="11">
        <v>0</v>
      </c>
      <c r="E550" s="9">
        <v>0</v>
      </c>
      <c r="F550">
        <v>0</v>
      </c>
      <c r="G550">
        <v>0</v>
      </c>
      <c r="H550">
        <v>0</v>
      </c>
    </row>
    <row r="551" spans="1:8" x14ac:dyDescent="0.25">
      <c r="A551" s="10"/>
      <c r="B551" t="s">
        <v>1181</v>
      </c>
      <c r="C551" t="s">
        <v>1182</v>
      </c>
      <c r="D551" s="11">
        <v>0</v>
      </c>
      <c r="E551" s="9">
        <v>0</v>
      </c>
      <c r="F551">
        <v>0</v>
      </c>
      <c r="G551">
        <v>0</v>
      </c>
      <c r="H551">
        <v>0</v>
      </c>
    </row>
    <row r="552" spans="1:8" x14ac:dyDescent="0.25">
      <c r="A552" s="10"/>
      <c r="B552" t="s">
        <v>1183</v>
      </c>
      <c r="C552" t="s">
        <v>1184</v>
      </c>
      <c r="D552" s="11">
        <v>0</v>
      </c>
      <c r="E552" s="9">
        <v>0</v>
      </c>
      <c r="F552">
        <v>0</v>
      </c>
      <c r="G552">
        <v>0</v>
      </c>
      <c r="H552">
        <v>0</v>
      </c>
    </row>
    <row r="553" spans="1:8" x14ac:dyDescent="0.25">
      <c r="A553" s="10"/>
      <c r="B553" t="s">
        <v>1185</v>
      </c>
      <c r="C553" t="s">
        <v>1186</v>
      </c>
      <c r="D553" s="11">
        <v>212112.55</v>
      </c>
      <c r="E553" s="9">
        <v>212112.55</v>
      </c>
      <c r="F553">
        <v>0</v>
      </c>
      <c r="G553">
        <v>0</v>
      </c>
      <c r="H553">
        <v>0</v>
      </c>
    </row>
    <row r="554" spans="1:8" x14ac:dyDescent="0.25">
      <c r="A554" s="10"/>
      <c r="B554" t="s">
        <v>1187</v>
      </c>
      <c r="C554" t="s">
        <v>1188</v>
      </c>
      <c r="D554" s="11">
        <v>0</v>
      </c>
      <c r="E554" s="9">
        <v>0</v>
      </c>
      <c r="F554">
        <v>0</v>
      </c>
      <c r="G554">
        <v>0</v>
      </c>
      <c r="H554">
        <v>0</v>
      </c>
    </row>
    <row r="555" spans="1:8" x14ac:dyDescent="0.25">
      <c r="A555" s="10"/>
      <c r="B555" t="s">
        <v>1189</v>
      </c>
      <c r="C555" t="s">
        <v>1190</v>
      </c>
      <c r="D555" s="11">
        <v>0</v>
      </c>
      <c r="E555" s="9">
        <v>0</v>
      </c>
      <c r="F555">
        <v>0</v>
      </c>
      <c r="G555">
        <v>0</v>
      </c>
      <c r="H555">
        <v>0</v>
      </c>
    </row>
    <row r="556" spans="1:8" x14ac:dyDescent="0.25">
      <c r="A556" s="10"/>
      <c r="B556" t="s">
        <v>1191</v>
      </c>
      <c r="C556" t="s">
        <v>1192</v>
      </c>
      <c r="D556" s="11">
        <v>0</v>
      </c>
      <c r="E556" s="9">
        <v>0</v>
      </c>
      <c r="F556">
        <v>0</v>
      </c>
      <c r="G556">
        <v>0</v>
      </c>
      <c r="H556">
        <v>0</v>
      </c>
    </row>
    <row r="557" spans="1:8" x14ac:dyDescent="0.25">
      <c r="A557" s="10"/>
      <c r="B557" t="s">
        <v>1193</v>
      </c>
      <c r="C557" t="s">
        <v>1194</v>
      </c>
      <c r="D557" s="11">
        <v>0</v>
      </c>
      <c r="E557" s="9">
        <v>0</v>
      </c>
      <c r="F557">
        <v>0</v>
      </c>
      <c r="G557">
        <v>0</v>
      </c>
      <c r="H557">
        <v>0</v>
      </c>
    </row>
    <row r="558" spans="1:8" x14ac:dyDescent="0.25">
      <c r="A558" s="10"/>
      <c r="B558" t="s">
        <v>1195</v>
      </c>
      <c r="C558" t="s">
        <v>1196</v>
      </c>
      <c r="D558" s="11">
        <v>0</v>
      </c>
      <c r="E558" s="9">
        <v>0</v>
      </c>
      <c r="F558">
        <v>0</v>
      </c>
      <c r="G558">
        <v>0</v>
      </c>
      <c r="H558">
        <v>0</v>
      </c>
    </row>
    <row r="559" spans="1:8" x14ac:dyDescent="0.25">
      <c r="A559" s="10"/>
      <c r="B559" t="s">
        <v>1197</v>
      </c>
      <c r="C559" t="s">
        <v>1198</v>
      </c>
      <c r="D559" s="11">
        <v>0</v>
      </c>
      <c r="E559" s="9">
        <v>0</v>
      </c>
      <c r="F559">
        <v>0</v>
      </c>
      <c r="G559">
        <v>0</v>
      </c>
      <c r="H559">
        <v>0</v>
      </c>
    </row>
    <row r="560" spans="1:8" x14ac:dyDescent="0.25">
      <c r="A560" s="10"/>
      <c r="B560" t="s">
        <v>1199</v>
      </c>
      <c r="C560" t="s">
        <v>1200</v>
      </c>
      <c r="D560" s="11">
        <v>0</v>
      </c>
      <c r="E560" s="9">
        <v>0</v>
      </c>
      <c r="F560">
        <v>0</v>
      </c>
      <c r="G560">
        <v>0</v>
      </c>
      <c r="H560">
        <v>0</v>
      </c>
    </row>
    <row r="561" spans="1:8" x14ac:dyDescent="0.25">
      <c r="A561" s="10"/>
      <c r="B561" t="s">
        <v>1201</v>
      </c>
      <c r="C561" t="s">
        <v>1202</v>
      </c>
      <c r="D561" s="11">
        <v>0</v>
      </c>
      <c r="E561" s="9">
        <v>0</v>
      </c>
      <c r="F561">
        <v>0</v>
      </c>
      <c r="G561">
        <v>0</v>
      </c>
      <c r="H561">
        <v>0</v>
      </c>
    </row>
    <row r="562" spans="1:8" x14ac:dyDescent="0.25">
      <c r="A562" s="10"/>
      <c r="B562" t="s">
        <v>1203</v>
      </c>
      <c r="C562" t="s">
        <v>1204</v>
      </c>
      <c r="D562" s="11">
        <v>212112.55</v>
      </c>
      <c r="E562" s="9">
        <v>212112.55</v>
      </c>
      <c r="F562">
        <v>0</v>
      </c>
      <c r="G562">
        <v>0</v>
      </c>
      <c r="H562">
        <v>0</v>
      </c>
    </row>
    <row r="563" spans="1:8" x14ac:dyDescent="0.25">
      <c r="A563" s="10"/>
      <c r="B563" t="s">
        <v>1205</v>
      </c>
      <c r="C563" t="s">
        <v>1206</v>
      </c>
      <c r="D563" s="11">
        <v>212112.55</v>
      </c>
      <c r="E563" s="9">
        <v>212112.55</v>
      </c>
      <c r="F563">
        <v>0</v>
      </c>
      <c r="G563">
        <v>0</v>
      </c>
      <c r="H563">
        <v>0</v>
      </c>
    </row>
    <row r="564" spans="1:8" x14ac:dyDescent="0.25">
      <c r="A564" s="10"/>
      <c r="B564" t="s">
        <v>1207</v>
      </c>
      <c r="C564" t="s">
        <v>1208</v>
      </c>
      <c r="D564" s="11">
        <v>212112.55</v>
      </c>
      <c r="E564" s="9">
        <v>212112.55</v>
      </c>
      <c r="F564">
        <v>0</v>
      </c>
      <c r="G564">
        <v>0</v>
      </c>
      <c r="H564">
        <v>0</v>
      </c>
    </row>
    <row r="565" spans="1:8" x14ac:dyDescent="0.25">
      <c r="A565" s="10"/>
      <c r="B565" t="s">
        <v>1209</v>
      </c>
      <c r="C565" t="s">
        <v>1210</v>
      </c>
      <c r="D565" s="11">
        <v>0</v>
      </c>
      <c r="E565" s="9">
        <v>0</v>
      </c>
      <c r="F565">
        <v>0</v>
      </c>
      <c r="G565">
        <v>0</v>
      </c>
      <c r="H565">
        <v>0</v>
      </c>
    </row>
    <row r="566" spans="1:8" x14ac:dyDescent="0.25">
      <c r="A566" s="10"/>
      <c r="B566" t="s">
        <v>1211</v>
      </c>
      <c r="C566" t="s">
        <v>1212</v>
      </c>
      <c r="D566" s="11">
        <v>0</v>
      </c>
      <c r="E566" s="9">
        <v>0</v>
      </c>
      <c r="F566">
        <v>0</v>
      </c>
      <c r="G566">
        <v>0</v>
      </c>
      <c r="H566">
        <v>0</v>
      </c>
    </row>
    <row r="567" spans="1:8" x14ac:dyDescent="0.25">
      <c r="A567" s="10"/>
      <c r="B567" t="s">
        <v>1213</v>
      </c>
      <c r="C567" t="s">
        <v>1214</v>
      </c>
      <c r="D567" s="11">
        <v>0</v>
      </c>
      <c r="E567" s="9">
        <v>0</v>
      </c>
      <c r="F567">
        <v>0</v>
      </c>
      <c r="G567">
        <v>0</v>
      </c>
      <c r="H567">
        <v>0</v>
      </c>
    </row>
    <row r="568" spans="1:8" x14ac:dyDescent="0.25">
      <c r="A568" s="10"/>
      <c r="B568" t="s">
        <v>1215</v>
      </c>
      <c r="C568" t="s">
        <v>1216</v>
      </c>
      <c r="D568" s="11">
        <v>0</v>
      </c>
      <c r="E568" s="9">
        <v>0</v>
      </c>
      <c r="F568">
        <v>0</v>
      </c>
      <c r="G568">
        <v>0</v>
      </c>
      <c r="H568">
        <v>0</v>
      </c>
    </row>
    <row r="569" spans="1:8" x14ac:dyDescent="0.25">
      <c r="A569" s="10"/>
      <c r="B569" t="s">
        <v>1217</v>
      </c>
      <c r="C569" t="s">
        <v>1218</v>
      </c>
      <c r="D569" s="11">
        <v>0</v>
      </c>
      <c r="E569" s="9">
        <v>0</v>
      </c>
      <c r="F569">
        <v>0</v>
      </c>
      <c r="G569">
        <v>0</v>
      </c>
      <c r="H569">
        <v>0</v>
      </c>
    </row>
    <row r="570" spans="1:8" x14ac:dyDescent="0.25">
      <c r="A570" s="10"/>
      <c r="B570" t="s">
        <v>1219</v>
      </c>
      <c r="C570" t="s">
        <v>1220</v>
      </c>
      <c r="D570" s="11">
        <v>10079024.85</v>
      </c>
      <c r="E570" s="9">
        <v>10079024.85</v>
      </c>
      <c r="F570">
        <v>0</v>
      </c>
      <c r="G570">
        <v>0</v>
      </c>
      <c r="H570">
        <v>0</v>
      </c>
    </row>
    <row r="571" spans="1:8" x14ac:dyDescent="0.25">
      <c r="A571" s="10"/>
      <c r="B571" t="s">
        <v>1221</v>
      </c>
      <c r="C571" t="s">
        <v>1222</v>
      </c>
      <c r="D571" s="11">
        <v>10109793.58</v>
      </c>
      <c r="E571" s="9">
        <v>10109793.58</v>
      </c>
      <c r="F571">
        <v>0</v>
      </c>
      <c r="G571">
        <v>0</v>
      </c>
      <c r="H571">
        <v>0</v>
      </c>
    </row>
    <row r="572" spans="1:8" x14ac:dyDescent="0.25">
      <c r="A572" s="10"/>
      <c r="B572" t="s">
        <v>1223</v>
      </c>
      <c r="C572" t="s">
        <v>1224</v>
      </c>
      <c r="D572" s="11">
        <v>7921922.8899999997</v>
      </c>
      <c r="E572" s="9">
        <v>7921922.8899999997</v>
      </c>
      <c r="F572">
        <v>0</v>
      </c>
      <c r="G572">
        <v>0</v>
      </c>
      <c r="H572">
        <v>0</v>
      </c>
    </row>
    <row r="573" spans="1:8" x14ac:dyDescent="0.25">
      <c r="A573" s="10"/>
      <c r="B573" t="s">
        <v>1225</v>
      </c>
      <c r="C573" t="s">
        <v>1226</v>
      </c>
      <c r="D573" s="11">
        <v>287000</v>
      </c>
      <c r="E573" s="9">
        <v>287000</v>
      </c>
      <c r="F573">
        <v>0</v>
      </c>
      <c r="G573">
        <v>0</v>
      </c>
      <c r="H573">
        <v>0</v>
      </c>
    </row>
    <row r="574" spans="1:8" x14ac:dyDescent="0.25">
      <c r="A574" s="10"/>
      <c r="B574" t="s">
        <v>1227</v>
      </c>
      <c r="C574" t="s">
        <v>1228</v>
      </c>
      <c r="D574" s="11">
        <v>1900870.69</v>
      </c>
      <c r="E574" s="9">
        <v>1900870.69</v>
      </c>
      <c r="F574">
        <v>0</v>
      </c>
      <c r="G574">
        <v>0</v>
      </c>
      <c r="H574">
        <v>0</v>
      </c>
    </row>
    <row r="575" spans="1:8" x14ac:dyDescent="0.25">
      <c r="A575" s="10"/>
      <c r="B575" t="s">
        <v>1229</v>
      </c>
      <c r="C575" t="s">
        <v>1230</v>
      </c>
      <c r="D575" s="11">
        <v>0</v>
      </c>
      <c r="E575" s="9">
        <v>0</v>
      </c>
      <c r="F575">
        <v>0</v>
      </c>
      <c r="G575">
        <v>0</v>
      </c>
      <c r="H575">
        <v>0</v>
      </c>
    </row>
    <row r="576" spans="1:8" x14ac:dyDescent="0.25">
      <c r="A576" s="10"/>
      <c r="B576" t="s">
        <v>1231</v>
      </c>
      <c r="C576" t="s">
        <v>1232</v>
      </c>
      <c r="D576" s="11">
        <v>30768.73</v>
      </c>
      <c r="E576" s="9">
        <v>0</v>
      </c>
      <c r="F576">
        <v>30768.73</v>
      </c>
      <c r="G576">
        <v>0</v>
      </c>
      <c r="H576">
        <v>0</v>
      </c>
    </row>
    <row r="577" spans="1:8" x14ac:dyDescent="0.25">
      <c r="A577" s="10"/>
      <c r="B577" t="s">
        <v>1233</v>
      </c>
      <c r="C577" t="s">
        <v>1234</v>
      </c>
      <c r="D577" s="11">
        <v>0</v>
      </c>
      <c r="E577" s="9">
        <v>0</v>
      </c>
      <c r="F577">
        <v>0</v>
      </c>
      <c r="G577">
        <v>0</v>
      </c>
      <c r="H577">
        <v>0</v>
      </c>
    </row>
    <row r="578" spans="1:8" x14ac:dyDescent="0.25">
      <c r="A578" s="10"/>
      <c r="B578" t="s">
        <v>1235</v>
      </c>
      <c r="C578" t="s">
        <v>1236</v>
      </c>
      <c r="D578" s="11">
        <v>29890521.18</v>
      </c>
      <c r="E578" s="9">
        <v>29890521.18</v>
      </c>
      <c r="F578">
        <v>0</v>
      </c>
      <c r="G578">
        <v>0</v>
      </c>
      <c r="H578">
        <v>0</v>
      </c>
    </row>
    <row r="579" spans="1:8" x14ac:dyDescent="0.25">
      <c r="A579" s="10"/>
      <c r="B579" t="s">
        <v>1237</v>
      </c>
      <c r="C579" t="s">
        <v>1238</v>
      </c>
      <c r="D579" s="11">
        <v>29985813.920000002</v>
      </c>
      <c r="E579" s="9">
        <v>29985813.920000002</v>
      </c>
      <c r="F579">
        <v>0</v>
      </c>
      <c r="G579">
        <v>0</v>
      </c>
      <c r="H579">
        <v>0</v>
      </c>
    </row>
    <row r="580" spans="1:8" x14ac:dyDescent="0.25">
      <c r="A580" s="10"/>
      <c r="B580" t="s">
        <v>1239</v>
      </c>
      <c r="C580" t="s">
        <v>1240</v>
      </c>
      <c r="D580" s="11">
        <v>22687543.949999999</v>
      </c>
      <c r="E580" s="9">
        <v>22687543.949999999</v>
      </c>
      <c r="F580">
        <v>0</v>
      </c>
      <c r="G580">
        <v>0</v>
      </c>
      <c r="H580">
        <v>0</v>
      </c>
    </row>
    <row r="581" spans="1:8" x14ac:dyDescent="0.25">
      <c r="A581" s="10"/>
      <c r="B581" t="s">
        <v>1241</v>
      </c>
      <c r="C581" t="s">
        <v>1242</v>
      </c>
      <c r="D581" s="11">
        <v>404801.19</v>
      </c>
      <c r="E581" s="9">
        <v>404801.19</v>
      </c>
      <c r="F581">
        <v>0</v>
      </c>
      <c r="G581">
        <v>0</v>
      </c>
      <c r="H581">
        <v>0</v>
      </c>
    </row>
    <row r="582" spans="1:8" x14ac:dyDescent="0.25">
      <c r="A582" s="10"/>
      <c r="B582" t="s">
        <v>1243</v>
      </c>
      <c r="C582" t="s">
        <v>1244</v>
      </c>
      <c r="D582" s="11">
        <v>6893468.7800000003</v>
      </c>
      <c r="E582" s="9">
        <v>6893468.7800000003</v>
      </c>
      <c r="F582">
        <v>0</v>
      </c>
      <c r="G582">
        <v>0</v>
      </c>
      <c r="H582">
        <v>0</v>
      </c>
    </row>
    <row r="583" spans="1:8" x14ac:dyDescent="0.25">
      <c r="A583" s="10"/>
      <c r="B583" t="s">
        <v>1245</v>
      </c>
      <c r="C583" t="s">
        <v>1246</v>
      </c>
      <c r="D583" s="11">
        <v>0</v>
      </c>
      <c r="E583" s="9">
        <v>0</v>
      </c>
      <c r="F583">
        <v>0</v>
      </c>
      <c r="G583">
        <v>0</v>
      </c>
      <c r="H583">
        <v>0</v>
      </c>
    </row>
    <row r="584" spans="1:8" x14ac:dyDescent="0.25">
      <c r="A584" s="10"/>
      <c r="B584" t="s">
        <v>1247</v>
      </c>
      <c r="C584" t="s">
        <v>1248</v>
      </c>
      <c r="D584" s="11">
        <v>89007.19</v>
      </c>
      <c r="E584" s="9">
        <v>0</v>
      </c>
      <c r="F584">
        <v>89007.19</v>
      </c>
      <c r="G584">
        <v>0</v>
      </c>
      <c r="H584">
        <v>0</v>
      </c>
    </row>
    <row r="585" spans="1:8" x14ac:dyDescent="0.25">
      <c r="A585" s="10"/>
      <c r="B585" t="s">
        <v>1249</v>
      </c>
      <c r="C585" t="s">
        <v>1250</v>
      </c>
      <c r="D585" s="11">
        <v>6285.55</v>
      </c>
      <c r="E585" s="9">
        <v>0</v>
      </c>
      <c r="F585">
        <v>6285.55</v>
      </c>
      <c r="G585">
        <v>0</v>
      </c>
      <c r="H585">
        <v>0</v>
      </c>
    </row>
    <row r="586" spans="1:8" x14ac:dyDescent="0.25">
      <c r="A586" s="10"/>
      <c r="B586" t="s">
        <v>1251</v>
      </c>
      <c r="C586" t="s">
        <v>1252</v>
      </c>
      <c r="D586" s="11">
        <v>104364420.55</v>
      </c>
      <c r="E586" s="9">
        <v>104364420.55</v>
      </c>
      <c r="F586">
        <v>0</v>
      </c>
      <c r="G586">
        <v>0</v>
      </c>
      <c r="H586">
        <v>0</v>
      </c>
    </row>
    <row r="587" spans="1:8" x14ac:dyDescent="0.25">
      <c r="A587" s="10"/>
      <c r="B587" t="s">
        <v>1253</v>
      </c>
      <c r="C587" t="s">
        <v>1254</v>
      </c>
      <c r="D587" s="11">
        <v>106014752.72</v>
      </c>
      <c r="E587" s="9">
        <v>106014752.72</v>
      </c>
      <c r="F587">
        <v>0</v>
      </c>
      <c r="G587">
        <v>0</v>
      </c>
      <c r="H587">
        <v>0</v>
      </c>
    </row>
    <row r="588" spans="1:8" x14ac:dyDescent="0.25">
      <c r="A588" s="10"/>
      <c r="B588" t="s">
        <v>1255</v>
      </c>
      <c r="C588" t="s">
        <v>1256</v>
      </c>
      <c r="D588" s="11">
        <v>86045629.719999999</v>
      </c>
      <c r="E588" s="9">
        <v>86045629.719999999</v>
      </c>
      <c r="F588">
        <v>0</v>
      </c>
      <c r="G588">
        <v>0</v>
      </c>
      <c r="H588">
        <v>0</v>
      </c>
    </row>
    <row r="589" spans="1:8" x14ac:dyDescent="0.25">
      <c r="A589" s="10"/>
      <c r="B589" t="s">
        <v>1257</v>
      </c>
      <c r="C589" t="s">
        <v>1258</v>
      </c>
      <c r="D589" s="11">
        <v>5384262.1100000003</v>
      </c>
      <c r="E589" s="9">
        <v>5384262.1100000003</v>
      </c>
      <c r="F589">
        <v>0</v>
      </c>
      <c r="G589">
        <v>0</v>
      </c>
      <c r="H589">
        <v>0</v>
      </c>
    </row>
    <row r="590" spans="1:8" x14ac:dyDescent="0.25">
      <c r="A590" s="10"/>
      <c r="B590" t="s">
        <v>1259</v>
      </c>
      <c r="C590" t="s">
        <v>1260</v>
      </c>
      <c r="D590" s="11">
        <v>14584860.890000001</v>
      </c>
      <c r="E590" s="9">
        <v>14584860.890000001</v>
      </c>
      <c r="F590">
        <v>0</v>
      </c>
      <c r="G590">
        <v>0</v>
      </c>
      <c r="H590">
        <v>0</v>
      </c>
    </row>
    <row r="591" spans="1:8" x14ac:dyDescent="0.25">
      <c r="A591" s="10"/>
      <c r="B591" t="s">
        <v>1261</v>
      </c>
      <c r="C591" t="s">
        <v>1262</v>
      </c>
      <c r="D591" s="11">
        <v>0</v>
      </c>
      <c r="E591" s="9">
        <v>0</v>
      </c>
      <c r="F591">
        <v>0</v>
      </c>
      <c r="G591">
        <v>0</v>
      </c>
      <c r="H591">
        <v>0</v>
      </c>
    </row>
    <row r="592" spans="1:8" x14ac:dyDescent="0.25">
      <c r="A592" s="10"/>
      <c r="B592" t="s">
        <v>1263</v>
      </c>
      <c r="C592" t="s">
        <v>1264</v>
      </c>
      <c r="D592" s="11">
        <v>340919.65</v>
      </c>
      <c r="E592" s="9">
        <v>0</v>
      </c>
      <c r="F592">
        <v>340919.65</v>
      </c>
      <c r="G592">
        <v>0</v>
      </c>
      <c r="H592">
        <v>0</v>
      </c>
    </row>
    <row r="593" spans="1:8" x14ac:dyDescent="0.25">
      <c r="A593" s="10"/>
      <c r="B593" t="s">
        <v>1265</v>
      </c>
      <c r="C593" t="s">
        <v>1266</v>
      </c>
      <c r="D593" s="11">
        <v>1309412.52</v>
      </c>
      <c r="E593" s="9">
        <v>0</v>
      </c>
      <c r="F593">
        <v>1309412.52</v>
      </c>
      <c r="G593">
        <v>0</v>
      </c>
      <c r="H593">
        <v>0</v>
      </c>
    </row>
    <row r="594" spans="1:8" x14ac:dyDescent="0.25">
      <c r="A594" s="10"/>
      <c r="B594" t="s">
        <v>1267</v>
      </c>
      <c r="C594" t="s">
        <v>1268</v>
      </c>
      <c r="D594" s="11">
        <v>11905763.529999999</v>
      </c>
      <c r="E594" s="9">
        <v>11905763.529999999</v>
      </c>
      <c r="F594">
        <v>0</v>
      </c>
      <c r="G594">
        <v>0</v>
      </c>
      <c r="H594">
        <v>0</v>
      </c>
    </row>
    <row r="595" spans="1:8" x14ac:dyDescent="0.25">
      <c r="A595" s="10"/>
      <c r="B595" t="s">
        <v>1269</v>
      </c>
      <c r="C595" t="s">
        <v>1270</v>
      </c>
      <c r="D595" s="11">
        <v>0</v>
      </c>
      <c r="E595" s="9">
        <v>0</v>
      </c>
      <c r="F595">
        <v>0</v>
      </c>
      <c r="G595">
        <v>0</v>
      </c>
      <c r="H595">
        <v>0</v>
      </c>
    </row>
    <row r="596" spans="1:8" x14ac:dyDescent="0.25">
      <c r="A596" s="10"/>
      <c r="B596" t="s">
        <v>1271</v>
      </c>
      <c r="C596" t="s">
        <v>1272</v>
      </c>
      <c r="D596" s="11">
        <v>0</v>
      </c>
      <c r="E596" s="9">
        <v>0</v>
      </c>
      <c r="F596">
        <v>0</v>
      </c>
      <c r="G596">
        <v>0</v>
      </c>
      <c r="H596">
        <v>0</v>
      </c>
    </row>
    <row r="597" spans="1:8" x14ac:dyDescent="0.25">
      <c r="A597" s="10"/>
      <c r="B597" t="s">
        <v>1273</v>
      </c>
      <c r="C597" t="s">
        <v>1274</v>
      </c>
      <c r="D597" s="11">
        <v>0</v>
      </c>
      <c r="E597" s="9">
        <v>0</v>
      </c>
      <c r="F597">
        <v>0</v>
      </c>
      <c r="G597">
        <v>0</v>
      </c>
      <c r="H597">
        <v>0</v>
      </c>
    </row>
    <row r="598" spans="1:8" x14ac:dyDescent="0.25">
      <c r="A598" s="10"/>
      <c r="B598" t="s">
        <v>1275</v>
      </c>
      <c r="C598" t="s">
        <v>1276</v>
      </c>
      <c r="D598" s="11">
        <v>0</v>
      </c>
      <c r="E598" s="9">
        <v>0</v>
      </c>
      <c r="F598">
        <v>0</v>
      </c>
      <c r="G598">
        <v>0</v>
      </c>
      <c r="H598">
        <v>0</v>
      </c>
    </row>
    <row r="599" spans="1:8" x14ac:dyDescent="0.25">
      <c r="A599" s="10"/>
      <c r="B599" t="s">
        <v>1277</v>
      </c>
      <c r="C599" t="s">
        <v>1278</v>
      </c>
      <c r="D599" s="11">
        <v>0</v>
      </c>
      <c r="E599" s="9">
        <v>0</v>
      </c>
      <c r="F599">
        <v>0</v>
      </c>
      <c r="G599">
        <v>0</v>
      </c>
      <c r="H599">
        <v>0</v>
      </c>
    </row>
    <row r="600" spans="1:8" x14ac:dyDescent="0.25">
      <c r="A600" s="10"/>
      <c r="B600" t="s">
        <v>1279</v>
      </c>
      <c r="C600" t="s">
        <v>1280</v>
      </c>
      <c r="D600" s="11">
        <v>0</v>
      </c>
      <c r="E600" s="9">
        <v>0</v>
      </c>
      <c r="F600">
        <v>0</v>
      </c>
      <c r="G600">
        <v>0</v>
      </c>
      <c r="H600">
        <v>0</v>
      </c>
    </row>
    <row r="601" spans="1:8" x14ac:dyDescent="0.25">
      <c r="A601" s="10"/>
      <c r="B601" t="s">
        <v>1281</v>
      </c>
      <c r="C601" t="s">
        <v>1282</v>
      </c>
      <c r="D601" s="11">
        <v>0</v>
      </c>
      <c r="E601" s="9">
        <v>0</v>
      </c>
      <c r="F601">
        <v>0</v>
      </c>
      <c r="G601">
        <v>0</v>
      </c>
      <c r="H601">
        <v>0</v>
      </c>
    </row>
    <row r="602" spans="1:8" x14ac:dyDescent="0.25">
      <c r="A602" s="10"/>
      <c r="B602" t="s">
        <v>1283</v>
      </c>
      <c r="C602" t="s">
        <v>1284</v>
      </c>
      <c r="D602" s="11">
        <v>0</v>
      </c>
      <c r="E602" s="9">
        <v>0</v>
      </c>
      <c r="F602">
        <v>0</v>
      </c>
      <c r="G602">
        <v>0</v>
      </c>
      <c r="H602">
        <v>0</v>
      </c>
    </row>
    <row r="603" spans="1:8" x14ac:dyDescent="0.25">
      <c r="A603" s="10"/>
      <c r="B603" t="s">
        <v>1285</v>
      </c>
      <c r="C603" t="s">
        <v>1286</v>
      </c>
      <c r="D603" s="11">
        <v>0</v>
      </c>
      <c r="E603" s="9">
        <v>0</v>
      </c>
      <c r="F603">
        <v>0</v>
      </c>
      <c r="G603">
        <v>0</v>
      </c>
      <c r="H603">
        <v>0</v>
      </c>
    </row>
    <row r="604" spans="1:8" x14ac:dyDescent="0.25">
      <c r="A604" s="10"/>
      <c r="B604" t="s">
        <v>1287</v>
      </c>
      <c r="C604" t="s">
        <v>1288</v>
      </c>
      <c r="D604" s="11">
        <v>0</v>
      </c>
      <c r="E604" s="9">
        <v>0</v>
      </c>
      <c r="F604">
        <v>0</v>
      </c>
      <c r="G604">
        <v>0</v>
      </c>
      <c r="H604">
        <v>0</v>
      </c>
    </row>
    <row r="605" spans="1:8" x14ac:dyDescent="0.25">
      <c r="A605" s="10"/>
      <c r="B605" t="s">
        <v>1289</v>
      </c>
      <c r="C605" t="s">
        <v>1290</v>
      </c>
      <c r="D605" s="11">
        <v>0</v>
      </c>
      <c r="E605" s="9">
        <v>0</v>
      </c>
      <c r="F605">
        <v>0</v>
      </c>
      <c r="G605">
        <v>0</v>
      </c>
      <c r="H605">
        <v>0</v>
      </c>
    </row>
    <row r="606" spans="1:8" x14ac:dyDescent="0.25">
      <c r="A606" s="10"/>
      <c r="B606" t="s">
        <v>1291</v>
      </c>
      <c r="C606" t="s">
        <v>1292</v>
      </c>
      <c r="D606" s="11">
        <v>0</v>
      </c>
      <c r="E606" s="9">
        <v>0</v>
      </c>
      <c r="F606">
        <v>0</v>
      </c>
      <c r="G606">
        <v>0</v>
      </c>
      <c r="H606">
        <v>0</v>
      </c>
    </row>
    <row r="607" spans="1:8" x14ac:dyDescent="0.25">
      <c r="A607" s="10"/>
      <c r="B607" t="s">
        <v>1293</v>
      </c>
      <c r="C607" t="s">
        <v>1294</v>
      </c>
      <c r="D607" s="11">
        <v>0</v>
      </c>
      <c r="E607" s="9">
        <v>0</v>
      </c>
      <c r="F607">
        <v>0</v>
      </c>
      <c r="G607">
        <v>0</v>
      </c>
      <c r="H607">
        <v>0</v>
      </c>
    </row>
    <row r="608" spans="1:8" x14ac:dyDescent="0.25">
      <c r="A608" s="10"/>
      <c r="B608" t="s">
        <v>1295</v>
      </c>
      <c r="C608" t="s">
        <v>1296</v>
      </c>
      <c r="D608" s="11">
        <v>0</v>
      </c>
      <c r="E608" s="9">
        <v>0</v>
      </c>
      <c r="F608">
        <v>0</v>
      </c>
      <c r="G608">
        <v>0</v>
      </c>
      <c r="H608">
        <v>0</v>
      </c>
    </row>
    <row r="609" spans="1:8" x14ac:dyDescent="0.25">
      <c r="A609" s="10"/>
      <c r="B609" t="s">
        <v>1297</v>
      </c>
      <c r="C609" t="s">
        <v>1298</v>
      </c>
      <c r="D609" s="11">
        <v>0</v>
      </c>
      <c r="E609" s="9">
        <v>0</v>
      </c>
      <c r="F609">
        <v>0</v>
      </c>
      <c r="G609">
        <v>0</v>
      </c>
      <c r="H609">
        <v>0</v>
      </c>
    </row>
    <row r="610" spans="1:8" x14ac:dyDescent="0.25">
      <c r="A610" s="10"/>
      <c r="B610" t="s">
        <v>1299</v>
      </c>
      <c r="C610" t="s">
        <v>1300</v>
      </c>
      <c r="D610" s="11">
        <v>0</v>
      </c>
      <c r="E610" s="9">
        <v>0</v>
      </c>
      <c r="F610">
        <v>0</v>
      </c>
      <c r="G610">
        <v>0</v>
      </c>
      <c r="H610">
        <v>0</v>
      </c>
    </row>
    <row r="611" spans="1:8" x14ac:dyDescent="0.25">
      <c r="A611" s="10"/>
      <c r="B611" t="s">
        <v>1301</v>
      </c>
      <c r="C611" t="s">
        <v>1302</v>
      </c>
      <c r="D611" s="11">
        <v>0</v>
      </c>
      <c r="E611" s="9">
        <v>0</v>
      </c>
      <c r="F611">
        <v>0</v>
      </c>
      <c r="G611">
        <v>0</v>
      </c>
      <c r="H611">
        <v>0</v>
      </c>
    </row>
    <row r="612" spans="1:8" x14ac:dyDescent="0.25">
      <c r="A612" s="10"/>
      <c r="B612" t="s">
        <v>1303</v>
      </c>
      <c r="C612" t="s">
        <v>1304</v>
      </c>
      <c r="D612" s="11">
        <v>0</v>
      </c>
      <c r="E612" s="9">
        <v>0</v>
      </c>
      <c r="F612">
        <v>0</v>
      </c>
      <c r="G612">
        <v>0</v>
      </c>
      <c r="H612">
        <v>0</v>
      </c>
    </row>
    <row r="613" spans="1:8" x14ac:dyDescent="0.25">
      <c r="A613" s="10"/>
      <c r="B613" t="s">
        <v>1305</v>
      </c>
      <c r="C613" t="s">
        <v>1306</v>
      </c>
      <c r="D613" s="11">
        <v>0</v>
      </c>
      <c r="E613" s="9">
        <v>0</v>
      </c>
      <c r="F613">
        <v>0</v>
      </c>
      <c r="G613">
        <v>0</v>
      </c>
      <c r="H613">
        <v>0</v>
      </c>
    </row>
    <row r="614" spans="1:8" x14ac:dyDescent="0.25">
      <c r="A614" s="10"/>
      <c r="B614" t="s">
        <v>1307</v>
      </c>
      <c r="C614" t="s">
        <v>1308</v>
      </c>
      <c r="D614" s="11">
        <v>0</v>
      </c>
      <c r="E614" s="9">
        <v>0</v>
      </c>
      <c r="F614">
        <v>0</v>
      </c>
      <c r="G614">
        <v>0</v>
      </c>
      <c r="H614">
        <v>0</v>
      </c>
    </row>
    <row r="615" spans="1:8" x14ac:dyDescent="0.25">
      <c r="A615" s="10"/>
      <c r="B615" t="s">
        <v>1309</v>
      </c>
      <c r="C615" t="s">
        <v>1310</v>
      </c>
      <c r="D615" s="11">
        <v>0</v>
      </c>
      <c r="E615" s="9">
        <v>0</v>
      </c>
      <c r="F615">
        <v>0</v>
      </c>
      <c r="G615">
        <v>0</v>
      </c>
      <c r="H615">
        <v>0</v>
      </c>
    </row>
    <row r="616" spans="1:8" x14ac:dyDescent="0.25">
      <c r="A616" s="10"/>
      <c r="B616" t="s">
        <v>1311</v>
      </c>
      <c r="C616" t="s">
        <v>1312</v>
      </c>
      <c r="D616" s="11">
        <v>0</v>
      </c>
      <c r="E616" s="9">
        <v>0</v>
      </c>
      <c r="F616">
        <v>0</v>
      </c>
      <c r="G616">
        <v>0</v>
      </c>
      <c r="H616">
        <v>0</v>
      </c>
    </row>
    <row r="617" spans="1:8" x14ac:dyDescent="0.25">
      <c r="A617" s="10"/>
      <c r="B617" t="s">
        <v>1313</v>
      </c>
      <c r="C617" t="s">
        <v>1314</v>
      </c>
      <c r="D617" s="11">
        <v>0</v>
      </c>
      <c r="E617" s="9">
        <v>0</v>
      </c>
      <c r="F617">
        <v>0</v>
      </c>
      <c r="G617">
        <v>0</v>
      </c>
      <c r="H617">
        <v>0</v>
      </c>
    </row>
    <row r="618" spans="1:8" x14ac:dyDescent="0.25">
      <c r="A618" s="10"/>
      <c r="B618" t="s">
        <v>1315</v>
      </c>
      <c r="C618" t="s">
        <v>1316</v>
      </c>
      <c r="D618" s="11">
        <v>0</v>
      </c>
      <c r="E618" s="9">
        <v>0</v>
      </c>
      <c r="F618">
        <v>0</v>
      </c>
      <c r="G618">
        <v>0</v>
      </c>
      <c r="H618">
        <v>0</v>
      </c>
    </row>
    <row r="619" spans="1:8" x14ac:dyDescent="0.25">
      <c r="A619" s="10"/>
      <c r="B619" t="s">
        <v>1317</v>
      </c>
      <c r="C619" t="s">
        <v>1318</v>
      </c>
      <c r="D619" s="11">
        <v>0</v>
      </c>
      <c r="E619" s="9">
        <v>0</v>
      </c>
      <c r="F619">
        <v>0</v>
      </c>
      <c r="G619">
        <v>0</v>
      </c>
      <c r="H619">
        <v>0</v>
      </c>
    </row>
    <row r="620" spans="1:8" x14ac:dyDescent="0.25">
      <c r="A620" s="10"/>
      <c r="B620" t="s">
        <v>1319</v>
      </c>
      <c r="C620" t="s">
        <v>1320</v>
      </c>
      <c r="D620" s="11">
        <v>0</v>
      </c>
      <c r="E620" s="9">
        <v>0</v>
      </c>
      <c r="F620">
        <v>0</v>
      </c>
      <c r="G620">
        <v>0</v>
      </c>
      <c r="H620">
        <v>0</v>
      </c>
    </row>
    <row r="621" spans="1:8" x14ac:dyDescent="0.25">
      <c r="A621" s="10"/>
      <c r="B621" t="s">
        <v>1321</v>
      </c>
      <c r="C621" t="s">
        <v>1322</v>
      </c>
      <c r="D621" s="11">
        <v>0</v>
      </c>
      <c r="E621" s="9">
        <v>0</v>
      </c>
      <c r="F621">
        <v>0</v>
      </c>
      <c r="G621">
        <v>0</v>
      </c>
      <c r="H621">
        <v>0</v>
      </c>
    </row>
    <row r="622" spans="1:8" x14ac:dyDescent="0.25">
      <c r="A622" s="10"/>
      <c r="B622" t="s">
        <v>1323</v>
      </c>
      <c r="C622" t="s">
        <v>1324</v>
      </c>
      <c r="D622" s="11">
        <v>0</v>
      </c>
      <c r="E622" s="9">
        <v>0</v>
      </c>
      <c r="F622">
        <v>0</v>
      </c>
      <c r="G622">
        <v>0</v>
      </c>
      <c r="H622">
        <v>0</v>
      </c>
    </row>
    <row r="623" spans="1:8" x14ac:dyDescent="0.25">
      <c r="A623" s="10"/>
      <c r="B623" t="s">
        <v>1325</v>
      </c>
      <c r="C623" t="s">
        <v>1326</v>
      </c>
      <c r="D623" s="11">
        <v>0</v>
      </c>
      <c r="E623" s="9">
        <v>0</v>
      </c>
      <c r="F623">
        <v>0</v>
      </c>
      <c r="G623">
        <v>0</v>
      </c>
      <c r="H623">
        <v>0</v>
      </c>
    </row>
    <row r="624" spans="1:8" x14ac:dyDescent="0.25">
      <c r="A624" s="10"/>
      <c r="B624" t="s">
        <v>1327</v>
      </c>
      <c r="C624" t="s">
        <v>1328</v>
      </c>
      <c r="D624" s="11">
        <v>0</v>
      </c>
      <c r="E624" s="9">
        <v>0</v>
      </c>
      <c r="F624">
        <v>0</v>
      </c>
      <c r="G624">
        <v>0</v>
      </c>
      <c r="H624">
        <v>0</v>
      </c>
    </row>
    <row r="625" spans="1:8" x14ac:dyDescent="0.25">
      <c r="A625" s="10"/>
      <c r="B625" t="s">
        <v>1329</v>
      </c>
      <c r="C625" t="s">
        <v>1330</v>
      </c>
      <c r="D625" s="11">
        <v>0</v>
      </c>
      <c r="E625" s="9">
        <v>0</v>
      </c>
      <c r="F625">
        <v>0</v>
      </c>
      <c r="G625">
        <v>0</v>
      </c>
      <c r="H625">
        <v>0</v>
      </c>
    </row>
    <row r="626" spans="1:8" x14ac:dyDescent="0.25">
      <c r="A626" s="10"/>
      <c r="B626" t="s">
        <v>1331</v>
      </c>
      <c r="C626" t="s">
        <v>1332</v>
      </c>
      <c r="D626" s="11">
        <v>0</v>
      </c>
      <c r="E626" s="9">
        <v>0</v>
      </c>
      <c r="F626">
        <v>0</v>
      </c>
      <c r="G626">
        <v>0</v>
      </c>
      <c r="H626">
        <v>0</v>
      </c>
    </row>
    <row r="627" spans="1:8" x14ac:dyDescent="0.25">
      <c r="A627" s="10"/>
      <c r="B627" t="s">
        <v>1333</v>
      </c>
      <c r="C627" t="s">
        <v>1334</v>
      </c>
      <c r="D627" s="11">
        <v>0</v>
      </c>
      <c r="E627" s="9">
        <v>0</v>
      </c>
      <c r="F627">
        <v>0</v>
      </c>
      <c r="G627">
        <v>0</v>
      </c>
      <c r="H627">
        <v>0</v>
      </c>
    </row>
    <row r="628" spans="1:8" x14ac:dyDescent="0.25">
      <c r="A628" s="10"/>
      <c r="B628" t="s">
        <v>1335</v>
      </c>
      <c r="C628" t="s">
        <v>1336</v>
      </c>
      <c r="D628" s="11">
        <v>0</v>
      </c>
      <c r="E628" s="9">
        <v>0</v>
      </c>
      <c r="F628">
        <v>0</v>
      </c>
      <c r="G628">
        <v>0</v>
      </c>
      <c r="H628">
        <v>0</v>
      </c>
    </row>
    <row r="629" spans="1:8" x14ac:dyDescent="0.25">
      <c r="A629" s="10"/>
      <c r="B629" t="s">
        <v>1337</v>
      </c>
      <c r="C629" t="s">
        <v>1338</v>
      </c>
      <c r="D629" s="11">
        <v>0</v>
      </c>
      <c r="E629" s="9">
        <v>0</v>
      </c>
      <c r="F629">
        <v>0</v>
      </c>
      <c r="G629">
        <v>0</v>
      </c>
      <c r="H629">
        <v>0</v>
      </c>
    </row>
    <row r="630" spans="1:8" x14ac:dyDescent="0.25">
      <c r="A630" s="10"/>
      <c r="B630" t="s">
        <v>1339</v>
      </c>
      <c r="C630" t="s">
        <v>1340</v>
      </c>
      <c r="D630" s="11">
        <v>0</v>
      </c>
      <c r="E630" s="9">
        <v>0</v>
      </c>
      <c r="F630">
        <v>0</v>
      </c>
      <c r="G630">
        <v>0</v>
      </c>
      <c r="H630">
        <v>0</v>
      </c>
    </row>
    <row r="631" spans="1:8" x14ac:dyDescent="0.25">
      <c r="A631" s="10"/>
      <c r="B631" t="s">
        <v>1341</v>
      </c>
      <c r="C631" t="s">
        <v>1342</v>
      </c>
      <c r="D631" s="11">
        <v>0</v>
      </c>
      <c r="E631" s="9">
        <v>0</v>
      </c>
      <c r="F631">
        <v>0</v>
      </c>
      <c r="G631">
        <v>0</v>
      </c>
      <c r="H631">
        <v>0</v>
      </c>
    </row>
    <row r="632" spans="1:8" x14ac:dyDescent="0.25">
      <c r="A632" s="10"/>
      <c r="B632" t="s">
        <v>1343</v>
      </c>
      <c r="C632" t="s">
        <v>1344</v>
      </c>
      <c r="D632" s="11">
        <v>0</v>
      </c>
      <c r="E632" s="9">
        <v>0</v>
      </c>
      <c r="F632">
        <v>0</v>
      </c>
      <c r="G632">
        <v>0</v>
      </c>
      <c r="H632">
        <v>0</v>
      </c>
    </row>
    <row r="633" spans="1:8" x14ac:dyDescent="0.25">
      <c r="A633" s="10"/>
      <c r="B633" t="s">
        <v>1345</v>
      </c>
      <c r="C633" t="s">
        <v>1346</v>
      </c>
      <c r="D633" s="11">
        <v>0</v>
      </c>
      <c r="E633" s="9">
        <v>0</v>
      </c>
      <c r="F633">
        <v>0</v>
      </c>
      <c r="G633">
        <v>0</v>
      </c>
      <c r="H633">
        <v>0</v>
      </c>
    </row>
    <row r="634" spans="1:8" x14ac:dyDescent="0.25">
      <c r="A634" s="10"/>
      <c r="B634" t="s">
        <v>1347</v>
      </c>
      <c r="C634" t="s">
        <v>1348</v>
      </c>
      <c r="D634" s="11">
        <v>0</v>
      </c>
      <c r="E634" s="9">
        <v>0</v>
      </c>
      <c r="F634">
        <v>0</v>
      </c>
      <c r="G634">
        <v>0</v>
      </c>
      <c r="H634">
        <v>0</v>
      </c>
    </row>
    <row r="635" spans="1:8" x14ac:dyDescent="0.25">
      <c r="A635" s="10"/>
      <c r="B635" t="s">
        <v>1349</v>
      </c>
      <c r="C635" t="s">
        <v>1350</v>
      </c>
      <c r="D635" s="11">
        <v>0</v>
      </c>
      <c r="E635" s="9">
        <v>0</v>
      </c>
      <c r="F635">
        <v>0</v>
      </c>
      <c r="G635">
        <v>0</v>
      </c>
      <c r="H635">
        <v>0</v>
      </c>
    </row>
    <row r="636" spans="1:8" x14ac:dyDescent="0.25">
      <c r="A636" s="10"/>
      <c r="B636" t="s">
        <v>1351</v>
      </c>
      <c r="C636" t="s">
        <v>1352</v>
      </c>
      <c r="D636" s="11">
        <v>0</v>
      </c>
      <c r="E636" s="9">
        <v>0</v>
      </c>
      <c r="F636">
        <v>0</v>
      </c>
      <c r="G636">
        <v>0</v>
      </c>
      <c r="H636">
        <v>0</v>
      </c>
    </row>
    <row r="637" spans="1:8" x14ac:dyDescent="0.25">
      <c r="A637" s="10"/>
      <c r="B637" t="s">
        <v>1353</v>
      </c>
      <c r="C637" t="s">
        <v>1354</v>
      </c>
      <c r="D637" s="11">
        <v>4430325.3499999996</v>
      </c>
      <c r="E637" s="9">
        <v>4430325.3499999996</v>
      </c>
      <c r="F637">
        <v>0</v>
      </c>
      <c r="G637">
        <v>0</v>
      </c>
      <c r="H637">
        <v>0</v>
      </c>
    </row>
    <row r="638" spans="1:8" x14ac:dyDescent="0.25">
      <c r="A638" s="10"/>
      <c r="B638" t="s">
        <v>1355</v>
      </c>
      <c r="C638" t="s">
        <v>1356</v>
      </c>
      <c r="D638" s="11">
        <v>0</v>
      </c>
      <c r="E638" s="9">
        <v>0</v>
      </c>
      <c r="F638">
        <v>0</v>
      </c>
      <c r="G638">
        <v>0</v>
      </c>
      <c r="H638">
        <v>0</v>
      </c>
    </row>
    <row r="639" spans="1:8" x14ac:dyDescent="0.25">
      <c r="A639" s="10"/>
      <c r="B639" t="s">
        <v>1357</v>
      </c>
      <c r="C639" t="s">
        <v>1358</v>
      </c>
      <c r="D639" s="11">
        <v>0</v>
      </c>
      <c r="E639" s="9">
        <v>0</v>
      </c>
      <c r="F639">
        <v>0</v>
      </c>
      <c r="G639">
        <v>0</v>
      </c>
      <c r="H639">
        <v>0</v>
      </c>
    </row>
    <row r="640" spans="1:8" x14ac:dyDescent="0.25">
      <c r="A640" s="10"/>
      <c r="B640" t="s">
        <v>1359</v>
      </c>
      <c r="C640" t="s">
        <v>1360</v>
      </c>
      <c r="D640" s="11">
        <v>0</v>
      </c>
      <c r="E640" s="9">
        <v>0</v>
      </c>
      <c r="F640">
        <v>0</v>
      </c>
      <c r="G640">
        <v>0</v>
      </c>
      <c r="H640">
        <v>0</v>
      </c>
    </row>
    <row r="641" spans="1:8" x14ac:dyDescent="0.25">
      <c r="A641" s="10"/>
      <c r="B641" t="s">
        <v>1361</v>
      </c>
      <c r="C641" t="s">
        <v>1362</v>
      </c>
      <c r="D641" s="11">
        <v>0</v>
      </c>
      <c r="E641" s="9">
        <v>0</v>
      </c>
      <c r="F641">
        <v>0</v>
      </c>
      <c r="G641">
        <v>0</v>
      </c>
      <c r="H641">
        <v>0</v>
      </c>
    </row>
    <row r="642" spans="1:8" x14ac:dyDescent="0.25">
      <c r="A642" s="10"/>
      <c r="B642" t="s">
        <v>1363</v>
      </c>
      <c r="C642" t="s">
        <v>1364</v>
      </c>
      <c r="D642" s="11">
        <v>0</v>
      </c>
      <c r="E642" s="9">
        <v>0</v>
      </c>
      <c r="F642">
        <v>0</v>
      </c>
      <c r="G642">
        <v>0</v>
      </c>
      <c r="H642">
        <v>0</v>
      </c>
    </row>
    <row r="643" spans="1:8" x14ac:dyDescent="0.25">
      <c r="A643" s="10"/>
      <c r="B643" t="s">
        <v>1365</v>
      </c>
      <c r="C643" t="s">
        <v>1366</v>
      </c>
      <c r="D643" s="11">
        <v>0</v>
      </c>
      <c r="E643" s="9">
        <v>0</v>
      </c>
      <c r="F643">
        <v>0</v>
      </c>
      <c r="G643">
        <v>0</v>
      </c>
      <c r="H643">
        <v>0</v>
      </c>
    </row>
    <row r="644" spans="1:8" x14ac:dyDescent="0.25">
      <c r="A644" s="10"/>
      <c r="B644" t="s">
        <v>1367</v>
      </c>
      <c r="C644" t="s">
        <v>1368</v>
      </c>
      <c r="D644" s="11">
        <v>0</v>
      </c>
      <c r="E644" s="9">
        <v>0</v>
      </c>
      <c r="F644">
        <v>0</v>
      </c>
      <c r="G644">
        <v>0</v>
      </c>
      <c r="H644">
        <v>0</v>
      </c>
    </row>
    <row r="645" spans="1:8" x14ac:dyDescent="0.25">
      <c r="A645" s="10"/>
      <c r="B645" t="s">
        <v>1369</v>
      </c>
      <c r="C645" t="s">
        <v>1370</v>
      </c>
      <c r="D645" s="11">
        <v>0</v>
      </c>
      <c r="E645" s="9">
        <v>0</v>
      </c>
      <c r="F645">
        <v>0</v>
      </c>
      <c r="G645">
        <v>0</v>
      </c>
      <c r="H645">
        <v>0</v>
      </c>
    </row>
    <row r="646" spans="1:8" x14ac:dyDescent="0.25">
      <c r="A646" s="10"/>
      <c r="B646" t="s">
        <v>1371</v>
      </c>
      <c r="C646" t="s">
        <v>1372</v>
      </c>
      <c r="D646" s="11">
        <v>4430325.3499999996</v>
      </c>
      <c r="E646" s="9">
        <v>4430325.3499999996</v>
      </c>
      <c r="F646">
        <v>0</v>
      </c>
      <c r="G646">
        <v>0</v>
      </c>
      <c r="H646">
        <v>0</v>
      </c>
    </row>
    <row r="647" spans="1:8" x14ac:dyDescent="0.25">
      <c r="A647" s="10"/>
      <c r="B647" t="s">
        <v>1373</v>
      </c>
      <c r="C647" t="s">
        <v>1374</v>
      </c>
      <c r="D647" s="11">
        <v>4430325.3499999996</v>
      </c>
      <c r="E647" s="9">
        <v>4430325.3499999996</v>
      </c>
      <c r="F647">
        <v>0</v>
      </c>
      <c r="G647">
        <v>0</v>
      </c>
      <c r="H647">
        <v>0</v>
      </c>
    </row>
    <row r="648" spans="1:8" x14ac:dyDescent="0.25">
      <c r="A648" s="10"/>
      <c r="B648" t="s">
        <v>1375</v>
      </c>
      <c r="C648" t="s">
        <v>1376</v>
      </c>
      <c r="D648" s="11">
        <v>0</v>
      </c>
      <c r="E648" s="9">
        <v>0</v>
      </c>
      <c r="F648">
        <v>0</v>
      </c>
      <c r="G648">
        <v>0</v>
      </c>
      <c r="H648">
        <v>0</v>
      </c>
    </row>
    <row r="649" spans="1:8" x14ac:dyDescent="0.25">
      <c r="A649" s="10"/>
      <c r="B649" t="s">
        <v>1377</v>
      </c>
      <c r="C649" t="s">
        <v>1378</v>
      </c>
      <c r="D649" s="11">
        <v>0</v>
      </c>
      <c r="E649" s="9">
        <v>0</v>
      </c>
      <c r="F649">
        <v>0</v>
      </c>
      <c r="G649">
        <v>0</v>
      </c>
      <c r="H649">
        <v>0</v>
      </c>
    </row>
    <row r="650" spans="1:8" x14ac:dyDescent="0.25">
      <c r="A650" s="10"/>
      <c r="B650" t="s">
        <v>1379</v>
      </c>
      <c r="C650" t="s">
        <v>1380</v>
      </c>
      <c r="D650" s="11">
        <v>4430325.3499999996</v>
      </c>
      <c r="E650" s="9">
        <v>4430325.3499999996</v>
      </c>
      <c r="F650">
        <v>0</v>
      </c>
      <c r="G650">
        <v>0</v>
      </c>
      <c r="H650">
        <v>0</v>
      </c>
    </row>
    <row r="651" spans="1:8" x14ac:dyDescent="0.25">
      <c r="A651" s="10"/>
      <c r="B651" t="s">
        <v>1381</v>
      </c>
      <c r="C651" t="s">
        <v>1382</v>
      </c>
      <c r="D651" s="11">
        <v>0</v>
      </c>
      <c r="E651" s="9">
        <v>0</v>
      </c>
      <c r="F651">
        <v>0</v>
      </c>
      <c r="G651">
        <v>0</v>
      </c>
      <c r="H651">
        <v>0</v>
      </c>
    </row>
    <row r="652" spans="1:8" x14ac:dyDescent="0.25">
      <c r="A652" s="10"/>
      <c r="B652" t="s">
        <v>1383</v>
      </c>
      <c r="C652" t="s">
        <v>1384</v>
      </c>
      <c r="D652" s="11">
        <v>0</v>
      </c>
      <c r="E652" s="9">
        <v>0</v>
      </c>
      <c r="F652">
        <v>0</v>
      </c>
      <c r="G652">
        <v>0</v>
      </c>
      <c r="H652">
        <v>0</v>
      </c>
    </row>
    <row r="653" spans="1:8" x14ac:dyDescent="0.25">
      <c r="A653" s="10"/>
      <c r="B653" t="s">
        <v>1385</v>
      </c>
      <c r="C653" t="s">
        <v>1386</v>
      </c>
      <c r="D653" s="11">
        <v>0</v>
      </c>
      <c r="E653" s="9">
        <v>0</v>
      </c>
      <c r="F653">
        <v>0</v>
      </c>
      <c r="G653">
        <v>0</v>
      </c>
      <c r="H653">
        <v>0</v>
      </c>
    </row>
    <row r="654" spans="1:8" x14ac:dyDescent="0.25">
      <c r="A654" s="10"/>
      <c r="B654" t="s">
        <v>1387</v>
      </c>
      <c r="C654" t="s">
        <v>1388</v>
      </c>
      <c r="D654" s="11">
        <v>3</v>
      </c>
      <c r="E654" s="9">
        <v>3</v>
      </c>
      <c r="F654">
        <v>0</v>
      </c>
      <c r="G654">
        <v>0</v>
      </c>
      <c r="H654">
        <v>0</v>
      </c>
    </row>
    <row r="655" spans="1:8" x14ac:dyDescent="0.25">
      <c r="A655" s="10"/>
      <c r="B655" t="s">
        <v>1389</v>
      </c>
      <c r="C655" t="s">
        <v>1390</v>
      </c>
      <c r="D655" s="11">
        <v>3</v>
      </c>
      <c r="E655" s="9">
        <v>3</v>
      </c>
      <c r="F655">
        <v>0</v>
      </c>
      <c r="G655">
        <v>0</v>
      </c>
      <c r="H655">
        <v>0</v>
      </c>
    </row>
    <row r="656" spans="1:8" x14ac:dyDescent="0.25">
      <c r="A656" s="10"/>
      <c r="B656" t="s">
        <v>1391</v>
      </c>
      <c r="C656" t="s">
        <v>1392</v>
      </c>
      <c r="D656" s="11">
        <v>4</v>
      </c>
      <c r="E656" s="9">
        <v>4</v>
      </c>
      <c r="F656">
        <v>0</v>
      </c>
      <c r="G656">
        <v>0</v>
      </c>
      <c r="H656">
        <v>0</v>
      </c>
    </row>
    <row r="657" spans="1:8" x14ac:dyDescent="0.25">
      <c r="A657" s="10"/>
      <c r="B657" t="s">
        <v>1393</v>
      </c>
      <c r="C657" t="s">
        <v>1394</v>
      </c>
      <c r="D657" s="11">
        <v>0</v>
      </c>
      <c r="E657" s="9">
        <v>0</v>
      </c>
      <c r="F657">
        <v>0</v>
      </c>
      <c r="G657">
        <v>0</v>
      </c>
      <c r="H657">
        <v>0</v>
      </c>
    </row>
    <row r="658" spans="1:8" x14ac:dyDescent="0.25">
      <c r="A658" s="10"/>
      <c r="B658" t="s">
        <v>1395</v>
      </c>
      <c r="C658" t="s">
        <v>1396</v>
      </c>
      <c r="D658" s="11">
        <v>0</v>
      </c>
      <c r="E658" s="9">
        <v>0</v>
      </c>
      <c r="F658">
        <v>0</v>
      </c>
      <c r="G658">
        <v>0</v>
      </c>
      <c r="H658">
        <v>0</v>
      </c>
    </row>
    <row r="659" spans="1:8" x14ac:dyDescent="0.25">
      <c r="A659" s="10"/>
      <c r="B659" t="s">
        <v>1397</v>
      </c>
      <c r="C659" t="s">
        <v>1398</v>
      </c>
      <c r="D659" s="11">
        <v>4</v>
      </c>
      <c r="E659" s="9">
        <v>4</v>
      </c>
      <c r="F659">
        <v>0</v>
      </c>
      <c r="G659">
        <v>0</v>
      </c>
      <c r="H659">
        <v>0</v>
      </c>
    </row>
    <row r="660" spans="1:8" x14ac:dyDescent="0.25">
      <c r="A660" s="10"/>
      <c r="B660" t="s">
        <v>1399</v>
      </c>
      <c r="C660" t="s">
        <v>1400</v>
      </c>
      <c r="D660" s="11">
        <v>0</v>
      </c>
      <c r="E660" s="9">
        <v>0</v>
      </c>
      <c r="F660">
        <v>0</v>
      </c>
      <c r="G660">
        <v>0</v>
      </c>
      <c r="H660">
        <v>0</v>
      </c>
    </row>
    <row r="661" spans="1:8" x14ac:dyDescent="0.25">
      <c r="A661" s="10"/>
      <c r="B661" t="s">
        <v>1401</v>
      </c>
      <c r="C661" t="s">
        <v>1402</v>
      </c>
      <c r="D661" s="11">
        <v>0</v>
      </c>
      <c r="E661" s="9">
        <v>0</v>
      </c>
      <c r="F661">
        <v>0</v>
      </c>
      <c r="G661">
        <v>0</v>
      </c>
      <c r="H661">
        <v>0</v>
      </c>
    </row>
    <row r="662" spans="1:8" x14ac:dyDescent="0.25">
      <c r="A662" s="10"/>
      <c r="B662" t="s">
        <v>1403</v>
      </c>
      <c r="C662" t="s">
        <v>1404</v>
      </c>
      <c r="D662" s="11">
        <v>1</v>
      </c>
      <c r="E662" s="9">
        <v>0</v>
      </c>
      <c r="F662">
        <v>1</v>
      </c>
      <c r="G662">
        <v>0</v>
      </c>
      <c r="H662">
        <v>0</v>
      </c>
    </row>
    <row r="663" spans="1:8" x14ac:dyDescent="0.25">
      <c r="A663" s="10"/>
      <c r="B663" t="s">
        <v>1405</v>
      </c>
      <c r="C663" t="s">
        <v>1406</v>
      </c>
      <c r="D663" s="11">
        <v>0</v>
      </c>
      <c r="E663" s="9">
        <v>0</v>
      </c>
      <c r="F663">
        <v>0</v>
      </c>
      <c r="G663">
        <v>0</v>
      </c>
      <c r="H663">
        <v>0</v>
      </c>
    </row>
    <row r="664" spans="1:8" x14ac:dyDescent="0.25">
      <c r="A664" s="10"/>
      <c r="B664" t="s">
        <v>1407</v>
      </c>
      <c r="C664" t="s">
        <v>1408</v>
      </c>
      <c r="D664" s="11">
        <v>0</v>
      </c>
      <c r="E664" s="9">
        <v>0</v>
      </c>
      <c r="F664">
        <v>0</v>
      </c>
      <c r="G664">
        <v>0</v>
      </c>
      <c r="H664">
        <v>0</v>
      </c>
    </row>
    <row r="665" spans="1:8" x14ac:dyDescent="0.25">
      <c r="A665" s="10"/>
      <c r="B665" t="s">
        <v>1409</v>
      </c>
      <c r="C665" t="s">
        <v>1410</v>
      </c>
      <c r="D665" s="11">
        <v>0</v>
      </c>
      <c r="E665" s="9">
        <v>0</v>
      </c>
      <c r="F665">
        <v>0</v>
      </c>
      <c r="G665">
        <v>0</v>
      </c>
      <c r="H665">
        <v>0</v>
      </c>
    </row>
    <row r="666" spans="1:8" x14ac:dyDescent="0.25">
      <c r="A666" s="10"/>
      <c r="B666" t="s">
        <v>1411</v>
      </c>
      <c r="C666" t="s">
        <v>1412</v>
      </c>
      <c r="D666" s="11">
        <v>0</v>
      </c>
      <c r="E666" s="9">
        <v>0</v>
      </c>
      <c r="F666">
        <v>0</v>
      </c>
      <c r="G666">
        <v>0</v>
      </c>
      <c r="H666">
        <v>0</v>
      </c>
    </row>
    <row r="667" spans="1:8" x14ac:dyDescent="0.25">
      <c r="A667" s="10"/>
      <c r="B667" t="s">
        <v>1413</v>
      </c>
      <c r="C667" t="s">
        <v>1414</v>
      </c>
      <c r="D667" s="11">
        <v>0</v>
      </c>
      <c r="E667" s="9">
        <v>0</v>
      </c>
      <c r="F667">
        <v>0</v>
      </c>
      <c r="G667">
        <v>0</v>
      </c>
      <c r="H667">
        <v>0</v>
      </c>
    </row>
    <row r="668" spans="1:8" x14ac:dyDescent="0.25">
      <c r="A668" s="10"/>
      <c r="B668" t="s">
        <v>1415</v>
      </c>
      <c r="C668" t="s">
        <v>1416</v>
      </c>
      <c r="D668" s="11">
        <v>0</v>
      </c>
      <c r="E668" s="9">
        <v>0</v>
      </c>
      <c r="F668">
        <v>0</v>
      </c>
      <c r="G668">
        <v>0</v>
      </c>
      <c r="H668">
        <v>0</v>
      </c>
    </row>
    <row r="669" spans="1:8" x14ac:dyDescent="0.25">
      <c r="A669" s="10"/>
      <c r="B669" t="s">
        <v>1417</v>
      </c>
      <c r="C669" t="s">
        <v>1418</v>
      </c>
      <c r="D669" s="11">
        <v>0</v>
      </c>
      <c r="E669" s="9">
        <v>0</v>
      </c>
      <c r="F669">
        <v>0</v>
      </c>
      <c r="G669">
        <v>0</v>
      </c>
      <c r="H669">
        <v>0</v>
      </c>
    </row>
    <row r="670" spans="1:8" x14ac:dyDescent="0.25">
      <c r="A670" s="10"/>
      <c r="B670" t="s">
        <v>1419</v>
      </c>
      <c r="C670" t="s">
        <v>1420</v>
      </c>
      <c r="D670" s="11">
        <v>0</v>
      </c>
      <c r="E670" s="9">
        <v>0</v>
      </c>
      <c r="F670">
        <v>0</v>
      </c>
      <c r="G670">
        <v>0</v>
      </c>
      <c r="H670">
        <v>0</v>
      </c>
    </row>
    <row r="671" spans="1:8" x14ac:dyDescent="0.25">
      <c r="A671" s="10"/>
      <c r="B671" t="s">
        <v>1421</v>
      </c>
      <c r="C671" t="s">
        <v>1422</v>
      </c>
      <c r="D671" s="11">
        <v>6175423.1799999997</v>
      </c>
      <c r="E671" s="9">
        <v>6175423.1799999997</v>
      </c>
      <c r="F671">
        <v>0</v>
      </c>
      <c r="G671">
        <v>0</v>
      </c>
      <c r="H671">
        <v>0</v>
      </c>
    </row>
    <row r="672" spans="1:8" x14ac:dyDescent="0.25">
      <c r="A672" s="10"/>
      <c r="B672" t="s">
        <v>1423</v>
      </c>
      <c r="C672" t="s">
        <v>1424</v>
      </c>
      <c r="D672" s="11">
        <v>2</v>
      </c>
      <c r="E672" s="9">
        <v>2</v>
      </c>
      <c r="F672">
        <v>0</v>
      </c>
      <c r="G672">
        <v>0</v>
      </c>
      <c r="H672">
        <v>0</v>
      </c>
    </row>
    <row r="673" spans="1:8" x14ac:dyDescent="0.25">
      <c r="A673" s="10"/>
      <c r="B673" t="s">
        <v>1425</v>
      </c>
      <c r="C673" t="s">
        <v>1426</v>
      </c>
      <c r="D673" s="11">
        <v>3</v>
      </c>
      <c r="E673" s="9">
        <v>3</v>
      </c>
      <c r="F673">
        <v>0</v>
      </c>
      <c r="G673">
        <v>0</v>
      </c>
      <c r="H673">
        <v>0</v>
      </c>
    </row>
    <row r="674" spans="1:8" x14ac:dyDescent="0.25">
      <c r="A674" s="10"/>
      <c r="B674" t="s">
        <v>1427</v>
      </c>
      <c r="C674" t="s">
        <v>1428</v>
      </c>
      <c r="D674" s="11">
        <v>0</v>
      </c>
      <c r="E674" s="9">
        <v>0</v>
      </c>
      <c r="F674">
        <v>0</v>
      </c>
      <c r="G674">
        <v>0</v>
      </c>
      <c r="H674">
        <v>0</v>
      </c>
    </row>
    <row r="675" spans="1:8" x14ac:dyDescent="0.25">
      <c r="A675" s="10"/>
      <c r="B675" t="s">
        <v>1429</v>
      </c>
      <c r="C675" t="s">
        <v>1430</v>
      </c>
      <c r="D675" s="11">
        <v>0</v>
      </c>
      <c r="E675" s="9">
        <v>0</v>
      </c>
      <c r="F675">
        <v>0</v>
      </c>
      <c r="G675">
        <v>0</v>
      </c>
      <c r="H675">
        <v>0</v>
      </c>
    </row>
    <row r="676" spans="1:8" x14ac:dyDescent="0.25">
      <c r="A676" s="10"/>
      <c r="B676" t="s">
        <v>1431</v>
      </c>
      <c r="C676" t="s">
        <v>1432</v>
      </c>
      <c r="D676" s="11">
        <v>3</v>
      </c>
      <c r="E676" s="9">
        <v>3</v>
      </c>
      <c r="F676">
        <v>0</v>
      </c>
      <c r="G676">
        <v>0</v>
      </c>
      <c r="H676">
        <v>0</v>
      </c>
    </row>
    <row r="677" spans="1:8" x14ac:dyDescent="0.25">
      <c r="A677" s="10"/>
      <c r="B677" t="s">
        <v>1433</v>
      </c>
      <c r="C677" t="s">
        <v>1434</v>
      </c>
      <c r="D677" s="11">
        <v>0</v>
      </c>
      <c r="E677" s="9">
        <v>0</v>
      </c>
      <c r="F677">
        <v>0</v>
      </c>
      <c r="G677">
        <v>0</v>
      </c>
      <c r="H677">
        <v>0</v>
      </c>
    </row>
    <row r="678" spans="1:8" x14ac:dyDescent="0.25">
      <c r="A678" s="10"/>
      <c r="B678" t="s">
        <v>1435</v>
      </c>
      <c r="C678" t="s">
        <v>1436</v>
      </c>
      <c r="D678" s="11">
        <v>0</v>
      </c>
      <c r="E678" s="9">
        <v>0</v>
      </c>
      <c r="F678">
        <v>0</v>
      </c>
      <c r="G678">
        <v>0</v>
      </c>
      <c r="H678">
        <v>0</v>
      </c>
    </row>
    <row r="679" spans="1:8" x14ac:dyDescent="0.25">
      <c r="A679" s="10"/>
      <c r="B679" t="s">
        <v>1437</v>
      </c>
      <c r="C679" t="s">
        <v>1438</v>
      </c>
      <c r="D679" s="11">
        <v>1</v>
      </c>
      <c r="E679" s="9">
        <v>0</v>
      </c>
      <c r="F679">
        <v>1</v>
      </c>
      <c r="G679">
        <v>0</v>
      </c>
      <c r="H679">
        <v>0</v>
      </c>
    </row>
    <row r="680" spans="1:8" x14ac:dyDescent="0.25">
      <c r="A680" s="10"/>
      <c r="B680" t="s">
        <v>1439</v>
      </c>
      <c r="C680" t="s">
        <v>1440</v>
      </c>
      <c r="D680" s="11">
        <v>6175421.1799999997</v>
      </c>
      <c r="E680" s="9">
        <v>6175421.1799999997</v>
      </c>
      <c r="F680">
        <v>0</v>
      </c>
      <c r="G680">
        <v>0</v>
      </c>
      <c r="H680">
        <v>0</v>
      </c>
    </row>
    <row r="681" spans="1:8" x14ac:dyDescent="0.25">
      <c r="A681" s="10"/>
      <c r="B681" t="s">
        <v>1441</v>
      </c>
      <c r="C681" t="s">
        <v>1442</v>
      </c>
      <c r="D681" s="11">
        <v>6175421.1799999997</v>
      </c>
      <c r="E681" s="9">
        <v>6175421.1799999997</v>
      </c>
      <c r="F681">
        <v>0</v>
      </c>
      <c r="G681">
        <v>0</v>
      </c>
      <c r="H681">
        <v>0</v>
      </c>
    </row>
    <row r="682" spans="1:8" x14ac:dyDescent="0.25">
      <c r="A682" s="10"/>
      <c r="B682" t="s">
        <v>1443</v>
      </c>
      <c r="C682" t="s">
        <v>1444</v>
      </c>
      <c r="D682" s="11">
        <v>0</v>
      </c>
      <c r="E682" s="9">
        <v>0</v>
      </c>
      <c r="F682">
        <v>0</v>
      </c>
      <c r="G682">
        <v>0</v>
      </c>
      <c r="H682">
        <v>0</v>
      </c>
    </row>
    <row r="683" spans="1:8" x14ac:dyDescent="0.25">
      <c r="A683" s="10"/>
      <c r="B683" t="s">
        <v>1445</v>
      </c>
      <c r="C683" t="s">
        <v>1446</v>
      </c>
      <c r="D683" s="11">
        <v>0</v>
      </c>
      <c r="E683" s="9">
        <v>0</v>
      </c>
      <c r="F683">
        <v>0</v>
      </c>
      <c r="G683">
        <v>0</v>
      </c>
      <c r="H683">
        <v>0</v>
      </c>
    </row>
    <row r="684" spans="1:8" x14ac:dyDescent="0.25">
      <c r="A684" s="10"/>
      <c r="B684" t="s">
        <v>1447</v>
      </c>
      <c r="C684" t="s">
        <v>1448</v>
      </c>
      <c r="D684" s="11">
        <v>6175421.1799999997</v>
      </c>
      <c r="E684" s="9">
        <v>6175421.1799999997</v>
      </c>
      <c r="F684">
        <v>0</v>
      </c>
      <c r="G684">
        <v>0</v>
      </c>
      <c r="H684">
        <v>0</v>
      </c>
    </row>
    <row r="685" spans="1:8" x14ac:dyDescent="0.25">
      <c r="A685" s="10"/>
      <c r="B685" t="s">
        <v>1449</v>
      </c>
      <c r="C685" t="s">
        <v>1450</v>
      </c>
      <c r="D685" s="11">
        <v>0</v>
      </c>
      <c r="E685" s="9">
        <v>0</v>
      </c>
      <c r="F685">
        <v>0</v>
      </c>
      <c r="G685">
        <v>0</v>
      </c>
      <c r="H685">
        <v>0</v>
      </c>
    </row>
    <row r="686" spans="1:8" x14ac:dyDescent="0.25">
      <c r="A686" s="10"/>
      <c r="B686" t="s">
        <v>1451</v>
      </c>
      <c r="C686" t="s">
        <v>1452</v>
      </c>
      <c r="D686" s="11">
        <v>0</v>
      </c>
      <c r="E686" s="9">
        <v>0</v>
      </c>
      <c r="F686">
        <v>0</v>
      </c>
      <c r="G686">
        <v>0</v>
      </c>
      <c r="H686">
        <v>0</v>
      </c>
    </row>
    <row r="687" spans="1:8" x14ac:dyDescent="0.25">
      <c r="A687" s="10"/>
      <c r="B687" t="s">
        <v>1453</v>
      </c>
      <c r="C687" t="s">
        <v>1454</v>
      </c>
      <c r="D687" s="11">
        <v>0</v>
      </c>
      <c r="E687" s="9">
        <v>0</v>
      </c>
      <c r="F687">
        <v>0</v>
      </c>
      <c r="G687">
        <v>0</v>
      </c>
      <c r="H687">
        <v>0</v>
      </c>
    </row>
    <row r="688" spans="1:8" x14ac:dyDescent="0.25">
      <c r="A688" s="10"/>
      <c r="B688" t="s">
        <v>1455</v>
      </c>
      <c r="C688" t="s">
        <v>1456</v>
      </c>
      <c r="D688" s="11">
        <v>0</v>
      </c>
      <c r="E688" s="9">
        <v>0</v>
      </c>
      <c r="F688">
        <v>0</v>
      </c>
      <c r="G688">
        <v>0</v>
      </c>
      <c r="H688">
        <v>0</v>
      </c>
    </row>
    <row r="689" spans="1:8" x14ac:dyDescent="0.25">
      <c r="A689" s="10"/>
      <c r="B689" t="s">
        <v>1457</v>
      </c>
      <c r="C689" t="s">
        <v>1458</v>
      </c>
      <c r="D689" s="11">
        <v>0</v>
      </c>
      <c r="E689" s="9">
        <v>0</v>
      </c>
      <c r="F689">
        <v>0</v>
      </c>
      <c r="G689">
        <v>0</v>
      </c>
      <c r="H689">
        <v>0</v>
      </c>
    </row>
    <row r="690" spans="1:8" x14ac:dyDescent="0.25">
      <c r="A690" s="10"/>
      <c r="B690" t="s">
        <v>1459</v>
      </c>
      <c r="C690" t="s">
        <v>1460</v>
      </c>
      <c r="D690" s="11">
        <v>0</v>
      </c>
      <c r="E690" s="9">
        <v>0</v>
      </c>
      <c r="F690">
        <v>0</v>
      </c>
      <c r="G690">
        <v>0</v>
      </c>
      <c r="H690">
        <v>0</v>
      </c>
    </row>
    <row r="691" spans="1:8" x14ac:dyDescent="0.25">
      <c r="A691" s="10"/>
      <c r="B691" t="s">
        <v>1461</v>
      </c>
      <c r="C691" t="s">
        <v>1462</v>
      </c>
      <c r="D691" s="11">
        <v>0</v>
      </c>
      <c r="E691" s="9">
        <v>0</v>
      </c>
      <c r="F691">
        <v>0</v>
      </c>
      <c r="G691">
        <v>0</v>
      </c>
      <c r="H691">
        <v>0</v>
      </c>
    </row>
    <row r="692" spans="1:8" x14ac:dyDescent="0.25">
      <c r="A692" s="10"/>
      <c r="B692" t="s">
        <v>1463</v>
      </c>
      <c r="C692" t="s">
        <v>1464</v>
      </c>
      <c r="D692" s="11">
        <v>0</v>
      </c>
      <c r="E692" s="9">
        <v>0</v>
      </c>
      <c r="F692">
        <v>0</v>
      </c>
      <c r="G692">
        <v>0</v>
      </c>
      <c r="H692">
        <v>0</v>
      </c>
    </row>
    <row r="693" spans="1:8" x14ac:dyDescent="0.25">
      <c r="A693" s="10"/>
      <c r="B693" t="s">
        <v>1465</v>
      </c>
      <c r="C693" t="s">
        <v>1466</v>
      </c>
      <c r="D693" s="11">
        <v>0</v>
      </c>
      <c r="E693" s="9">
        <v>0</v>
      </c>
      <c r="F693">
        <v>0</v>
      </c>
      <c r="G693">
        <v>0</v>
      </c>
      <c r="H693">
        <v>0</v>
      </c>
    </row>
    <row r="694" spans="1:8" x14ac:dyDescent="0.25">
      <c r="A694" s="10"/>
      <c r="B694" t="s">
        <v>1467</v>
      </c>
      <c r="C694" t="s">
        <v>1468</v>
      </c>
      <c r="D694" s="11">
        <v>0</v>
      </c>
      <c r="E694" s="9">
        <v>0</v>
      </c>
      <c r="F694">
        <v>0</v>
      </c>
      <c r="G694">
        <v>0</v>
      </c>
      <c r="H694">
        <v>0</v>
      </c>
    </row>
    <row r="695" spans="1:8" x14ac:dyDescent="0.25">
      <c r="A695" s="10"/>
      <c r="B695" t="s">
        <v>1469</v>
      </c>
      <c r="C695" t="s">
        <v>1470</v>
      </c>
      <c r="D695" s="11">
        <v>0</v>
      </c>
      <c r="E695" s="9">
        <v>0</v>
      </c>
      <c r="F695">
        <v>0</v>
      </c>
      <c r="G695">
        <v>0</v>
      </c>
      <c r="H695">
        <v>0</v>
      </c>
    </row>
    <row r="696" spans="1:8" x14ac:dyDescent="0.25">
      <c r="A696" s="10"/>
      <c r="B696" t="s">
        <v>1471</v>
      </c>
      <c r="C696" t="s">
        <v>1472</v>
      </c>
      <c r="D696" s="11">
        <v>0</v>
      </c>
      <c r="E696" s="9">
        <v>0</v>
      </c>
      <c r="F696">
        <v>0</v>
      </c>
      <c r="G696">
        <v>0</v>
      </c>
      <c r="H696">
        <v>0</v>
      </c>
    </row>
    <row r="697" spans="1:8" x14ac:dyDescent="0.25">
      <c r="A697" s="10"/>
      <c r="B697" t="s">
        <v>1473</v>
      </c>
      <c r="C697" t="s">
        <v>1474</v>
      </c>
      <c r="D697" s="11">
        <v>0</v>
      </c>
      <c r="E697" s="9">
        <v>0</v>
      </c>
      <c r="F697">
        <v>0</v>
      </c>
      <c r="G697">
        <v>0</v>
      </c>
      <c r="H697">
        <v>0</v>
      </c>
    </row>
    <row r="698" spans="1:8" x14ac:dyDescent="0.25">
      <c r="A698" s="10"/>
      <c r="B698" t="s">
        <v>1475</v>
      </c>
      <c r="C698" t="s">
        <v>1476</v>
      </c>
      <c r="D698" s="11">
        <v>0</v>
      </c>
      <c r="E698" s="9">
        <v>0</v>
      </c>
      <c r="F698">
        <v>0</v>
      </c>
      <c r="G698">
        <v>0</v>
      </c>
      <c r="H698">
        <v>0</v>
      </c>
    </row>
    <row r="699" spans="1:8" x14ac:dyDescent="0.25">
      <c r="A699" s="10"/>
      <c r="B699" t="s">
        <v>1477</v>
      </c>
      <c r="C699" t="s">
        <v>1478</v>
      </c>
      <c r="D699" s="11">
        <v>0</v>
      </c>
      <c r="E699" s="9">
        <v>0</v>
      </c>
      <c r="F699">
        <v>0</v>
      </c>
      <c r="G699">
        <v>0</v>
      </c>
      <c r="H699">
        <v>0</v>
      </c>
    </row>
    <row r="700" spans="1:8" x14ac:dyDescent="0.25">
      <c r="A700" s="10"/>
      <c r="B700" t="s">
        <v>1479</v>
      </c>
      <c r="C700" t="s">
        <v>1480</v>
      </c>
      <c r="D700" s="11">
        <v>0</v>
      </c>
      <c r="E700" s="9">
        <v>0</v>
      </c>
      <c r="F700">
        <v>0</v>
      </c>
      <c r="G700">
        <v>0</v>
      </c>
      <c r="H700">
        <v>0</v>
      </c>
    </row>
    <row r="701" spans="1:8" x14ac:dyDescent="0.25">
      <c r="A701" s="10"/>
      <c r="B701" t="s">
        <v>1481</v>
      </c>
      <c r="C701" t="s">
        <v>1482</v>
      </c>
      <c r="D701" s="11">
        <v>0</v>
      </c>
      <c r="E701" s="9">
        <v>0</v>
      </c>
      <c r="F701">
        <v>0</v>
      </c>
      <c r="G701">
        <v>0</v>
      </c>
      <c r="H701">
        <v>0</v>
      </c>
    </row>
    <row r="702" spans="1:8" x14ac:dyDescent="0.25">
      <c r="A702" s="10"/>
      <c r="B702" t="s">
        <v>1483</v>
      </c>
      <c r="C702" t="s">
        <v>1484</v>
      </c>
      <c r="D702" s="11">
        <v>0</v>
      </c>
      <c r="E702" s="9">
        <v>0</v>
      </c>
      <c r="F702">
        <v>0</v>
      </c>
      <c r="G702">
        <v>0</v>
      </c>
      <c r="H702">
        <v>0</v>
      </c>
    </row>
    <row r="703" spans="1:8" x14ac:dyDescent="0.25">
      <c r="A703" s="10"/>
      <c r="B703" t="s">
        <v>1485</v>
      </c>
      <c r="C703" t="s">
        <v>1486</v>
      </c>
      <c r="D703" s="11">
        <v>0</v>
      </c>
      <c r="E703" s="9">
        <v>0</v>
      </c>
      <c r="F703">
        <v>0</v>
      </c>
      <c r="G703">
        <v>0</v>
      </c>
      <c r="H703">
        <v>0</v>
      </c>
    </row>
    <row r="704" spans="1:8" x14ac:dyDescent="0.25">
      <c r="A704" s="10"/>
      <c r="B704" t="s">
        <v>1487</v>
      </c>
      <c r="C704" t="s">
        <v>1488</v>
      </c>
      <c r="D704" s="11">
        <v>0</v>
      </c>
      <c r="E704" s="9">
        <v>0</v>
      </c>
      <c r="F704">
        <v>0</v>
      </c>
      <c r="G704">
        <v>0</v>
      </c>
      <c r="H704">
        <v>0</v>
      </c>
    </row>
    <row r="705" spans="1:8" x14ac:dyDescent="0.25">
      <c r="A705" s="10"/>
      <c r="B705" t="s">
        <v>1489</v>
      </c>
      <c r="C705" t="s">
        <v>1490</v>
      </c>
      <c r="D705" s="11">
        <v>0</v>
      </c>
      <c r="E705" s="9">
        <v>0</v>
      </c>
      <c r="F705">
        <v>0</v>
      </c>
      <c r="G705">
        <v>0</v>
      </c>
      <c r="H705">
        <v>0</v>
      </c>
    </row>
    <row r="706" spans="1:8" x14ac:dyDescent="0.25">
      <c r="A706" s="10"/>
      <c r="B706" t="s">
        <v>1491</v>
      </c>
      <c r="C706" t="s">
        <v>1492</v>
      </c>
      <c r="D706" s="11">
        <v>0</v>
      </c>
      <c r="E706" s="9">
        <v>0</v>
      </c>
      <c r="F706">
        <v>0</v>
      </c>
      <c r="G706">
        <v>0</v>
      </c>
      <c r="H706">
        <v>0</v>
      </c>
    </row>
    <row r="707" spans="1:8" x14ac:dyDescent="0.25">
      <c r="A707" s="10"/>
      <c r="B707" t="s">
        <v>1493</v>
      </c>
      <c r="C707" t="s">
        <v>1494</v>
      </c>
      <c r="D707" s="11">
        <v>0</v>
      </c>
      <c r="E707" s="9">
        <v>0</v>
      </c>
      <c r="F707">
        <v>0</v>
      </c>
      <c r="G707">
        <v>0</v>
      </c>
      <c r="H707">
        <v>0</v>
      </c>
    </row>
    <row r="708" spans="1:8" x14ac:dyDescent="0.25">
      <c r="A708" s="10"/>
      <c r="B708" t="s">
        <v>1495</v>
      </c>
      <c r="C708" t="s">
        <v>1496</v>
      </c>
      <c r="D708" s="11">
        <v>0</v>
      </c>
      <c r="E708" s="9">
        <v>0</v>
      </c>
      <c r="F708">
        <v>0</v>
      </c>
      <c r="G708">
        <v>0</v>
      </c>
      <c r="H708">
        <v>0</v>
      </c>
    </row>
    <row r="709" spans="1:8" x14ac:dyDescent="0.25">
      <c r="A709" s="10"/>
      <c r="B709" t="s">
        <v>1497</v>
      </c>
      <c r="C709" t="s">
        <v>1498</v>
      </c>
      <c r="D709" s="11">
        <v>0</v>
      </c>
      <c r="E709" s="9">
        <v>0</v>
      </c>
      <c r="F709">
        <v>0</v>
      </c>
      <c r="G709">
        <v>0</v>
      </c>
      <c r="H709">
        <v>0</v>
      </c>
    </row>
    <row r="710" spans="1:8" x14ac:dyDescent="0.25">
      <c r="A710" s="10"/>
      <c r="B710" t="s">
        <v>1499</v>
      </c>
      <c r="C710" t="s">
        <v>1500</v>
      </c>
      <c r="D710" s="11">
        <v>0</v>
      </c>
      <c r="E710" s="9">
        <v>0</v>
      </c>
      <c r="F710">
        <v>0</v>
      </c>
      <c r="G710">
        <v>0</v>
      </c>
      <c r="H710">
        <v>0</v>
      </c>
    </row>
    <row r="711" spans="1:8" x14ac:dyDescent="0.25">
      <c r="A711" s="10"/>
      <c r="B711" t="s">
        <v>1501</v>
      </c>
      <c r="C711" t="s">
        <v>1502</v>
      </c>
      <c r="D711" s="11">
        <v>0</v>
      </c>
      <c r="E711" s="9">
        <v>0</v>
      </c>
      <c r="F711">
        <v>0</v>
      </c>
      <c r="G711">
        <v>0</v>
      </c>
      <c r="H711">
        <v>0</v>
      </c>
    </row>
    <row r="712" spans="1:8" x14ac:dyDescent="0.25">
      <c r="A712" s="10"/>
      <c r="B712" t="s">
        <v>1503</v>
      </c>
      <c r="C712" t="s">
        <v>1504</v>
      </c>
      <c r="D712" s="11">
        <v>0</v>
      </c>
      <c r="E712" s="9">
        <v>0</v>
      </c>
      <c r="F712">
        <v>0</v>
      </c>
      <c r="G712">
        <v>0</v>
      </c>
      <c r="H712">
        <v>0</v>
      </c>
    </row>
    <row r="713" spans="1:8" x14ac:dyDescent="0.25">
      <c r="A713" s="10"/>
      <c r="B713" t="s">
        <v>1505</v>
      </c>
      <c r="C713" t="s">
        <v>1506</v>
      </c>
      <c r="D713" s="11">
        <v>0</v>
      </c>
      <c r="E713" s="9">
        <v>0</v>
      </c>
      <c r="F713">
        <v>0</v>
      </c>
      <c r="G713">
        <v>0</v>
      </c>
      <c r="H713">
        <v>0</v>
      </c>
    </row>
    <row r="714" spans="1:8" x14ac:dyDescent="0.25">
      <c r="A714" s="10"/>
      <c r="B714" t="s">
        <v>1507</v>
      </c>
      <c r="C714" t="s">
        <v>1508</v>
      </c>
      <c r="D714" s="11">
        <v>0</v>
      </c>
      <c r="E714" s="9">
        <v>0</v>
      </c>
      <c r="F714">
        <v>0</v>
      </c>
      <c r="G714">
        <v>0</v>
      </c>
      <c r="H714">
        <v>0</v>
      </c>
    </row>
    <row r="715" spans="1:8" x14ac:dyDescent="0.25">
      <c r="A715" s="10"/>
      <c r="B715" t="s">
        <v>1509</v>
      </c>
      <c r="C715" t="s">
        <v>1510</v>
      </c>
      <c r="D715" s="11">
        <v>0</v>
      </c>
      <c r="E715" s="9">
        <v>0</v>
      </c>
      <c r="F715">
        <v>0</v>
      </c>
      <c r="G715">
        <v>0</v>
      </c>
      <c r="H715">
        <v>0</v>
      </c>
    </row>
    <row r="716" spans="1:8" x14ac:dyDescent="0.25">
      <c r="A716" s="10"/>
      <c r="B716" t="s">
        <v>1511</v>
      </c>
      <c r="C716" t="s">
        <v>1512</v>
      </c>
      <c r="D716" s="11">
        <v>0</v>
      </c>
      <c r="E716" s="9">
        <v>0</v>
      </c>
      <c r="F716">
        <v>0</v>
      </c>
      <c r="G716">
        <v>0</v>
      </c>
      <c r="H716">
        <v>0</v>
      </c>
    </row>
    <row r="717" spans="1:8" x14ac:dyDescent="0.25">
      <c r="A717" s="10"/>
      <c r="B717" t="s">
        <v>1513</v>
      </c>
      <c r="C717" t="s">
        <v>1514</v>
      </c>
      <c r="D717" s="11">
        <v>0</v>
      </c>
      <c r="E717" s="9">
        <v>0</v>
      </c>
      <c r="F717">
        <v>0</v>
      </c>
      <c r="G717">
        <v>0</v>
      </c>
      <c r="H717">
        <v>0</v>
      </c>
    </row>
    <row r="718" spans="1:8" x14ac:dyDescent="0.25">
      <c r="A718" s="10"/>
      <c r="B718" t="s">
        <v>1515</v>
      </c>
      <c r="C718" t="s">
        <v>1516</v>
      </c>
      <c r="D718" s="11">
        <v>0</v>
      </c>
      <c r="E718" s="9">
        <v>0</v>
      </c>
      <c r="F718">
        <v>0</v>
      </c>
      <c r="G718">
        <v>0</v>
      </c>
      <c r="H718">
        <v>0</v>
      </c>
    </row>
    <row r="719" spans="1:8" x14ac:dyDescent="0.25">
      <c r="A719" s="10"/>
      <c r="B719" t="s">
        <v>1517</v>
      </c>
      <c r="C719" t="s">
        <v>1518</v>
      </c>
      <c r="D719" s="11">
        <v>0</v>
      </c>
      <c r="E719" s="9">
        <v>0</v>
      </c>
      <c r="F719">
        <v>0</v>
      </c>
      <c r="G719">
        <v>0</v>
      </c>
      <c r="H719">
        <v>0</v>
      </c>
    </row>
    <row r="720" spans="1:8" x14ac:dyDescent="0.25">
      <c r="A720" s="10"/>
      <c r="B720" t="s">
        <v>1519</v>
      </c>
      <c r="C720" t="s">
        <v>1520</v>
      </c>
      <c r="D720" s="11">
        <v>0</v>
      </c>
      <c r="E720" s="9">
        <v>0</v>
      </c>
      <c r="F720">
        <v>0</v>
      </c>
      <c r="G720">
        <v>0</v>
      </c>
      <c r="H720">
        <v>0</v>
      </c>
    </row>
    <row r="721" spans="1:8" x14ac:dyDescent="0.25">
      <c r="A721" s="10"/>
      <c r="B721" t="s">
        <v>1521</v>
      </c>
      <c r="C721" t="s">
        <v>1522</v>
      </c>
      <c r="D721" s="11">
        <v>1300000</v>
      </c>
      <c r="E721" s="9">
        <v>1300000</v>
      </c>
      <c r="F721">
        <v>0</v>
      </c>
      <c r="G721">
        <v>0</v>
      </c>
      <c r="H721">
        <v>0</v>
      </c>
    </row>
    <row r="722" spans="1:8" x14ac:dyDescent="0.25">
      <c r="A722" s="10"/>
      <c r="B722" t="s">
        <v>1523</v>
      </c>
      <c r="C722" t="s">
        <v>1524</v>
      </c>
      <c r="D722" s="11">
        <v>0</v>
      </c>
      <c r="E722" s="9">
        <v>0</v>
      </c>
      <c r="F722">
        <v>0</v>
      </c>
      <c r="G722">
        <v>0</v>
      </c>
      <c r="H722">
        <v>0</v>
      </c>
    </row>
    <row r="723" spans="1:8" x14ac:dyDescent="0.25">
      <c r="A723" s="10"/>
      <c r="B723" t="s">
        <v>1525</v>
      </c>
      <c r="C723" t="s">
        <v>1526</v>
      </c>
      <c r="D723" s="11">
        <v>0</v>
      </c>
      <c r="E723" s="9">
        <v>0</v>
      </c>
      <c r="F723">
        <v>0</v>
      </c>
      <c r="G723">
        <v>0</v>
      </c>
      <c r="H723">
        <v>0</v>
      </c>
    </row>
    <row r="724" spans="1:8" x14ac:dyDescent="0.25">
      <c r="A724" s="10"/>
      <c r="B724" t="s">
        <v>1527</v>
      </c>
      <c r="C724" t="s">
        <v>1528</v>
      </c>
      <c r="D724" s="11">
        <v>0</v>
      </c>
      <c r="E724" s="9">
        <v>0</v>
      </c>
      <c r="F724">
        <v>0</v>
      </c>
      <c r="G724">
        <v>0</v>
      </c>
      <c r="H724">
        <v>0</v>
      </c>
    </row>
    <row r="725" spans="1:8" x14ac:dyDescent="0.25">
      <c r="A725" s="10"/>
      <c r="B725" t="s">
        <v>1529</v>
      </c>
      <c r="C725" t="s">
        <v>1530</v>
      </c>
      <c r="D725" s="11">
        <v>0</v>
      </c>
      <c r="E725" s="9">
        <v>0</v>
      </c>
      <c r="F725">
        <v>0</v>
      </c>
      <c r="G725">
        <v>0</v>
      </c>
      <c r="H725">
        <v>0</v>
      </c>
    </row>
    <row r="726" spans="1:8" x14ac:dyDescent="0.25">
      <c r="A726" s="10"/>
      <c r="B726" t="s">
        <v>1531</v>
      </c>
      <c r="C726" t="s">
        <v>1532</v>
      </c>
      <c r="D726" s="11">
        <v>0</v>
      </c>
      <c r="E726" s="9">
        <v>0</v>
      </c>
      <c r="F726">
        <v>0</v>
      </c>
      <c r="G726">
        <v>0</v>
      </c>
      <c r="H726">
        <v>0</v>
      </c>
    </row>
    <row r="727" spans="1:8" x14ac:dyDescent="0.25">
      <c r="A727" s="10"/>
      <c r="B727" t="s">
        <v>1533</v>
      </c>
      <c r="C727" t="s">
        <v>1534</v>
      </c>
      <c r="D727" s="11">
        <v>0</v>
      </c>
      <c r="E727" s="9">
        <v>0</v>
      </c>
      <c r="F727">
        <v>0</v>
      </c>
      <c r="G727">
        <v>0</v>
      </c>
      <c r="H727">
        <v>0</v>
      </c>
    </row>
    <row r="728" spans="1:8" x14ac:dyDescent="0.25">
      <c r="A728" s="10"/>
      <c r="B728" t="s">
        <v>1535</v>
      </c>
      <c r="C728" t="s">
        <v>1536</v>
      </c>
      <c r="D728" s="11">
        <v>0</v>
      </c>
      <c r="E728" s="9">
        <v>0</v>
      </c>
      <c r="F728">
        <v>0</v>
      </c>
      <c r="G728">
        <v>0</v>
      </c>
      <c r="H728">
        <v>0</v>
      </c>
    </row>
    <row r="729" spans="1:8" x14ac:dyDescent="0.25">
      <c r="A729" s="10"/>
      <c r="B729" t="s">
        <v>1537</v>
      </c>
      <c r="C729" t="s">
        <v>1538</v>
      </c>
      <c r="D729" s="11">
        <v>0</v>
      </c>
      <c r="E729" s="9">
        <v>0</v>
      </c>
      <c r="F729">
        <v>0</v>
      </c>
      <c r="G729">
        <v>0</v>
      </c>
      <c r="H729">
        <v>0</v>
      </c>
    </row>
    <row r="730" spans="1:8" x14ac:dyDescent="0.25">
      <c r="A730" s="10"/>
      <c r="B730" t="s">
        <v>1539</v>
      </c>
      <c r="C730" t="s">
        <v>1540</v>
      </c>
      <c r="D730" s="11">
        <v>0</v>
      </c>
      <c r="E730" s="9">
        <v>0</v>
      </c>
      <c r="F730">
        <v>0</v>
      </c>
      <c r="G730">
        <v>0</v>
      </c>
      <c r="H730">
        <v>0</v>
      </c>
    </row>
    <row r="731" spans="1:8" x14ac:dyDescent="0.25">
      <c r="A731" s="10"/>
      <c r="B731" t="s">
        <v>1541</v>
      </c>
      <c r="C731" t="s">
        <v>1542</v>
      </c>
      <c r="D731" s="11">
        <v>0</v>
      </c>
      <c r="E731" s="9">
        <v>0</v>
      </c>
      <c r="F731">
        <v>0</v>
      </c>
      <c r="G731">
        <v>0</v>
      </c>
      <c r="H731">
        <v>0</v>
      </c>
    </row>
    <row r="732" spans="1:8" x14ac:dyDescent="0.25">
      <c r="A732" s="10"/>
      <c r="B732" t="s">
        <v>1543</v>
      </c>
      <c r="C732" t="s">
        <v>1544</v>
      </c>
      <c r="D732" s="11">
        <v>0</v>
      </c>
      <c r="E732" s="9">
        <v>0</v>
      </c>
      <c r="F732">
        <v>0</v>
      </c>
      <c r="G732">
        <v>0</v>
      </c>
      <c r="H732">
        <v>0</v>
      </c>
    </row>
    <row r="733" spans="1:8" x14ac:dyDescent="0.25">
      <c r="A733" s="10"/>
      <c r="B733" t="s">
        <v>1545</v>
      </c>
      <c r="C733" t="s">
        <v>1546</v>
      </c>
      <c r="D733" s="11">
        <v>0</v>
      </c>
      <c r="E733" s="9">
        <v>0</v>
      </c>
      <c r="F733">
        <v>0</v>
      </c>
      <c r="G733">
        <v>0</v>
      </c>
      <c r="H733">
        <v>0</v>
      </c>
    </row>
    <row r="734" spans="1:8" x14ac:dyDescent="0.25">
      <c r="A734" s="10"/>
      <c r="B734" t="s">
        <v>1547</v>
      </c>
      <c r="C734" t="s">
        <v>1548</v>
      </c>
      <c r="D734" s="11">
        <v>0</v>
      </c>
      <c r="E734" s="9">
        <v>0</v>
      </c>
      <c r="F734">
        <v>0</v>
      </c>
      <c r="G734">
        <v>0</v>
      </c>
      <c r="H734">
        <v>0</v>
      </c>
    </row>
    <row r="735" spans="1:8" x14ac:dyDescent="0.25">
      <c r="A735" s="10"/>
      <c r="B735" t="s">
        <v>1549</v>
      </c>
      <c r="C735" t="s">
        <v>1550</v>
      </c>
      <c r="D735" s="11">
        <v>0</v>
      </c>
      <c r="E735" s="9">
        <v>0</v>
      </c>
      <c r="F735">
        <v>0</v>
      </c>
      <c r="G735">
        <v>0</v>
      </c>
      <c r="H735">
        <v>0</v>
      </c>
    </row>
    <row r="736" spans="1:8" x14ac:dyDescent="0.25">
      <c r="A736" s="10"/>
      <c r="B736" t="s">
        <v>1551</v>
      </c>
      <c r="C736" t="s">
        <v>1552</v>
      </c>
      <c r="D736" s="11">
        <v>0</v>
      </c>
      <c r="E736" s="9">
        <v>0</v>
      </c>
      <c r="F736">
        <v>0</v>
      </c>
      <c r="G736">
        <v>0</v>
      </c>
      <c r="H736">
        <v>0</v>
      </c>
    </row>
    <row r="737" spans="1:8" x14ac:dyDescent="0.25">
      <c r="A737" s="10"/>
      <c r="B737" t="s">
        <v>1553</v>
      </c>
      <c r="C737" t="s">
        <v>1554</v>
      </c>
      <c r="D737" s="11">
        <v>0</v>
      </c>
      <c r="E737" s="9">
        <v>0</v>
      </c>
      <c r="F737">
        <v>0</v>
      </c>
      <c r="G737">
        <v>0</v>
      </c>
      <c r="H737">
        <v>0</v>
      </c>
    </row>
    <row r="738" spans="1:8" x14ac:dyDescent="0.25">
      <c r="A738" s="10"/>
      <c r="B738" t="s">
        <v>1555</v>
      </c>
      <c r="C738" t="s">
        <v>1556</v>
      </c>
      <c r="D738" s="11">
        <v>0</v>
      </c>
      <c r="E738" s="9">
        <v>0</v>
      </c>
      <c r="F738">
        <v>0</v>
      </c>
      <c r="G738">
        <v>0</v>
      </c>
      <c r="H738">
        <v>0</v>
      </c>
    </row>
    <row r="739" spans="1:8" x14ac:dyDescent="0.25">
      <c r="A739" s="10"/>
      <c r="B739" t="s">
        <v>1557</v>
      </c>
      <c r="C739" t="s">
        <v>1558</v>
      </c>
      <c r="D739" s="11">
        <v>0</v>
      </c>
      <c r="E739" s="9">
        <v>0</v>
      </c>
      <c r="F739">
        <v>0</v>
      </c>
      <c r="G739">
        <v>0</v>
      </c>
      <c r="H739">
        <v>0</v>
      </c>
    </row>
    <row r="740" spans="1:8" x14ac:dyDescent="0.25">
      <c r="A740" s="10"/>
      <c r="B740" t="s">
        <v>1559</v>
      </c>
      <c r="C740" t="s">
        <v>1560</v>
      </c>
      <c r="D740" s="11">
        <v>0</v>
      </c>
      <c r="E740" s="9">
        <v>0</v>
      </c>
      <c r="F740">
        <v>0</v>
      </c>
      <c r="G740">
        <v>0</v>
      </c>
      <c r="H740">
        <v>0</v>
      </c>
    </row>
    <row r="741" spans="1:8" x14ac:dyDescent="0.25">
      <c r="A741" s="10"/>
      <c r="B741" t="s">
        <v>1561</v>
      </c>
      <c r="C741" t="s">
        <v>1562</v>
      </c>
      <c r="D741" s="11">
        <v>0</v>
      </c>
      <c r="E741" s="9">
        <v>0</v>
      </c>
      <c r="F741">
        <v>0</v>
      </c>
      <c r="G741">
        <v>0</v>
      </c>
      <c r="H741">
        <v>0</v>
      </c>
    </row>
    <row r="742" spans="1:8" x14ac:dyDescent="0.25">
      <c r="A742" s="10"/>
      <c r="B742" t="s">
        <v>1563</v>
      </c>
      <c r="C742" t="s">
        <v>1564</v>
      </c>
      <c r="D742" s="11">
        <v>0</v>
      </c>
      <c r="E742" s="9">
        <v>0</v>
      </c>
      <c r="F742">
        <v>0</v>
      </c>
      <c r="G742">
        <v>0</v>
      </c>
      <c r="H742">
        <v>0</v>
      </c>
    </row>
    <row r="743" spans="1:8" x14ac:dyDescent="0.25">
      <c r="A743" s="10"/>
      <c r="B743" t="s">
        <v>1565</v>
      </c>
      <c r="C743" t="s">
        <v>1566</v>
      </c>
      <c r="D743" s="11">
        <v>0</v>
      </c>
      <c r="E743" s="9">
        <v>0</v>
      </c>
      <c r="F743">
        <v>0</v>
      </c>
      <c r="G743">
        <v>0</v>
      </c>
      <c r="H743">
        <v>0</v>
      </c>
    </row>
    <row r="744" spans="1:8" x14ac:dyDescent="0.25">
      <c r="A744" s="10"/>
      <c r="B744" t="s">
        <v>1567</v>
      </c>
      <c r="C744" t="s">
        <v>1568</v>
      </c>
      <c r="D744" s="11">
        <v>0</v>
      </c>
      <c r="E744" s="9">
        <v>0</v>
      </c>
      <c r="F744">
        <v>0</v>
      </c>
      <c r="G744">
        <v>0</v>
      </c>
      <c r="H744">
        <v>0</v>
      </c>
    </row>
    <row r="745" spans="1:8" x14ac:dyDescent="0.25">
      <c r="A745" s="10"/>
      <c r="B745" t="s">
        <v>1569</v>
      </c>
      <c r="C745" t="s">
        <v>1570</v>
      </c>
      <c r="D745" s="11">
        <v>0</v>
      </c>
      <c r="E745" s="9">
        <v>0</v>
      </c>
      <c r="F745">
        <v>0</v>
      </c>
      <c r="G745">
        <v>0</v>
      </c>
      <c r="H745">
        <v>0</v>
      </c>
    </row>
    <row r="746" spans="1:8" x14ac:dyDescent="0.25">
      <c r="A746" s="10"/>
      <c r="B746" t="s">
        <v>1571</v>
      </c>
      <c r="C746" t="s">
        <v>1572</v>
      </c>
      <c r="D746" s="11">
        <v>0</v>
      </c>
      <c r="E746" s="9">
        <v>0</v>
      </c>
      <c r="F746">
        <v>0</v>
      </c>
      <c r="G746">
        <v>0</v>
      </c>
      <c r="H746">
        <v>0</v>
      </c>
    </row>
    <row r="747" spans="1:8" x14ac:dyDescent="0.25">
      <c r="A747" s="10"/>
      <c r="B747" t="s">
        <v>1573</v>
      </c>
      <c r="C747" t="s">
        <v>1574</v>
      </c>
      <c r="D747" s="11">
        <v>0</v>
      </c>
      <c r="E747" s="9">
        <v>0</v>
      </c>
      <c r="F747">
        <v>0</v>
      </c>
      <c r="G747">
        <v>0</v>
      </c>
      <c r="H747">
        <v>0</v>
      </c>
    </row>
    <row r="748" spans="1:8" x14ac:dyDescent="0.25">
      <c r="A748" s="10"/>
      <c r="B748" t="s">
        <v>1575</v>
      </c>
      <c r="C748" t="s">
        <v>1576</v>
      </c>
      <c r="D748" s="11">
        <v>0</v>
      </c>
      <c r="E748" s="9">
        <v>0</v>
      </c>
      <c r="F748">
        <v>0</v>
      </c>
      <c r="G748">
        <v>0</v>
      </c>
      <c r="H748">
        <v>0</v>
      </c>
    </row>
    <row r="749" spans="1:8" x14ac:dyDescent="0.25">
      <c r="A749" s="10"/>
      <c r="B749" t="s">
        <v>1577</v>
      </c>
      <c r="C749" t="s">
        <v>1578</v>
      </c>
      <c r="D749" s="11">
        <v>0</v>
      </c>
      <c r="E749" s="9">
        <v>0</v>
      </c>
      <c r="F749">
        <v>0</v>
      </c>
      <c r="G749">
        <v>0</v>
      </c>
      <c r="H749">
        <v>0</v>
      </c>
    </row>
    <row r="750" spans="1:8" x14ac:dyDescent="0.25">
      <c r="A750" s="10"/>
      <c r="B750" t="s">
        <v>1579</v>
      </c>
      <c r="C750" t="s">
        <v>1580</v>
      </c>
      <c r="D750" s="11">
        <v>0</v>
      </c>
      <c r="E750" s="9">
        <v>0</v>
      </c>
      <c r="F750">
        <v>0</v>
      </c>
      <c r="G750">
        <v>0</v>
      </c>
      <c r="H750">
        <v>0</v>
      </c>
    </row>
    <row r="751" spans="1:8" x14ac:dyDescent="0.25">
      <c r="A751" s="10"/>
      <c r="B751" t="s">
        <v>1581</v>
      </c>
      <c r="C751" t="s">
        <v>1582</v>
      </c>
      <c r="D751" s="11">
        <v>0</v>
      </c>
      <c r="E751" s="9">
        <v>0</v>
      </c>
      <c r="F751">
        <v>0</v>
      </c>
      <c r="G751">
        <v>0</v>
      </c>
      <c r="H751">
        <v>0</v>
      </c>
    </row>
    <row r="752" spans="1:8" x14ac:dyDescent="0.25">
      <c r="A752" s="10"/>
      <c r="B752" t="s">
        <v>1583</v>
      </c>
      <c r="C752" t="s">
        <v>1584</v>
      </c>
      <c r="D752" s="11">
        <v>0</v>
      </c>
      <c r="E752" s="9">
        <v>0</v>
      </c>
      <c r="F752">
        <v>0</v>
      </c>
      <c r="G752">
        <v>0</v>
      </c>
      <c r="H752">
        <v>0</v>
      </c>
    </row>
    <row r="753" spans="1:8" x14ac:dyDescent="0.25">
      <c r="A753" s="10"/>
      <c r="B753" t="s">
        <v>1585</v>
      </c>
      <c r="C753" t="s">
        <v>1586</v>
      </c>
      <c r="D753" s="11">
        <v>0</v>
      </c>
      <c r="E753" s="9">
        <v>0</v>
      </c>
      <c r="F753">
        <v>0</v>
      </c>
      <c r="G753">
        <v>0</v>
      </c>
      <c r="H753">
        <v>0</v>
      </c>
    </row>
    <row r="754" spans="1:8" x14ac:dyDescent="0.25">
      <c r="A754" s="10"/>
      <c r="B754" t="s">
        <v>1587</v>
      </c>
      <c r="C754" t="s">
        <v>1588</v>
      </c>
      <c r="D754" s="11">
        <v>0</v>
      </c>
      <c r="E754" s="9">
        <v>0</v>
      </c>
      <c r="F754">
        <v>0</v>
      </c>
      <c r="G754">
        <v>0</v>
      </c>
      <c r="H754">
        <v>0</v>
      </c>
    </row>
    <row r="755" spans="1:8" x14ac:dyDescent="0.25">
      <c r="A755" s="10"/>
      <c r="B755" t="s">
        <v>1589</v>
      </c>
      <c r="C755" t="s">
        <v>1590</v>
      </c>
      <c r="D755" s="11">
        <v>1300000</v>
      </c>
      <c r="E755" s="9">
        <v>1300000</v>
      </c>
      <c r="F755">
        <v>0</v>
      </c>
      <c r="G755">
        <v>0</v>
      </c>
      <c r="H755">
        <v>0</v>
      </c>
    </row>
    <row r="756" spans="1:8" x14ac:dyDescent="0.25">
      <c r="A756" s="10"/>
      <c r="B756" t="s">
        <v>1591</v>
      </c>
      <c r="C756" t="s">
        <v>1592</v>
      </c>
      <c r="D756" s="11">
        <v>1300000</v>
      </c>
      <c r="E756" s="9">
        <v>1300000</v>
      </c>
      <c r="F756">
        <v>0</v>
      </c>
      <c r="G756">
        <v>0</v>
      </c>
      <c r="H756">
        <v>0</v>
      </c>
    </row>
    <row r="757" spans="1:8" x14ac:dyDescent="0.25">
      <c r="A757" s="10"/>
      <c r="B757" t="s">
        <v>1593</v>
      </c>
      <c r="C757" t="s">
        <v>1594</v>
      </c>
      <c r="D757" s="11">
        <v>0</v>
      </c>
      <c r="E757" s="9">
        <v>0</v>
      </c>
      <c r="F757">
        <v>0</v>
      </c>
      <c r="G757">
        <v>0</v>
      </c>
      <c r="H757">
        <v>0</v>
      </c>
    </row>
    <row r="758" spans="1:8" x14ac:dyDescent="0.25">
      <c r="A758" s="10"/>
      <c r="B758" t="s">
        <v>1595</v>
      </c>
      <c r="C758" t="s">
        <v>1596</v>
      </c>
      <c r="D758" s="11">
        <v>0</v>
      </c>
      <c r="E758" s="9">
        <v>0</v>
      </c>
      <c r="F758">
        <v>0</v>
      </c>
      <c r="G758">
        <v>0</v>
      </c>
      <c r="H758">
        <v>0</v>
      </c>
    </row>
    <row r="759" spans="1:8" x14ac:dyDescent="0.25">
      <c r="A759" s="10"/>
      <c r="B759" t="s">
        <v>1597</v>
      </c>
      <c r="C759" t="s">
        <v>1598</v>
      </c>
      <c r="D759" s="11">
        <v>1300000</v>
      </c>
      <c r="E759" s="9">
        <v>1300000</v>
      </c>
      <c r="F759">
        <v>0</v>
      </c>
      <c r="G759">
        <v>0</v>
      </c>
      <c r="H759">
        <v>0</v>
      </c>
    </row>
    <row r="760" spans="1:8" x14ac:dyDescent="0.25">
      <c r="A760" s="10"/>
      <c r="B760" t="s">
        <v>1599</v>
      </c>
      <c r="C760" t="s">
        <v>1600</v>
      </c>
      <c r="D760" s="11">
        <v>0</v>
      </c>
      <c r="E760" s="9">
        <v>0</v>
      </c>
      <c r="F760">
        <v>0</v>
      </c>
      <c r="G760">
        <v>0</v>
      </c>
      <c r="H760">
        <v>0</v>
      </c>
    </row>
    <row r="761" spans="1:8" x14ac:dyDescent="0.25">
      <c r="A761" s="10"/>
      <c r="B761" t="s">
        <v>1601</v>
      </c>
      <c r="C761" t="s">
        <v>1602</v>
      </c>
      <c r="D761" s="11">
        <v>0</v>
      </c>
      <c r="E761" s="9">
        <v>0</v>
      </c>
      <c r="F761">
        <v>0</v>
      </c>
      <c r="G761">
        <v>0</v>
      </c>
      <c r="H761">
        <v>0</v>
      </c>
    </row>
    <row r="762" spans="1:8" x14ac:dyDescent="0.25">
      <c r="A762" s="10"/>
      <c r="B762" t="s">
        <v>1603</v>
      </c>
      <c r="C762" t="s">
        <v>1604</v>
      </c>
      <c r="D762" s="11">
        <v>0</v>
      </c>
      <c r="E762" s="9">
        <v>0</v>
      </c>
      <c r="F762">
        <v>0</v>
      </c>
      <c r="G762">
        <v>0</v>
      </c>
      <c r="H762">
        <v>0</v>
      </c>
    </row>
    <row r="763" spans="1:8" x14ac:dyDescent="0.25">
      <c r="A763" s="10"/>
      <c r="B763" t="s">
        <v>1605</v>
      </c>
      <c r="C763" t="s">
        <v>1606</v>
      </c>
      <c r="D763" s="11">
        <v>12</v>
      </c>
      <c r="E763" s="9">
        <v>12</v>
      </c>
      <c r="F763">
        <v>0</v>
      </c>
      <c r="G763">
        <v>0</v>
      </c>
      <c r="H763">
        <v>0</v>
      </c>
    </row>
    <row r="764" spans="1:8" x14ac:dyDescent="0.25">
      <c r="A764" s="10"/>
      <c r="B764" t="s">
        <v>1607</v>
      </c>
      <c r="C764" t="s">
        <v>1608</v>
      </c>
      <c r="D764" s="11">
        <v>13</v>
      </c>
      <c r="E764" s="9">
        <v>13</v>
      </c>
      <c r="F764">
        <v>0</v>
      </c>
      <c r="G764">
        <v>0</v>
      </c>
      <c r="H764">
        <v>0</v>
      </c>
    </row>
    <row r="765" spans="1:8" x14ac:dyDescent="0.25">
      <c r="A765" s="10"/>
      <c r="B765" t="s">
        <v>1609</v>
      </c>
      <c r="C765" t="s">
        <v>1610</v>
      </c>
      <c r="D765" s="11">
        <v>0</v>
      </c>
      <c r="E765" s="9">
        <v>0</v>
      </c>
      <c r="F765">
        <v>0</v>
      </c>
      <c r="G765">
        <v>0</v>
      </c>
      <c r="H765">
        <v>0</v>
      </c>
    </row>
    <row r="766" spans="1:8" x14ac:dyDescent="0.25">
      <c r="A766" s="10"/>
      <c r="B766" t="s">
        <v>1611</v>
      </c>
      <c r="C766" t="s">
        <v>1612</v>
      </c>
      <c r="D766" s="11">
        <v>0</v>
      </c>
      <c r="E766" s="9">
        <v>0</v>
      </c>
      <c r="F766">
        <v>0</v>
      </c>
      <c r="G766">
        <v>0</v>
      </c>
      <c r="H766">
        <v>0</v>
      </c>
    </row>
    <row r="767" spans="1:8" x14ac:dyDescent="0.25">
      <c r="A767" s="10"/>
      <c r="B767" t="s">
        <v>1613</v>
      </c>
      <c r="C767" t="s">
        <v>1614</v>
      </c>
      <c r="D767" s="11">
        <v>13</v>
      </c>
      <c r="E767" s="9">
        <v>13</v>
      </c>
      <c r="F767">
        <v>0</v>
      </c>
      <c r="G767">
        <v>0</v>
      </c>
      <c r="H767">
        <v>0</v>
      </c>
    </row>
    <row r="768" spans="1:8" x14ac:dyDescent="0.25">
      <c r="A768" s="10"/>
      <c r="B768" t="s">
        <v>1615</v>
      </c>
      <c r="C768" t="s">
        <v>1616</v>
      </c>
      <c r="D768" s="11">
        <v>0</v>
      </c>
      <c r="E768" s="9">
        <v>0</v>
      </c>
      <c r="F768">
        <v>0</v>
      </c>
      <c r="G768">
        <v>0</v>
      </c>
      <c r="H768">
        <v>0</v>
      </c>
    </row>
    <row r="769" spans="1:8" x14ac:dyDescent="0.25">
      <c r="A769" s="10"/>
      <c r="B769" t="s">
        <v>1617</v>
      </c>
      <c r="C769" t="s">
        <v>1618</v>
      </c>
      <c r="D769" s="11">
        <v>0</v>
      </c>
      <c r="E769" s="9">
        <v>0</v>
      </c>
      <c r="F769">
        <v>0</v>
      </c>
      <c r="G769">
        <v>0</v>
      </c>
      <c r="H769">
        <v>0</v>
      </c>
    </row>
    <row r="770" spans="1:8" x14ac:dyDescent="0.25">
      <c r="A770" s="10"/>
      <c r="B770" t="s">
        <v>1619</v>
      </c>
      <c r="C770" t="s">
        <v>1620</v>
      </c>
      <c r="D770" s="11">
        <v>1</v>
      </c>
      <c r="E770" s="9">
        <v>0</v>
      </c>
      <c r="F770">
        <v>1</v>
      </c>
      <c r="G770">
        <v>0</v>
      </c>
      <c r="H770">
        <v>0</v>
      </c>
    </row>
    <row r="771" spans="1:8" x14ac:dyDescent="0.25">
      <c r="A771" s="10"/>
      <c r="B771" t="s">
        <v>1621</v>
      </c>
      <c r="C771" t="s">
        <v>1622</v>
      </c>
      <c r="D771" s="11">
        <v>0</v>
      </c>
      <c r="E771" s="9">
        <v>0</v>
      </c>
      <c r="F771">
        <v>0</v>
      </c>
      <c r="G771">
        <v>0</v>
      </c>
      <c r="H771">
        <v>0</v>
      </c>
    </row>
    <row r="772" spans="1:8" x14ac:dyDescent="0.25">
      <c r="A772" s="10"/>
      <c r="B772" t="s">
        <v>1623</v>
      </c>
      <c r="C772" t="s">
        <v>1624</v>
      </c>
      <c r="D772" s="11">
        <v>0</v>
      </c>
      <c r="E772" s="9">
        <v>0</v>
      </c>
      <c r="F772">
        <v>0</v>
      </c>
      <c r="G772">
        <v>0</v>
      </c>
      <c r="H772">
        <v>0</v>
      </c>
    </row>
    <row r="773" spans="1:8" x14ac:dyDescent="0.25">
      <c r="A773" s="10"/>
      <c r="B773" t="s">
        <v>1625</v>
      </c>
      <c r="C773" t="s">
        <v>1626</v>
      </c>
      <c r="D773" s="11">
        <v>0</v>
      </c>
      <c r="E773" s="9">
        <v>0</v>
      </c>
      <c r="F773">
        <v>0</v>
      </c>
      <c r="G773">
        <v>0</v>
      </c>
      <c r="H773">
        <v>0</v>
      </c>
    </row>
    <row r="774" spans="1:8" x14ac:dyDescent="0.25">
      <c r="A774" s="10"/>
      <c r="B774" t="s">
        <v>1627</v>
      </c>
      <c r="C774" t="s">
        <v>1628</v>
      </c>
      <c r="D774" s="11">
        <v>0</v>
      </c>
      <c r="E774" s="9">
        <v>0</v>
      </c>
      <c r="F774">
        <v>0</v>
      </c>
      <c r="G774">
        <v>0</v>
      </c>
      <c r="H774">
        <v>0</v>
      </c>
    </row>
    <row r="775" spans="1:8" x14ac:dyDescent="0.25">
      <c r="A775" s="10"/>
      <c r="B775" t="s">
        <v>1629</v>
      </c>
      <c r="C775" t="s">
        <v>1630</v>
      </c>
      <c r="D775" s="11">
        <v>0</v>
      </c>
      <c r="E775" s="9">
        <v>0</v>
      </c>
      <c r="F775">
        <v>0</v>
      </c>
      <c r="G775">
        <v>0</v>
      </c>
      <c r="H775">
        <v>0</v>
      </c>
    </row>
    <row r="776" spans="1:8" x14ac:dyDescent="0.25">
      <c r="A776" s="10"/>
      <c r="B776" t="s">
        <v>1631</v>
      </c>
      <c r="C776" t="s">
        <v>1632</v>
      </c>
      <c r="D776" s="11">
        <v>0</v>
      </c>
      <c r="E776" s="9">
        <v>0</v>
      </c>
      <c r="F776">
        <v>0</v>
      </c>
      <c r="G776">
        <v>0</v>
      </c>
      <c r="H776">
        <v>0</v>
      </c>
    </row>
    <row r="777" spans="1:8" x14ac:dyDescent="0.25">
      <c r="A777" s="10"/>
      <c r="B777" t="s">
        <v>1633</v>
      </c>
      <c r="C777" t="s">
        <v>1634</v>
      </c>
      <c r="D777" s="11">
        <v>0</v>
      </c>
      <c r="E777" s="9">
        <v>0</v>
      </c>
      <c r="F777">
        <v>0</v>
      </c>
      <c r="G777">
        <v>0</v>
      </c>
      <c r="H777">
        <v>0</v>
      </c>
    </row>
    <row r="778" spans="1:8" x14ac:dyDescent="0.25">
      <c r="A778" s="10"/>
      <c r="B778" t="s">
        <v>1635</v>
      </c>
      <c r="C778" t="s">
        <v>1636</v>
      </c>
      <c r="D778" s="11">
        <v>0</v>
      </c>
      <c r="E778" s="9">
        <v>0</v>
      </c>
      <c r="F778">
        <v>0</v>
      </c>
      <c r="G778">
        <v>0</v>
      </c>
      <c r="H778">
        <v>0</v>
      </c>
    </row>
    <row r="779" spans="1:8" x14ac:dyDescent="0.25">
      <c r="A779" s="10"/>
      <c r="B779" t="s">
        <v>1637</v>
      </c>
      <c r="C779" t="s">
        <v>1638</v>
      </c>
      <c r="D779" s="11">
        <v>0</v>
      </c>
      <c r="E779" s="9">
        <v>0</v>
      </c>
      <c r="F779">
        <v>0</v>
      </c>
      <c r="G779">
        <v>0</v>
      </c>
      <c r="H779">
        <v>0</v>
      </c>
    </row>
    <row r="780" spans="1:8" x14ac:dyDescent="0.25">
      <c r="A780" s="10"/>
      <c r="B780" t="s">
        <v>1639</v>
      </c>
      <c r="C780" t="s">
        <v>1640</v>
      </c>
      <c r="D780" s="11">
        <v>0</v>
      </c>
      <c r="E780" s="9">
        <v>0</v>
      </c>
      <c r="F780">
        <v>0</v>
      </c>
      <c r="G780">
        <v>0</v>
      </c>
      <c r="H780">
        <v>0</v>
      </c>
    </row>
    <row r="781" spans="1:8" x14ac:dyDescent="0.25">
      <c r="A781" s="10"/>
      <c r="B781" t="s">
        <v>1641</v>
      </c>
      <c r="C781" t="s">
        <v>1642</v>
      </c>
      <c r="D781" s="11">
        <v>0</v>
      </c>
      <c r="E781" s="9">
        <v>0</v>
      </c>
      <c r="F781">
        <v>0</v>
      </c>
      <c r="G781">
        <v>0</v>
      </c>
      <c r="H781">
        <v>0</v>
      </c>
    </row>
    <row r="782" spans="1:8" x14ac:dyDescent="0.25">
      <c r="A782" s="10"/>
      <c r="B782" t="s">
        <v>1643</v>
      </c>
      <c r="C782" t="s">
        <v>1644</v>
      </c>
      <c r="D782" s="11">
        <v>0</v>
      </c>
      <c r="E782" s="9">
        <v>0</v>
      </c>
      <c r="F782">
        <v>0</v>
      </c>
      <c r="G782">
        <v>0</v>
      </c>
      <c r="H782">
        <v>0</v>
      </c>
    </row>
    <row r="783" spans="1:8" x14ac:dyDescent="0.25">
      <c r="A783" s="10"/>
      <c r="B783" t="s">
        <v>1645</v>
      </c>
      <c r="C783" t="s">
        <v>1646</v>
      </c>
      <c r="D783" s="11">
        <v>0</v>
      </c>
      <c r="E783" s="9">
        <v>0</v>
      </c>
      <c r="F783">
        <v>0</v>
      </c>
      <c r="G783">
        <v>0</v>
      </c>
      <c r="H783">
        <v>0</v>
      </c>
    </row>
    <row r="784" spans="1:8" x14ac:dyDescent="0.25">
      <c r="A784" s="10"/>
      <c r="B784" t="s">
        <v>1647</v>
      </c>
      <c r="C784" t="s">
        <v>1648</v>
      </c>
      <c r="D784" s="11">
        <v>0</v>
      </c>
      <c r="E784" s="9">
        <v>0</v>
      </c>
      <c r="F784">
        <v>0</v>
      </c>
      <c r="G784">
        <v>0</v>
      </c>
      <c r="H784">
        <v>0</v>
      </c>
    </row>
    <row r="785" spans="1:8" x14ac:dyDescent="0.25">
      <c r="A785" s="10"/>
      <c r="B785" t="s">
        <v>1649</v>
      </c>
      <c r="C785" t="s">
        <v>1650</v>
      </c>
      <c r="D785" s="11">
        <v>0</v>
      </c>
      <c r="E785" s="9">
        <v>0</v>
      </c>
      <c r="F785">
        <v>0</v>
      </c>
      <c r="G785">
        <v>0</v>
      </c>
      <c r="H785">
        <v>0</v>
      </c>
    </row>
    <row r="786" spans="1:8" x14ac:dyDescent="0.25">
      <c r="A786" s="10"/>
      <c r="B786" t="s">
        <v>1651</v>
      </c>
      <c r="C786" t="s">
        <v>1652</v>
      </c>
      <c r="D786" s="11">
        <v>0</v>
      </c>
      <c r="E786" s="9">
        <v>0</v>
      </c>
      <c r="F786">
        <v>0</v>
      </c>
      <c r="G786">
        <v>0</v>
      </c>
      <c r="H786">
        <v>0</v>
      </c>
    </row>
    <row r="787" spans="1:8" x14ac:dyDescent="0.25">
      <c r="A787" s="10"/>
      <c r="B787" t="s">
        <v>1653</v>
      </c>
      <c r="C787" t="s">
        <v>1654</v>
      </c>
      <c r="D787" s="11">
        <v>0</v>
      </c>
      <c r="E787" s="9">
        <v>0</v>
      </c>
      <c r="F787">
        <v>0</v>
      </c>
      <c r="G787">
        <v>0</v>
      </c>
      <c r="H787">
        <v>0</v>
      </c>
    </row>
    <row r="788" spans="1:8" x14ac:dyDescent="0.25">
      <c r="A788" s="10"/>
      <c r="B788" t="s">
        <v>1655</v>
      </c>
      <c r="C788" t="s">
        <v>1656</v>
      </c>
      <c r="D788" s="11">
        <v>0</v>
      </c>
      <c r="E788" s="9">
        <v>0</v>
      </c>
      <c r="F788">
        <v>0</v>
      </c>
      <c r="G788">
        <v>0</v>
      </c>
      <c r="H788">
        <v>0</v>
      </c>
    </row>
    <row r="789" spans="1:8" x14ac:dyDescent="0.25">
      <c r="A789" s="10"/>
      <c r="B789" t="s">
        <v>1657</v>
      </c>
      <c r="C789" t="s">
        <v>1658</v>
      </c>
      <c r="D789" s="11">
        <v>0</v>
      </c>
      <c r="E789" s="9">
        <v>0</v>
      </c>
      <c r="F789">
        <v>0</v>
      </c>
      <c r="G789">
        <v>0</v>
      </c>
      <c r="H789">
        <v>0</v>
      </c>
    </row>
    <row r="790" spans="1:8" x14ac:dyDescent="0.25">
      <c r="A790" s="10"/>
      <c r="B790" t="s">
        <v>1659</v>
      </c>
      <c r="C790" t="s">
        <v>1660</v>
      </c>
      <c r="D790" s="11">
        <v>0</v>
      </c>
      <c r="E790" s="9">
        <v>0</v>
      </c>
      <c r="F790">
        <v>0</v>
      </c>
      <c r="G790">
        <v>0</v>
      </c>
      <c r="H790">
        <v>0</v>
      </c>
    </row>
    <row r="791" spans="1:8" x14ac:dyDescent="0.25">
      <c r="A791" s="10"/>
      <c r="B791" t="s">
        <v>1661</v>
      </c>
      <c r="C791" t="s">
        <v>1662</v>
      </c>
      <c r="D791" s="11">
        <v>0</v>
      </c>
      <c r="E791" s="9">
        <v>0</v>
      </c>
      <c r="F791">
        <v>0</v>
      </c>
      <c r="G791">
        <v>0</v>
      </c>
      <c r="H791">
        <v>0</v>
      </c>
    </row>
    <row r="792" spans="1:8" x14ac:dyDescent="0.25">
      <c r="A792" s="10"/>
      <c r="B792" t="s">
        <v>1663</v>
      </c>
      <c r="C792" t="s">
        <v>1664</v>
      </c>
      <c r="D792" s="11">
        <v>0</v>
      </c>
      <c r="E792" s="9">
        <v>0</v>
      </c>
      <c r="F792">
        <v>0</v>
      </c>
      <c r="G792">
        <v>0</v>
      </c>
      <c r="H792">
        <v>0</v>
      </c>
    </row>
    <row r="793" spans="1:8" x14ac:dyDescent="0.25">
      <c r="A793" s="10"/>
      <c r="B793" t="s">
        <v>1665</v>
      </c>
      <c r="C793" t="s">
        <v>1666</v>
      </c>
      <c r="D793" s="11">
        <v>0</v>
      </c>
      <c r="E793" s="9">
        <v>0</v>
      </c>
      <c r="F793">
        <v>0</v>
      </c>
      <c r="G793">
        <v>0</v>
      </c>
      <c r="H793">
        <v>0</v>
      </c>
    </row>
    <row r="794" spans="1:8" x14ac:dyDescent="0.25">
      <c r="A794" s="10"/>
      <c r="B794" t="s">
        <v>1667</v>
      </c>
      <c r="C794" t="s">
        <v>1668</v>
      </c>
      <c r="D794" s="11">
        <v>0</v>
      </c>
      <c r="E794" s="9">
        <v>0</v>
      </c>
      <c r="F794">
        <v>0</v>
      </c>
      <c r="G794">
        <v>0</v>
      </c>
      <c r="H794">
        <v>0</v>
      </c>
    </row>
    <row r="795" spans="1:8" x14ac:dyDescent="0.25">
      <c r="A795" s="10"/>
      <c r="B795" t="s">
        <v>1669</v>
      </c>
      <c r="C795" t="s">
        <v>1670</v>
      </c>
      <c r="D795" s="11">
        <v>0</v>
      </c>
      <c r="E795" s="9">
        <v>0</v>
      </c>
      <c r="F795">
        <v>0</v>
      </c>
      <c r="G795">
        <v>0</v>
      </c>
      <c r="H795">
        <v>0</v>
      </c>
    </row>
    <row r="796" spans="1:8" x14ac:dyDescent="0.25">
      <c r="A796" s="10"/>
      <c r="B796" t="s">
        <v>1671</v>
      </c>
      <c r="C796" t="s">
        <v>1672</v>
      </c>
      <c r="D796" s="11">
        <v>8807876.5899999999</v>
      </c>
      <c r="E796" s="9">
        <v>0</v>
      </c>
      <c r="F796">
        <v>8807876.5899999999</v>
      </c>
      <c r="G796">
        <v>0</v>
      </c>
      <c r="H796">
        <v>0</v>
      </c>
    </row>
    <row r="797" spans="1:8" x14ac:dyDescent="0.25">
      <c r="A797" s="10"/>
      <c r="B797" t="s">
        <v>1673</v>
      </c>
      <c r="C797" t="s">
        <v>1674</v>
      </c>
      <c r="D797" s="11">
        <v>0</v>
      </c>
      <c r="E797" s="9">
        <v>0</v>
      </c>
      <c r="F797">
        <v>0</v>
      </c>
      <c r="G797">
        <v>0</v>
      </c>
      <c r="H797">
        <v>0</v>
      </c>
    </row>
    <row r="798" spans="1:8" x14ac:dyDescent="0.25">
      <c r="A798" s="10"/>
      <c r="B798" t="s">
        <v>1675</v>
      </c>
      <c r="C798" t="s">
        <v>1676</v>
      </c>
      <c r="D798" s="11">
        <v>0</v>
      </c>
      <c r="E798" s="9">
        <v>0</v>
      </c>
      <c r="F798">
        <v>0</v>
      </c>
      <c r="G798">
        <v>0</v>
      </c>
      <c r="H798">
        <v>0</v>
      </c>
    </row>
    <row r="799" spans="1:8" x14ac:dyDescent="0.25">
      <c r="A799" s="10"/>
      <c r="B799" t="s">
        <v>1677</v>
      </c>
      <c r="C799" t="s">
        <v>1678</v>
      </c>
      <c r="D799" s="11">
        <v>0</v>
      </c>
      <c r="E799" s="9">
        <v>0</v>
      </c>
      <c r="F799">
        <v>0</v>
      </c>
      <c r="G799">
        <v>0</v>
      </c>
      <c r="H799">
        <v>0</v>
      </c>
    </row>
    <row r="800" spans="1:8" x14ac:dyDescent="0.25">
      <c r="A800" s="10"/>
      <c r="B800" t="s">
        <v>1679</v>
      </c>
      <c r="C800" t="s">
        <v>1680</v>
      </c>
      <c r="D800" s="11">
        <v>0</v>
      </c>
      <c r="E800" s="9">
        <v>0</v>
      </c>
      <c r="F800">
        <v>0</v>
      </c>
      <c r="G800">
        <v>0</v>
      </c>
      <c r="H800">
        <v>0</v>
      </c>
    </row>
    <row r="801" spans="1:8" x14ac:dyDescent="0.25">
      <c r="A801" s="10"/>
      <c r="B801" t="s">
        <v>1681</v>
      </c>
      <c r="C801" t="s">
        <v>1682</v>
      </c>
      <c r="D801" s="11">
        <v>0</v>
      </c>
      <c r="E801" s="9">
        <v>0</v>
      </c>
      <c r="F801">
        <v>0</v>
      </c>
      <c r="G801">
        <v>0</v>
      </c>
      <c r="H801">
        <v>0</v>
      </c>
    </row>
    <row r="802" spans="1:8" x14ac:dyDescent="0.25">
      <c r="A802" s="10"/>
      <c r="B802" t="s">
        <v>1683</v>
      </c>
      <c r="C802" t="s">
        <v>1684</v>
      </c>
      <c r="D802" s="11">
        <v>0</v>
      </c>
      <c r="E802" s="9">
        <v>0</v>
      </c>
      <c r="F802">
        <v>0</v>
      </c>
      <c r="G802">
        <v>0</v>
      </c>
      <c r="H802">
        <v>0</v>
      </c>
    </row>
    <row r="803" spans="1:8" x14ac:dyDescent="0.25">
      <c r="A803" s="10"/>
      <c r="B803" t="s">
        <v>1685</v>
      </c>
      <c r="C803" t="s">
        <v>1686</v>
      </c>
      <c r="D803" s="11">
        <v>30345197.219999999</v>
      </c>
      <c r="E803" s="9">
        <v>30345197.219999999</v>
      </c>
      <c r="F803">
        <v>0</v>
      </c>
      <c r="G803">
        <v>0</v>
      </c>
      <c r="H803">
        <v>0</v>
      </c>
    </row>
    <row r="804" spans="1:8" x14ac:dyDescent="0.25">
      <c r="A804" s="10"/>
      <c r="B804" t="s">
        <v>1687</v>
      </c>
      <c r="C804" t="s">
        <v>1688</v>
      </c>
      <c r="D804" s="11">
        <v>27691491.789999999</v>
      </c>
      <c r="E804" s="9">
        <v>27691491.789999999</v>
      </c>
      <c r="F804">
        <v>0</v>
      </c>
      <c r="G804">
        <v>0</v>
      </c>
      <c r="H804">
        <v>0</v>
      </c>
    </row>
    <row r="805" spans="1:8" x14ac:dyDescent="0.25">
      <c r="A805" s="10"/>
      <c r="B805" t="s">
        <v>1689</v>
      </c>
      <c r="C805" t="s">
        <v>1690</v>
      </c>
      <c r="D805" s="11">
        <v>3240000</v>
      </c>
      <c r="E805" s="9">
        <v>3240000</v>
      </c>
      <c r="F805">
        <v>0</v>
      </c>
      <c r="G805">
        <v>0</v>
      </c>
      <c r="H805">
        <v>0</v>
      </c>
    </row>
    <row r="806" spans="1:8" x14ac:dyDescent="0.25">
      <c r="A806" s="10"/>
      <c r="B806" t="s">
        <v>1691</v>
      </c>
      <c r="C806" t="s">
        <v>1692</v>
      </c>
      <c r="D806" s="11">
        <v>586294.56999999995</v>
      </c>
      <c r="E806" s="9">
        <v>0</v>
      </c>
      <c r="F806">
        <v>586294.56999999995</v>
      </c>
      <c r="G806">
        <v>0</v>
      </c>
      <c r="H806">
        <v>0</v>
      </c>
    </row>
    <row r="807" spans="1:8" x14ac:dyDescent="0.25">
      <c r="A807" s="10"/>
      <c r="B807" t="s">
        <v>1693</v>
      </c>
      <c r="C807" t="s">
        <v>1694</v>
      </c>
      <c r="D807" s="11">
        <v>0</v>
      </c>
      <c r="E807" s="9">
        <v>0</v>
      </c>
      <c r="F807">
        <v>0</v>
      </c>
      <c r="G807">
        <v>0</v>
      </c>
      <c r="H807">
        <v>0</v>
      </c>
    </row>
    <row r="808" spans="1:8" x14ac:dyDescent="0.25">
      <c r="A808" s="10"/>
      <c r="B808" t="s">
        <v>1695</v>
      </c>
      <c r="C808" t="s">
        <v>1696</v>
      </c>
      <c r="D808" s="11">
        <v>98580.34</v>
      </c>
      <c r="E808" s="9">
        <v>98580.34</v>
      </c>
      <c r="F808">
        <v>0</v>
      </c>
      <c r="G808">
        <v>0</v>
      </c>
      <c r="H808">
        <v>0</v>
      </c>
    </row>
    <row r="809" spans="1:8" x14ac:dyDescent="0.25">
      <c r="A809" s="10"/>
      <c r="B809" t="s">
        <v>1697</v>
      </c>
      <c r="C809" t="s">
        <v>1698</v>
      </c>
      <c r="D809" s="11">
        <v>0</v>
      </c>
      <c r="E809" s="9">
        <v>0</v>
      </c>
      <c r="F809">
        <v>0</v>
      </c>
      <c r="G809">
        <v>0</v>
      </c>
      <c r="H809">
        <v>0</v>
      </c>
    </row>
    <row r="810" spans="1:8" x14ac:dyDescent="0.25">
      <c r="A810" s="10"/>
      <c r="B810" t="s">
        <v>1699</v>
      </c>
      <c r="C810" t="s">
        <v>1700</v>
      </c>
      <c r="D810" s="11">
        <v>52.56</v>
      </c>
      <c r="E810" s="9">
        <v>52.56</v>
      </c>
      <c r="F810">
        <v>0</v>
      </c>
      <c r="G810">
        <v>0</v>
      </c>
      <c r="H810">
        <v>0</v>
      </c>
    </row>
    <row r="811" spans="1:8" x14ac:dyDescent="0.25">
      <c r="A811" s="10"/>
      <c r="B811" t="s">
        <v>1701</v>
      </c>
      <c r="C811" t="s">
        <v>1702</v>
      </c>
      <c r="D811" s="11">
        <v>0</v>
      </c>
      <c r="E811" s="9">
        <v>0</v>
      </c>
      <c r="F811">
        <v>0</v>
      </c>
      <c r="G811">
        <v>0</v>
      </c>
      <c r="H811">
        <v>0</v>
      </c>
    </row>
    <row r="812" spans="1:8" x14ac:dyDescent="0.25">
      <c r="A812" s="10"/>
      <c r="B812" t="s">
        <v>1703</v>
      </c>
      <c r="C812" t="s">
        <v>1704</v>
      </c>
      <c r="D812" s="11">
        <v>0</v>
      </c>
      <c r="E812" s="9">
        <v>0</v>
      </c>
      <c r="F812">
        <v>0</v>
      </c>
      <c r="G812">
        <v>0</v>
      </c>
      <c r="H812">
        <v>0</v>
      </c>
    </row>
    <row r="813" spans="1:8" x14ac:dyDescent="0.25">
      <c r="A813" s="10"/>
      <c r="B813" t="s">
        <v>1705</v>
      </c>
      <c r="C813" t="s">
        <v>1706</v>
      </c>
      <c r="D813" s="11">
        <v>0</v>
      </c>
      <c r="E813" s="9">
        <v>0</v>
      </c>
      <c r="F813">
        <v>0</v>
      </c>
      <c r="G813">
        <v>0</v>
      </c>
      <c r="H813">
        <v>0</v>
      </c>
    </row>
    <row r="814" spans="1:8" x14ac:dyDescent="0.25">
      <c r="A814" s="10"/>
      <c r="B814" t="s">
        <v>1707</v>
      </c>
      <c r="C814" t="s">
        <v>1708</v>
      </c>
      <c r="D814" s="11">
        <v>0</v>
      </c>
      <c r="E814" s="9">
        <v>0</v>
      </c>
      <c r="F814">
        <v>0</v>
      </c>
      <c r="G814">
        <v>0</v>
      </c>
      <c r="H814">
        <v>0</v>
      </c>
    </row>
    <row r="815" spans="1:8" x14ac:dyDescent="0.25">
      <c r="A815" s="10"/>
      <c r="B815" t="s">
        <v>1709</v>
      </c>
      <c r="C815" t="s">
        <v>1710</v>
      </c>
      <c r="D815" s="11">
        <v>0</v>
      </c>
      <c r="E815" s="9">
        <v>0</v>
      </c>
      <c r="F815">
        <v>0</v>
      </c>
      <c r="G815">
        <v>0</v>
      </c>
      <c r="H815">
        <v>0</v>
      </c>
    </row>
    <row r="816" spans="1:8" x14ac:dyDescent="0.25">
      <c r="A816" s="10"/>
      <c r="B816" t="s">
        <v>1711</v>
      </c>
      <c r="C816" t="s">
        <v>1712</v>
      </c>
      <c r="D816" s="11">
        <v>98527.78</v>
      </c>
      <c r="E816" s="9">
        <v>98527.78</v>
      </c>
      <c r="F816">
        <v>0</v>
      </c>
      <c r="G816">
        <v>0</v>
      </c>
      <c r="H816">
        <v>0</v>
      </c>
    </row>
    <row r="817" spans="1:8" x14ac:dyDescent="0.25">
      <c r="A817" s="10"/>
      <c r="B817" t="s">
        <v>1713</v>
      </c>
      <c r="C817" t="s">
        <v>1714</v>
      </c>
      <c r="D817" s="11">
        <v>0</v>
      </c>
      <c r="E817" s="9">
        <v>0</v>
      </c>
      <c r="F817">
        <v>0</v>
      </c>
      <c r="G817">
        <v>0</v>
      </c>
      <c r="H817">
        <v>0</v>
      </c>
    </row>
    <row r="818" spans="1:8" x14ac:dyDescent="0.25">
      <c r="A818" s="10"/>
      <c r="B818" t="s">
        <v>1715</v>
      </c>
      <c r="C818" t="s">
        <v>1716</v>
      </c>
      <c r="D818" s="11">
        <v>0</v>
      </c>
      <c r="E818" s="9">
        <v>0</v>
      </c>
      <c r="F818">
        <v>0</v>
      </c>
      <c r="G818">
        <v>0</v>
      </c>
      <c r="H818">
        <v>0</v>
      </c>
    </row>
    <row r="819" spans="1:8" x14ac:dyDescent="0.25">
      <c r="A819" s="10"/>
      <c r="B819" t="s">
        <v>1717</v>
      </c>
      <c r="C819" t="s">
        <v>1718</v>
      </c>
      <c r="D819" s="11">
        <v>0</v>
      </c>
      <c r="E819" s="9">
        <v>0</v>
      </c>
      <c r="F819">
        <v>0</v>
      </c>
      <c r="G819">
        <v>0</v>
      </c>
      <c r="H819">
        <v>0</v>
      </c>
    </row>
    <row r="820" spans="1:8" x14ac:dyDescent="0.25">
      <c r="A820" s="10"/>
      <c r="B820" t="s">
        <v>1719</v>
      </c>
      <c r="C820" t="s">
        <v>1720</v>
      </c>
      <c r="D820" s="11">
        <v>0</v>
      </c>
      <c r="E820" s="9">
        <v>0</v>
      </c>
      <c r="F820">
        <v>0</v>
      </c>
      <c r="G820">
        <v>0</v>
      </c>
      <c r="H820">
        <v>0</v>
      </c>
    </row>
    <row r="821" spans="1:8" x14ac:dyDescent="0.25">
      <c r="A821" s="10"/>
      <c r="B821" t="s">
        <v>1721</v>
      </c>
      <c r="C821" t="s">
        <v>1722</v>
      </c>
      <c r="D821" s="11">
        <v>0</v>
      </c>
      <c r="E821" s="9">
        <v>0</v>
      </c>
      <c r="F821">
        <v>0</v>
      </c>
      <c r="G821">
        <v>0</v>
      </c>
      <c r="H821">
        <v>0</v>
      </c>
    </row>
    <row r="822" spans="1:8" x14ac:dyDescent="0.25">
      <c r="A822" s="10"/>
      <c r="B822" t="s">
        <v>1723</v>
      </c>
      <c r="C822" t="s">
        <v>1724</v>
      </c>
      <c r="D822" s="11">
        <v>0</v>
      </c>
      <c r="E822" s="9">
        <v>0</v>
      </c>
      <c r="F822">
        <v>0</v>
      </c>
      <c r="G822">
        <v>0</v>
      </c>
      <c r="H822">
        <v>0</v>
      </c>
    </row>
    <row r="823" spans="1:8" x14ac:dyDescent="0.25">
      <c r="A823" s="10"/>
      <c r="B823" t="s">
        <v>1725</v>
      </c>
      <c r="C823" t="s">
        <v>1726</v>
      </c>
      <c r="D823" s="11">
        <v>0</v>
      </c>
      <c r="E823" s="9">
        <v>0</v>
      </c>
      <c r="F823">
        <v>0</v>
      </c>
      <c r="G823">
        <v>0</v>
      </c>
      <c r="H823">
        <v>0</v>
      </c>
    </row>
    <row r="824" spans="1:8" x14ac:dyDescent="0.25">
      <c r="A824" s="10"/>
      <c r="B824" t="s">
        <v>1727</v>
      </c>
      <c r="C824" t="s">
        <v>1728</v>
      </c>
      <c r="D824" s="11">
        <v>0</v>
      </c>
      <c r="E824" s="9">
        <v>0</v>
      </c>
      <c r="F824">
        <v>0</v>
      </c>
      <c r="G824">
        <v>0</v>
      </c>
      <c r="H824">
        <v>0</v>
      </c>
    </row>
    <row r="825" spans="1:8" x14ac:dyDescent="0.25">
      <c r="A825" s="10"/>
      <c r="B825" t="s">
        <v>1729</v>
      </c>
      <c r="C825" t="s">
        <v>1730</v>
      </c>
      <c r="D825" s="11">
        <v>0</v>
      </c>
      <c r="E825" s="9">
        <v>0</v>
      </c>
      <c r="F825">
        <v>0</v>
      </c>
      <c r="G825">
        <v>0</v>
      </c>
      <c r="H825">
        <v>0</v>
      </c>
    </row>
    <row r="826" spans="1:8" x14ac:dyDescent="0.25">
      <c r="A826" s="10"/>
      <c r="B826" t="s">
        <v>1731</v>
      </c>
      <c r="C826" t="s">
        <v>1732</v>
      </c>
      <c r="D826" s="11">
        <v>0</v>
      </c>
      <c r="E826" s="9">
        <v>0</v>
      </c>
      <c r="F826">
        <v>0</v>
      </c>
      <c r="G826">
        <v>0</v>
      </c>
      <c r="H826">
        <v>0</v>
      </c>
    </row>
    <row r="827" spans="1:8" x14ac:dyDescent="0.25">
      <c r="A827" s="10"/>
      <c r="B827" t="s">
        <v>1733</v>
      </c>
      <c r="C827" t="s">
        <v>1734</v>
      </c>
      <c r="D827" s="11">
        <v>0</v>
      </c>
      <c r="E827" s="9">
        <v>0</v>
      </c>
      <c r="F827">
        <v>0</v>
      </c>
      <c r="G827">
        <v>0</v>
      </c>
      <c r="H827">
        <v>0</v>
      </c>
    </row>
    <row r="828" spans="1:8" x14ac:dyDescent="0.25">
      <c r="A828" s="10"/>
      <c r="B828" t="s">
        <v>1735</v>
      </c>
      <c r="C828" t="s">
        <v>1736</v>
      </c>
      <c r="D828" s="11">
        <v>0</v>
      </c>
      <c r="E828" s="9">
        <v>0</v>
      </c>
      <c r="F828">
        <v>0</v>
      </c>
      <c r="G828">
        <v>0</v>
      </c>
      <c r="H828">
        <v>0</v>
      </c>
    </row>
    <row r="829" spans="1:8" x14ac:dyDescent="0.25">
      <c r="A829" s="10"/>
      <c r="B829" t="s">
        <v>1737</v>
      </c>
      <c r="C829" t="s">
        <v>1738</v>
      </c>
      <c r="D829" s="11">
        <v>0</v>
      </c>
      <c r="E829" s="9">
        <v>0</v>
      </c>
      <c r="F829">
        <v>0</v>
      </c>
      <c r="G829">
        <v>0</v>
      </c>
      <c r="H829">
        <v>0</v>
      </c>
    </row>
    <row r="830" spans="1:8" x14ac:dyDescent="0.25">
      <c r="A830" s="10"/>
      <c r="B830" t="s">
        <v>1739</v>
      </c>
      <c r="C830" t="s">
        <v>1740</v>
      </c>
      <c r="D830" s="11">
        <v>0</v>
      </c>
      <c r="E830" s="9">
        <v>0</v>
      </c>
      <c r="F830">
        <v>0</v>
      </c>
      <c r="G830">
        <v>0</v>
      </c>
      <c r="H830">
        <v>0</v>
      </c>
    </row>
    <row r="831" spans="1:8" x14ac:dyDescent="0.25">
      <c r="A831" s="10"/>
      <c r="B831" t="s">
        <v>1741</v>
      </c>
      <c r="C831" t="s">
        <v>1742</v>
      </c>
      <c r="D831" s="11">
        <v>0</v>
      </c>
      <c r="E831" s="9">
        <v>0</v>
      </c>
      <c r="F831">
        <v>0</v>
      </c>
      <c r="G831">
        <v>0</v>
      </c>
      <c r="H831">
        <v>0</v>
      </c>
    </row>
    <row r="832" spans="1:8" x14ac:dyDescent="0.25">
      <c r="A832" s="10"/>
      <c r="B832" t="s">
        <v>1743</v>
      </c>
      <c r="C832" t="s">
        <v>1744</v>
      </c>
      <c r="D832" s="11">
        <v>0</v>
      </c>
      <c r="E832" s="9">
        <v>0</v>
      </c>
      <c r="F832">
        <v>0</v>
      </c>
      <c r="G832">
        <v>0</v>
      </c>
      <c r="H832">
        <v>0</v>
      </c>
    </row>
    <row r="833" spans="1:8" x14ac:dyDescent="0.25">
      <c r="A833" s="10"/>
      <c r="B833" t="s">
        <v>1745</v>
      </c>
      <c r="C833" t="s">
        <v>1746</v>
      </c>
      <c r="D833" s="11">
        <v>0</v>
      </c>
      <c r="E833" s="9">
        <v>0</v>
      </c>
      <c r="F833">
        <v>0</v>
      </c>
      <c r="G833">
        <v>0</v>
      </c>
      <c r="H833">
        <v>0</v>
      </c>
    </row>
    <row r="834" spans="1:8" x14ac:dyDescent="0.25">
      <c r="A834" s="10"/>
      <c r="B834" t="s">
        <v>1747</v>
      </c>
      <c r="C834" t="s">
        <v>1748</v>
      </c>
      <c r="D834" s="11">
        <v>0</v>
      </c>
      <c r="E834" s="9">
        <v>0</v>
      </c>
      <c r="F834">
        <v>0</v>
      </c>
      <c r="G834">
        <v>0</v>
      </c>
      <c r="H834">
        <v>0</v>
      </c>
    </row>
    <row r="835" spans="1:8" x14ac:dyDescent="0.25">
      <c r="A835" s="10"/>
      <c r="B835" t="s">
        <v>1749</v>
      </c>
      <c r="C835" t="s">
        <v>1750</v>
      </c>
      <c r="D835" s="11">
        <v>0</v>
      </c>
      <c r="E835" s="9">
        <v>0</v>
      </c>
      <c r="F835">
        <v>0</v>
      </c>
      <c r="G835">
        <v>0</v>
      </c>
      <c r="H835">
        <v>0</v>
      </c>
    </row>
    <row r="836" spans="1:8" x14ac:dyDescent="0.25">
      <c r="A836" s="10"/>
      <c r="B836" t="s">
        <v>1751</v>
      </c>
      <c r="C836" t="s">
        <v>1752</v>
      </c>
      <c r="D836" s="11">
        <v>0</v>
      </c>
      <c r="E836" s="9">
        <v>0</v>
      </c>
      <c r="F836">
        <v>0</v>
      </c>
      <c r="G836">
        <v>0</v>
      </c>
      <c r="H836">
        <v>0</v>
      </c>
    </row>
    <row r="837" spans="1:8" x14ac:dyDescent="0.25">
      <c r="A837" s="10"/>
      <c r="B837" t="s">
        <v>1753</v>
      </c>
      <c r="C837" t="s">
        <v>1754</v>
      </c>
      <c r="D837" s="11">
        <v>0</v>
      </c>
      <c r="E837" s="9">
        <v>0</v>
      </c>
      <c r="F837">
        <v>0</v>
      </c>
      <c r="G837">
        <v>0</v>
      </c>
      <c r="H837">
        <v>0</v>
      </c>
    </row>
    <row r="838" spans="1:8" x14ac:dyDescent="0.25">
      <c r="A838" s="10"/>
      <c r="B838" t="s">
        <v>1755</v>
      </c>
      <c r="C838" t="s">
        <v>1756</v>
      </c>
      <c r="D838" s="11">
        <v>0</v>
      </c>
      <c r="E838" s="9">
        <v>0</v>
      </c>
      <c r="F838">
        <v>0</v>
      </c>
      <c r="G838">
        <v>0</v>
      </c>
      <c r="H838">
        <v>0</v>
      </c>
    </row>
    <row r="839" spans="1:8" x14ac:dyDescent="0.25">
      <c r="A839" s="10"/>
      <c r="B839" t="s">
        <v>1757</v>
      </c>
      <c r="C839" t="s">
        <v>1758</v>
      </c>
      <c r="D839" s="11">
        <v>0</v>
      </c>
      <c r="E839" s="9">
        <v>0</v>
      </c>
      <c r="F839">
        <v>0</v>
      </c>
      <c r="G839">
        <v>0</v>
      </c>
      <c r="H839">
        <v>0</v>
      </c>
    </row>
    <row r="840" spans="1:8" x14ac:dyDescent="0.25">
      <c r="A840" s="10"/>
      <c r="B840" t="s">
        <v>1759</v>
      </c>
      <c r="C840" t="s">
        <v>1760</v>
      </c>
      <c r="D840" s="11">
        <v>0</v>
      </c>
      <c r="E840" s="9">
        <v>0</v>
      </c>
      <c r="F840">
        <v>0</v>
      </c>
      <c r="G840">
        <v>0</v>
      </c>
      <c r="H840">
        <v>0</v>
      </c>
    </row>
    <row r="841" spans="1:8" x14ac:dyDescent="0.25">
      <c r="A841" s="10"/>
      <c r="B841" t="s">
        <v>1761</v>
      </c>
      <c r="C841" t="s">
        <v>1762</v>
      </c>
      <c r="D841" s="11">
        <v>0</v>
      </c>
      <c r="E841" s="9">
        <v>0</v>
      </c>
      <c r="F841">
        <v>0</v>
      </c>
      <c r="G841">
        <v>0</v>
      </c>
      <c r="H841">
        <v>0</v>
      </c>
    </row>
    <row r="842" spans="1:8" x14ac:dyDescent="0.25">
      <c r="A842" s="10"/>
      <c r="B842" t="s">
        <v>1763</v>
      </c>
      <c r="C842" t="s">
        <v>1764</v>
      </c>
      <c r="D842" s="11">
        <v>0</v>
      </c>
      <c r="E842" s="9">
        <v>0</v>
      </c>
      <c r="F842">
        <v>0</v>
      </c>
      <c r="G842">
        <v>0</v>
      </c>
      <c r="H842">
        <v>0</v>
      </c>
    </row>
    <row r="843" spans="1:8" x14ac:dyDescent="0.25">
      <c r="A843" s="10"/>
      <c r="B843" t="s">
        <v>1765</v>
      </c>
      <c r="C843" t="s">
        <v>1766</v>
      </c>
      <c r="D843" s="11">
        <v>0</v>
      </c>
      <c r="E843" s="9">
        <v>0</v>
      </c>
      <c r="F843">
        <v>0</v>
      </c>
      <c r="G843">
        <v>0</v>
      </c>
      <c r="H843">
        <v>0</v>
      </c>
    </row>
    <row r="844" spans="1:8" x14ac:dyDescent="0.25">
      <c r="A844" s="10"/>
      <c r="B844" t="s">
        <v>1767</v>
      </c>
      <c r="C844" t="s">
        <v>1768</v>
      </c>
      <c r="D844" s="11">
        <v>0</v>
      </c>
      <c r="E844" s="9">
        <v>0</v>
      </c>
      <c r="F844">
        <v>0</v>
      </c>
      <c r="G844">
        <v>0</v>
      </c>
      <c r="H844">
        <v>0</v>
      </c>
    </row>
    <row r="845" spans="1:8" x14ac:dyDescent="0.25">
      <c r="A845" s="10"/>
      <c r="B845" t="s">
        <v>1769</v>
      </c>
      <c r="C845" t="s">
        <v>1770</v>
      </c>
      <c r="D845" s="11">
        <v>0</v>
      </c>
      <c r="E845" s="9">
        <v>0</v>
      </c>
      <c r="F845">
        <v>0</v>
      </c>
      <c r="G845">
        <v>0</v>
      </c>
      <c r="H845">
        <v>0</v>
      </c>
    </row>
    <row r="846" spans="1:8" x14ac:dyDescent="0.25">
      <c r="A846" s="10"/>
      <c r="B846" t="s">
        <v>1771</v>
      </c>
      <c r="C846" t="s">
        <v>1772</v>
      </c>
      <c r="D846" s="11">
        <v>0</v>
      </c>
      <c r="E846" s="9">
        <v>0</v>
      </c>
      <c r="F846">
        <v>0</v>
      </c>
      <c r="G846">
        <v>0</v>
      </c>
      <c r="H846">
        <v>0</v>
      </c>
    </row>
    <row r="847" spans="1:8" x14ac:dyDescent="0.25">
      <c r="A847" s="10"/>
      <c r="B847" t="s">
        <v>1773</v>
      </c>
      <c r="C847" t="s">
        <v>1774</v>
      </c>
      <c r="D847" s="11">
        <v>0</v>
      </c>
      <c r="E847" s="9">
        <v>0</v>
      </c>
      <c r="F847">
        <v>0</v>
      </c>
      <c r="G847">
        <v>0</v>
      </c>
      <c r="H847">
        <v>0</v>
      </c>
    </row>
    <row r="848" spans="1:8" x14ac:dyDescent="0.25">
      <c r="A848" s="10"/>
      <c r="B848" t="s">
        <v>1775</v>
      </c>
      <c r="C848" t="s">
        <v>1776</v>
      </c>
      <c r="D848" s="11">
        <v>0</v>
      </c>
      <c r="E848" s="9">
        <v>0</v>
      </c>
      <c r="F848">
        <v>0</v>
      </c>
      <c r="G848">
        <v>0</v>
      </c>
      <c r="H848">
        <v>0</v>
      </c>
    </row>
    <row r="849" spans="1:8" x14ac:dyDescent="0.25">
      <c r="A849" s="10"/>
      <c r="B849" t="s">
        <v>1777</v>
      </c>
      <c r="C849" t="s">
        <v>1778</v>
      </c>
      <c r="D849" s="11">
        <v>0</v>
      </c>
      <c r="E849" s="9">
        <v>0</v>
      </c>
      <c r="F849">
        <v>0</v>
      </c>
      <c r="G849">
        <v>0</v>
      </c>
      <c r="H849">
        <v>0</v>
      </c>
    </row>
    <row r="850" spans="1:8" x14ac:dyDescent="0.25">
      <c r="A850" s="10"/>
      <c r="B850" t="s">
        <v>1779</v>
      </c>
      <c r="C850" t="s">
        <v>1780</v>
      </c>
      <c r="D850" s="11">
        <v>0</v>
      </c>
      <c r="E850" s="9">
        <v>0</v>
      </c>
      <c r="F850">
        <v>0</v>
      </c>
      <c r="G850">
        <v>0</v>
      </c>
      <c r="H850">
        <v>0</v>
      </c>
    </row>
    <row r="851" spans="1:8" x14ac:dyDescent="0.25">
      <c r="A851" s="10"/>
      <c r="B851" t="s">
        <v>1781</v>
      </c>
      <c r="C851" t="s">
        <v>1782</v>
      </c>
      <c r="D851" s="11">
        <v>0</v>
      </c>
      <c r="E851" s="9">
        <v>0</v>
      </c>
      <c r="F851">
        <v>0</v>
      </c>
      <c r="G851">
        <v>0</v>
      </c>
      <c r="H851">
        <v>0</v>
      </c>
    </row>
    <row r="852" spans="1:8" x14ac:dyDescent="0.25">
      <c r="A852" s="10"/>
      <c r="B852" t="s">
        <v>1783</v>
      </c>
      <c r="C852" t="s">
        <v>1784</v>
      </c>
      <c r="D852" s="11">
        <v>0</v>
      </c>
      <c r="E852" s="9">
        <v>0</v>
      </c>
      <c r="F852">
        <v>0</v>
      </c>
      <c r="G852">
        <v>0</v>
      </c>
      <c r="H852">
        <v>0</v>
      </c>
    </row>
    <row r="853" spans="1:8" x14ac:dyDescent="0.25">
      <c r="A853" s="10"/>
      <c r="B853" t="s">
        <v>1785</v>
      </c>
      <c r="C853" t="s">
        <v>1786</v>
      </c>
      <c r="D853" s="11">
        <v>0</v>
      </c>
      <c r="E853" s="9">
        <v>0</v>
      </c>
      <c r="F853">
        <v>0</v>
      </c>
      <c r="G853">
        <v>0</v>
      </c>
      <c r="H853">
        <v>0</v>
      </c>
    </row>
    <row r="854" spans="1:8" x14ac:dyDescent="0.25">
      <c r="A854" s="10"/>
      <c r="B854" t="s">
        <v>1787</v>
      </c>
      <c r="C854" t="s">
        <v>1788</v>
      </c>
      <c r="D854" s="11">
        <v>0</v>
      </c>
      <c r="E854" s="9">
        <v>0</v>
      </c>
      <c r="F854">
        <v>0</v>
      </c>
      <c r="G854">
        <v>0</v>
      </c>
      <c r="H854">
        <v>0</v>
      </c>
    </row>
    <row r="855" spans="1:8" x14ac:dyDescent="0.25">
      <c r="A855" s="10"/>
      <c r="B855" t="s">
        <v>1789</v>
      </c>
      <c r="C855" t="s">
        <v>1790</v>
      </c>
      <c r="D855" s="11">
        <v>0</v>
      </c>
      <c r="E855" s="9">
        <v>0</v>
      </c>
      <c r="F855">
        <v>0</v>
      </c>
      <c r="G855">
        <v>0</v>
      </c>
      <c r="H855">
        <v>0</v>
      </c>
    </row>
    <row r="856" spans="1:8" x14ac:dyDescent="0.25">
      <c r="A856" s="10"/>
      <c r="B856" t="s">
        <v>1791</v>
      </c>
      <c r="C856" t="s">
        <v>1792</v>
      </c>
      <c r="D856" s="11">
        <v>0</v>
      </c>
      <c r="E856" s="9">
        <v>0</v>
      </c>
      <c r="F856">
        <v>0</v>
      </c>
      <c r="G856">
        <v>0</v>
      </c>
      <c r="H856">
        <v>0</v>
      </c>
    </row>
    <row r="857" spans="1:8" x14ac:dyDescent="0.25">
      <c r="A857" s="10"/>
      <c r="B857" t="s">
        <v>1793</v>
      </c>
      <c r="C857" t="s">
        <v>1794</v>
      </c>
      <c r="D857" s="11">
        <v>0</v>
      </c>
      <c r="E857" s="9">
        <v>0</v>
      </c>
      <c r="F857">
        <v>0</v>
      </c>
      <c r="G857">
        <v>0</v>
      </c>
      <c r="H857">
        <v>0</v>
      </c>
    </row>
    <row r="858" spans="1:8" x14ac:dyDescent="0.25">
      <c r="A858" s="10"/>
      <c r="B858" t="s">
        <v>1795</v>
      </c>
      <c r="C858" t="s">
        <v>1796</v>
      </c>
      <c r="D858" s="11">
        <v>0</v>
      </c>
      <c r="E858" s="9">
        <v>0</v>
      </c>
      <c r="F858">
        <v>0</v>
      </c>
      <c r="G858">
        <v>0</v>
      </c>
      <c r="H858">
        <v>0</v>
      </c>
    </row>
    <row r="859" spans="1:8" x14ac:dyDescent="0.25">
      <c r="A859" s="10"/>
      <c r="B859" t="s">
        <v>1797</v>
      </c>
      <c r="C859" t="s">
        <v>1798</v>
      </c>
      <c r="D859" s="11">
        <v>0</v>
      </c>
      <c r="E859" s="9">
        <v>0</v>
      </c>
      <c r="F859">
        <v>0</v>
      </c>
      <c r="G859">
        <v>0</v>
      </c>
      <c r="H859">
        <v>0</v>
      </c>
    </row>
    <row r="860" spans="1:8" x14ac:dyDescent="0.25">
      <c r="A860" s="10"/>
      <c r="B860" t="s">
        <v>1799</v>
      </c>
      <c r="C860" t="s">
        <v>1800</v>
      </c>
      <c r="D860" s="11">
        <v>0</v>
      </c>
      <c r="E860" s="9">
        <v>0</v>
      </c>
      <c r="F860">
        <v>0</v>
      </c>
      <c r="G860">
        <v>0</v>
      </c>
      <c r="H860">
        <v>0</v>
      </c>
    </row>
    <row r="861" spans="1:8" x14ac:dyDescent="0.25">
      <c r="A861" s="10"/>
      <c r="B861" t="s">
        <v>1801</v>
      </c>
      <c r="C861" t="s">
        <v>1802</v>
      </c>
      <c r="D861" s="11">
        <v>0</v>
      </c>
      <c r="E861" s="9">
        <v>0</v>
      </c>
      <c r="F861">
        <v>0</v>
      </c>
      <c r="G861">
        <v>0</v>
      </c>
      <c r="H861">
        <v>0</v>
      </c>
    </row>
    <row r="862" spans="1:8" x14ac:dyDescent="0.25">
      <c r="A862" s="10"/>
      <c r="B862" t="s">
        <v>1803</v>
      </c>
      <c r="C862" t="s">
        <v>1804</v>
      </c>
      <c r="D862" s="11">
        <v>0</v>
      </c>
      <c r="E862" s="9">
        <v>0</v>
      </c>
      <c r="F862">
        <v>0</v>
      </c>
      <c r="G862">
        <v>0</v>
      </c>
      <c r="H862">
        <v>0</v>
      </c>
    </row>
    <row r="863" spans="1:8" x14ac:dyDescent="0.25">
      <c r="A863" s="10"/>
      <c r="B863" t="s">
        <v>1805</v>
      </c>
      <c r="C863" t="s">
        <v>1806</v>
      </c>
      <c r="D863" s="11">
        <v>0</v>
      </c>
      <c r="E863" s="9">
        <v>0</v>
      </c>
      <c r="F863">
        <v>0</v>
      </c>
      <c r="G863">
        <v>0</v>
      </c>
      <c r="H863">
        <v>0</v>
      </c>
    </row>
    <row r="864" spans="1:8" x14ac:dyDescent="0.25">
      <c r="A864" s="10"/>
      <c r="B864" t="s">
        <v>1807</v>
      </c>
      <c r="C864" t="s">
        <v>1808</v>
      </c>
      <c r="D864" s="11">
        <v>0</v>
      </c>
      <c r="E864" s="9">
        <v>0</v>
      </c>
      <c r="F864">
        <v>0</v>
      </c>
      <c r="G864">
        <v>0</v>
      </c>
      <c r="H864">
        <v>0</v>
      </c>
    </row>
    <row r="865" spans="1:8" x14ac:dyDescent="0.25">
      <c r="A865" s="10"/>
      <c r="B865" t="s">
        <v>1809</v>
      </c>
      <c r="C865" t="s">
        <v>1810</v>
      </c>
      <c r="D865" s="11">
        <v>0</v>
      </c>
      <c r="E865" s="9">
        <v>0</v>
      </c>
      <c r="F865">
        <v>0</v>
      </c>
      <c r="G865">
        <v>0</v>
      </c>
      <c r="H865">
        <v>0</v>
      </c>
    </row>
    <row r="866" spans="1:8" x14ac:dyDescent="0.25">
      <c r="A866" s="10"/>
      <c r="B866" t="s">
        <v>1811</v>
      </c>
      <c r="C866" t="s">
        <v>1812</v>
      </c>
      <c r="D866" s="11">
        <v>0</v>
      </c>
      <c r="E866" s="9">
        <v>0</v>
      </c>
      <c r="F866">
        <v>0</v>
      </c>
      <c r="G866">
        <v>0</v>
      </c>
      <c r="H866">
        <v>0</v>
      </c>
    </row>
    <row r="867" spans="1:8" x14ac:dyDescent="0.25">
      <c r="A867" s="10"/>
      <c r="B867" t="s">
        <v>1813</v>
      </c>
      <c r="C867" t="s">
        <v>1814</v>
      </c>
      <c r="D867" s="11">
        <v>0</v>
      </c>
      <c r="E867" s="9">
        <v>0</v>
      </c>
      <c r="F867">
        <v>0</v>
      </c>
      <c r="G867">
        <v>0</v>
      </c>
      <c r="H867">
        <v>0</v>
      </c>
    </row>
    <row r="868" spans="1:8" x14ac:dyDescent="0.25">
      <c r="A868" s="10"/>
      <c r="B868" t="s">
        <v>1815</v>
      </c>
      <c r="C868" t="s">
        <v>1816</v>
      </c>
      <c r="D868" s="11">
        <v>0</v>
      </c>
      <c r="E868" s="9">
        <v>0</v>
      </c>
      <c r="F868">
        <v>0</v>
      </c>
      <c r="G868">
        <v>0</v>
      </c>
      <c r="H868">
        <v>0</v>
      </c>
    </row>
    <row r="869" spans="1:8" x14ac:dyDescent="0.25">
      <c r="A869" s="10"/>
      <c r="B869" t="s">
        <v>1817</v>
      </c>
      <c r="C869" t="s">
        <v>1818</v>
      </c>
      <c r="D869" s="11">
        <v>0</v>
      </c>
      <c r="E869" s="9">
        <v>0</v>
      </c>
      <c r="F869">
        <v>0</v>
      </c>
      <c r="G869">
        <v>0</v>
      </c>
      <c r="H869">
        <v>0</v>
      </c>
    </row>
    <row r="870" spans="1:8" x14ac:dyDescent="0.25">
      <c r="A870" s="10"/>
      <c r="B870" t="s">
        <v>1819</v>
      </c>
      <c r="C870" t="s">
        <v>1820</v>
      </c>
      <c r="D870" s="11">
        <v>0</v>
      </c>
      <c r="E870" s="9">
        <v>0</v>
      </c>
      <c r="F870">
        <v>0</v>
      </c>
      <c r="G870">
        <v>0</v>
      </c>
      <c r="H870">
        <v>0</v>
      </c>
    </row>
    <row r="871" spans="1:8" x14ac:dyDescent="0.25">
      <c r="A871" s="10"/>
      <c r="B871" t="s">
        <v>1821</v>
      </c>
      <c r="C871" t="s">
        <v>1822</v>
      </c>
      <c r="D871" s="11">
        <v>0</v>
      </c>
      <c r="E871" s="9">
        <v>0</v>
      </c>
      <c r="F871">
        <v>0</v>
      </c>
      <c r="G871">
        <v>0</v>
      </c>
      <c r="H871">
        <v>0</v>
      </c>
    </row>
    <row r="872" spans="1:8" x14ac:dyDescent="0.25">
      <c r="A872" s="10"/>
      <c r="B872" t="s">
        <v>1823</v>
      </c>
      <c r="C872" t="s">
        <v>1824</v>
      </c>
      <c r="D872" s="11">
        <v>0</v>
      </c>
      <c r="E872" s="9">
        <v>0</v>
      </c>
      <c r="F872">
        <v>0</v>
      </c>
      <c r="G872">
        <v>0</v>
      </c>
      <c r="H872">
        <v>0</v>
      </c>
    </row>
    <row r="873" spans="1:8" x14ac:dyDescent="0.25">
      <c r="A873" s="10"/>
      <c r="B873" t="s">
        <v>1825</v>
      </c>
      <c r="C873" t="s">
        <v>1826</v>
      </c>
      <c r="D873" s="11">
        <v>0</v>
      </c>
      <c r="E873" s="9">
        <v>0</v>
      </c>
      <c r="F873">
        <v>0</v>
      </c>
      <c r="G873">
        <v>0</v>
      </c>
      <c r="H873">
        <v>0</v>
      </c>
    </row>
    <row r="874" spans="1:8" x14ac:dyDescent="0.25">
      <c r="A874" s="10"/>
      <c r="B874" t="s">
        <v>1827</v>
      </c>
      <c r="C874" t="s">
        <v>1828</v>
      </c>
      <c r="D874" s="11">
        <v>0</v>
      </c>
      <c r="E874" s="9">
        <v>0</v>
      </c>
      <c r="F874">
        <v>0</v>
      </c>
      <c r="G874">
        <v>0</v>
      </c>
      <c r="H874">
        <v>0</v>
      </c>
    </row>
    <row r="875" spans="1:8" x14ac:dyDescent="0.25">
      <c r="A875" s="10"/>
      <c r="B875" t="s">
        <v>1829</v>
      </c>
      <c r="C875" t="s">
        <v>1830</v>
      </c>
      <c r="D875" s="11">
        <v>0</v>
      </c>
      <c r="E875" s="9">
        <v>0</v>
      </c>
      <c r="F875">
        <v>0</v>
      </c>
      <c r="G875">
        <v>0</v>
      </c>
      <c r="H875">
        <v>0</v>
      </c>
    </row>
    <row r="876" spans="1:8" x14ac:dyDescent="0.25">
      <c r="A876" s="10"/>
      <c r="B876" t="s">
        <v>1831</v>
      </c>
      <c r="C876" t="s">
        <v>1832</v>
      </c>
      <c r="D876" s="11">
        <v>0</v>
      </c>
      <c r="E876" s="9">
        <v>0</v>
      </c>
      <c r="F876">
        <v>0</v>
      </c>
      <c r="G876">
        <v>0</v>
      </c>
      <c r="H876">
        <v>0</v>
      </c>
    </row>
    <row r="877" spans="1:8" x14ac:dyDescent="0.25">
      <c r="A877" s="10"/>
      <c r="B877" t="s">
        <v>1833</v>
      </c>
      <c r="C877" t="s">
        <v>1834</v>
      </c>
      <c r="D877" s="11">
        <v>0</v>
      </c>
      <c r="E877" s="9">
        <v>0</v>
      </c>
      <c r="F877">
        <v>0</v>
      </c>
      <c r="G877">
        <v>0</v>
      </c>
      <c r="H877">
        <v>0</v>
      </c>
    </row>
    <row r="878" spans="1:8" x14ac:dyDescent="0.25">
      <c r="A878" s="10"/>
      <c r="B878" t="s">
        <v>1835</v>
      </c>
      <c r="C878" t="s">
        <v>1836</v>
      </c>
      <c r="D878" s="11">
        <v>0</v>
      </c>
      <c r="E878" s="9">
        <v>0</v>
      </c>
      <c r="F878">
        <v>0</v>
      </c>
      <c r="G878">
        <v>0</v>
      </c>
      <c r="H878">
        <v>0</v>
      </c>
    </row>
    <row r="879" spans="1:8" x14ac:dyDescent="0.25">
      <c r="A879" s="10"/>
      <c r="B879" t="s">
        <v>1837</v>
      </c>
      <c r="C879" t="s">
        <v>1838</v>
      </c>
      <c r="D879" s="11">
        <v>84855761.790000007</v>
      </c>
      <c r="E879" s="9">
        <v>84855761.790000007</v>
      </c>
      <c r="F879">
        <v>0</v>
      </c>
      <c r="G879">
        <v>0</v>
      </c>
      <c r="H879">
        <v>0</v>
      </c>
    </row>
    <row r="880" spans="1:8" x14ac:dyDescent="0.25">
      <c r="A880" s="10"/>
      <c r="B880" t="s">
        <v>1839</v>
      </c>
      <c r="C880" t="s">
        <v>1840</v>
      </c>
      <c r="D880" s="11">
        <v>153161912.97999999</v>
      </c>
      <c r="E880" s="9">
        <v>153161912.97999999</v>
      </c>
      <c r="F880">
        <v>0</v>
      </c>
      <c r="G880">
        <v>0</v>
      </c>
      <c r="H880">
        <v>0</v>
      </c>
    </row>
    <row r="881" spans="1:8" x14ac:dyDescent="0.25">
      <c r="A881" s="10"/>
      <c r="B881" t="s">
        <v>1841</v>
      </c>
      <c r="C881" t="s">
        <v>1842</v>
      </c>
      <c r="D881" s="11">
        <v>13725360.02</v>
      </c>
      <c r="E881" s="9">
        <v>13725360.02</v>
      </c>
      <c r="F881">
        <v>0</v>
      </c>
      <c r="G881">
        <v>0</v>
      </c>
      <c r="H881">
        <v>0</v>
      </c>
    </row>
    <row r="882" spans="1:8" x14ac:dyDescent="0.25">
      <c r="A882" s="10"/>
      <c r="B882" t="s">
        <v>1843</v>
      </c>
      <c r="C882" t="s">
        <v>1844</v>
      </c>
      <c r="D882" s="11">
        <v>44341192.299999997</v>
      </c>
      <c r="E882" s="9">
        <v>44341192.299999997</v>
      </c>
      <c r="F882">
        <v>0</v>
      </c>
      <c r="G882">
        <v>0</v>
      </c>
      <c r="H882">
        <v>0</v>
      </c>
    </row>
    <row r="883" spans="1:8" x14ac:dyDescent="0.25">
      <c r="A883" s="10"/>
      <c r="B883" t="s">
        <v>1845</v>
      </c>
      <c r="C883" t="s">
        <v>1846</v>
      </c>
      <c r="D883" s="11">
        <v>39724054.939999998</v>
      </c>
      <c r="E883" s="9">
        <v>39724054.939999998</v>
      </c>
      <c r="F883">
        <v>0</v>
      </c>
      <c r="G883">
        <v>0</v>
      </c>
      <c r="H883">
        <v>0</v>
      </c>
    </row>
    <row r="884" spans="1:8" x14ac:dyDescent="0.25">
      <c r="A884" s="10"/>
      <c r="B884" t="s">
        <v>1847</v>
      </c>
      <c r="C884" t="s">
        <v>1848</v>
      </c>
      <c r="D884" s="11">
        <v>0</v>
      </c>
      <c r="E884" s="9">
        <v>0</v>
      </c>
      <c r="F884">
        <v>0</v>
      </c>
      <c r="G884">
        <v>0</v>
      </c>
      <c r="H884">
        <v>0</v>
      </c>
    </row>
    <row r="885" spans="1:8" x14ac:dyDescent="0.25">
      <c r="A885" s="10"/>
      <c r="B885" t="s">
        <v>1849</v>
      </c>
      <c r="C885" t="s">
        <v>1850</v>
      </c>
      <c r="D885" s="11">
        <v>0</v>
      </c>
      <c r="E885" s="9">
        <v>0</v>
      </c>
      <c r="F885">
        <v>0</v>
      </c>
      <c r="G885">
        <v>0</v>
      </c>
      <c r="H885">
        <v>0</v>
      </c>
    </row>
    <row r="886" spans="1:8" x14ac:dyDescent="0.25">
      <c r="A886" s="10"/>
      <c r="B886" t="s">
        <v>1851</v>
      </c>
      <c r="C886" t="s">
        <v>1852</v>
      </c>
      <c r="D886" s="11">
        <v>16983763.539999999</v>
      </c>
      <c r="E886" s="9">
        <v>16983763.539999999</v>
      </c>
      <c r="F886">
        <v>0</v>
      </c>
      <c r="G886">
        <v>0</v>
      </c>
      <c r="H886">
        <v>0</v>
      </c>
    </row>
    <row r="887" spans="1:8" x14ac:dyDescent="0.25">
      <c r="A887" s="10"/>
      <c r="B887" t="s">
        <v>1853</v>
      </c>
      <c r="C887" t="s">
        <v>1854</v>
      </c>
      <c r="D887" s="11">
        <v>38387542.18</v>
      </c>
      <c r="E887" s="9">
        <v>38387542.18</v>
      </c>
      <c r="F887">
        <v>0</v>
      </c>
      <c r="G887">
        <v>0</v>
      </c>
      <c r="H887">
        <v>0</v>
      </c>
    </row>
    <row r="888" spans="1:8" x14ac:dyDescent="0.25">
      <c r="A888" s="10"/>
      <c r="B888" t="s">
        <v>1855</v>
      </c>
      <c r="C888" t="s">
        <v>1856</v>
      </c>
      <c r="D888" s="11">
        <v>0</v>
      </c>
      <c r="E888" s="9">
        <v>0</v>
      </c>
      <c r="F888">
        <v>0</v>
      </c>
      <c r="G888">
        <v>0</v>
      </c>
      <c r="H888">
        <v>0</v>
      </c>
    </row>
    <row r="889" spans="1:8" x14ac:dyDescent="0.25">
      <c r="A889" s="10"/>
      <c r="B889" t="s">
        <v>1857</v>
      </c>
      <c r="C889" t="s">
        <v>1858</v>
      </c>
      <c r="D889" s="11">
        <v>0</v>
      </c>
      <c r="E889" s="9">
        <v>0</v>
      </c>
      <c r="F889">
        <v>0</v>
      </c>
      <c r="G889">
        <v>0</v>
      </c>
      <c r="H889">
        <v>0</v>
      </c>
    </row>
    <row r="890" spans="1:8" x14ac:dyDescent="0.25">
      <c r="A890" s="10"/>
      <c r="B890" t="s">
        <v>1859</v>
      </c>
      <c r="C890" t="s">
        <v>1860</v>
      </c>
      <c r="D890" s="11">
        <v>0</v>
      </c>
      <c r="E890" s="9">
        <v>0</v>
      </c>
      <c r="F890">
        <v>0</v>
      </c>
      <c r="G890">
        <v>0</v>
      </c>
      <c r="H890">
        <v>0</v>
      </c>
    </row>
    <row r="891" spans="1:8" x14ac:dyDescent="0.25">
      <c r="A891" s="10"/>
      <c r="B891" t="s">
        <v>1861</v>
      </c>
      <c r="C891" t="s">
        <v>1862</v>
      </c>
      <c r="D891" s="11">
        <v>0</v>
      </c>
      <c r="E891" s="9">
        <v>0</v>
      </c>
      <c r="F891">
        <v>0</v>
      </c>
      <c r="G891">
        <v>0</v>
      </c>
      <c r="H891">
        <v>0</v>
      </c>
    </row>
    <row r="892" spans="1:8" x14ac:dyDescent="0.25">
      <c r="A892" s="10"/>
      <c r="B892" t="s">
        <v>1863</v>
      </c>
      <c r="C892" t="s">
        <v>1864</v>
      </c>
      <c r="D892" s="11">
        <v>0</v>
      </c>
      <c r="E892" s="9">
        <v>0</v>
      </c>
      <c r="F892">
        <v>0</v>
      </c>
      <c r="G892">
        <v>0</v>
      </c>
      <c r="H892">
        <v>0</v>
      </c>
    </row>
    <row r="893" spans="1:8" x14ac:dyDescent="0.25">
      <c r="A893" s="10"/>
      <c r="B893" t="s">
        <v>1865</v>
      </c>
      <c r="C893" t="s">
        <v>1866</v>
      </c>
      <c r="D893" s="11">
        <v>0</v>
      </c>
      <c r="E893" s="9">
        <v>0</v>
      </c>
      <c r="F893">
        <v>0</v>
      </c>
      <c r="G893">
        <v>0</v>
      </c>
      <c r="H893">
        <v>0</v>
      </c>
    </row>
    <row r="894" spans="1:8" x14ac:dyDescent="0.25">
      <c r="A894" s="10"/>
      <c r="B894" t="s">
        <v>1867</v>
      </c>
      <c r="C894" t="s">
        <v>1868</v>
      </c>
      <c r="D894" s="11">
        <v>0</v>
      </c>
      <c r="E894" s="9">
        <v>0</v>
      </c>
      <c r="F894">
        <v>0</v>
      </c>
      <c r="G894">
        <v>0</v>
      </c>
      <c r="H894">
        <v>0</v>
      </c>
    </row>
    <row r="895" spans="1:8" x14ac:dyDescent="0.25">
      <c r="A895" s="10"/>
      <c r="B895" t="s">
        <v>1869</v>
      </c>
      <c r="C895" t="s">
        <v>1870</v>
      </c>
      <c r="D895" s="11">
        <v>0</v>
      </c>
      <c r="E895" s="9">
        <v>0</v>
      </c>
      <c r="F895">
        <v>0</v>
      </c>
      <c r="G895">
        <v>0</v>
      </c>
      <c r="H895">
        <v>0</v>
      </c>
    </row>
    <row r="896" spans="1:8" x14ac:dyDescent="0.25">
      <c r="A896" s="10"/>
      <c r="B896" t="s">
        <v>1871</v>
      </c>
      <c r="C896" t="s">
        <v>1872</v>
      </c>
      <c r="D896" s="11">
        <v>0</v>
      </c>
      <c r="E896" s="9">
        <v>0</v>
      </c>
      <c r="F896">
        <v>0</v>
      </c>
      <c r="G896">
        <v>0</v>
      </c>
      <c r="H896">
        <v>0</v>
      </c>
    </row>
    <row r="897" spans="1:8" x14ac:dyDescent="0.25">
      <c r="A897" s="10"/>
      <c r="B897" t="s">
        <v>1873</v>
      </c>
      <c r="C897" t="s">
        <v>1874</v>
      </c>
      <c r="D897" s="11">
        <v>0</v>
      </c>
      <c r="E897" s="9">
        <v>0</v>
      </c>
      <c r="F897">
        <v>0</v>
      </c>
      <c r="G897">
        <v>0</v>
      </c>
      <c r="H897">
        <v>0</v>
      </c>
    </row>
    <row r="898" spans="1:8" x14ac:dyDescent="0.25">
      <c r="A898" s="10"/>
      <c r="B898" t="s">
        <v>1875</v>
      </c>
      <c r="C898" t="s">
        <v>1876</v>
      </c>
      <c r="D898" s="11">
        <v>0</v>
      </c>
      <c r="E898" s="9">
        <v>0</v>
      </c>
      <c r="F898">
        <v>0</v>
      </c>
      <c r="G898">
        <v>0</v>
      </c>
      <c r="H898">
        <v>0</v>
      </c>
    </row>
    <row r="899" spans="1:8" x14ac:dyDescent="0.25">
      <c r="A899" s="10"/>
      <c r="B899" t="s">
        <v>1877</v>
      </c>
      <c r="C899" t="s">
        <v>1878</v>
      </c>
      <c r="D899" s="11">
        <v>0</v>
      </c>
      <c r="E899" s="9">
        <v>0</v>
      </c>
      <c r="F899">
        <v>0</v>
      </c>
      <c r="G899">
        <v>0</v>
      </c>
      <c r="H899">
        <v>0</v>
      </c>
    </row>
    <row r="900" spans="1:8" x14ac:dyDescent="0.25">
      <c r="A900" s="10"/>
      <c r="B900" t="s">
        <v>1879</v>
      </c>
      <c r="C900" t="s">
        <v>1880</v>
      </c>
      <c r="D900" s="11">
        <v>0</v>
      </c>
      <c r="E900" s="9">
        <v>0</v>
      </c>
      <c r="F900">
        <v>0</v>
      </c>
      <c r="G900">
        <v>0</v>
      </c>
      <c r="H900">
        <v>0</v>
      </c>
    </row>
    <row r="901" spans="1:8" x14ac:dyDescent="0.25">
      <c r="A901" s="10"/>
      <c r="B901" t="s">
        <v>1881</v>
      </c>
      <c r="C901" t="s">
        <v>1882</v>
      </c>
      <c r="D901" s="11">
        <v>0</v>
      </c>
      <c r="E901" s="9">
        <v>0</v>
      </c>
      <c r="F901">
        <v>0</v>
      </c>
      <c r="G901">
        <v>0</v>
      </c>
      <c r="H901">
        <v>0</v>
      </c>
    </row>
    <row r="902" spans="1:8" x14ac:dyDescent="0.25">
      <c r="A902" s="10"/>
      <c r="B902" t="s">
        <v>1883</v>
      </c>
      <c r="C902" t="s">
        <v>1884</v>
      </c>
      <c r="D902" s="11">
        <v>0</v>
      </c>
      <c r="E902" s="9">
        <v>0</v>
      </c>
      <c r="F902">
        <v>0</v>
      </c>
      <c r="G902">
        <v>0</v>
      </c>
      <c r="H902">
        <v>0</v>
      </c>
    </row>
    <row r="903" spans="1:8" x14ac:dyDescent="0.25">
      <c r="A903" s="10"/>
      <c r="B903" t="s">
        <v>1885</v>
      </c>
      <c r="C903" t="s">
        <v>1886</v>
      </c>
      <c r="D903" s="11">
        <v>0</v>
      </c>
      <c r="E903" s="9">
        <v>0</v>
      </c>
      <c r="F903">
        <v>0</v>
      </c>
      <c r="G903">
        <v>0</v>
      </c>
      <c r="H903">
        <v>0</v>
      </c>
    </row>
    <row r="904" spans="1:8" x14ac:dyDescent="0.25">
      <c r="A904" s="10"/>
      <c r="B904" t="s">
        <v>1887</v>
      </c>
      <c r="C904" t="s">
        <v>1888</v>
      </c>
      <c r="D904" s="11">
        <v>0</v>
      </c>
      <c r="E904" s="9">
        <v>0</v>
      </c>
      <c r="F904">
        <v>0</v>
      </c>
      <c r="G904">
        <v>0</v>
      </c>
      <c r="H904">
        <v>0</v>
      </c>
    </row>
    <row r="905" spans="1:8" x14ac:dyDescent="0.25">
      <c r="A905" s="10"/>
      <c r="B905" t="s">
        <v>1889</v>
      </c>
      <c r="C905" t="s">
        <v>1890</v>
      </c>
      <c r="D905" s="11">
        <v>0</v>
      </c>
      <c r="E905" s="9">
        <v>0</v>
      </c>
      <c r="F905">
        <v>0</v>
      </c>
      <c r="G905">
        <v>0</v>
      </c>
      <c r="H905">
        <v>0</v>
      </c>
    </row>
    <row r="906" spans="1:8" x14ac:dyDescent="0.25">
      <c r="A906" s="10"/>
      <c r="B906" t="s">
        <v>1891</v>
      </c>
      <c r="C906" t="s">
        <v>1892</v>
      </c>
      <c r="D906" s="11">
        <v>0</v>
      </c>
      <c r="E906" s="9">
        <v>0</v>
      </c>
      <c r="F906">
        <v>0</v>
      </c>
      <c r="G906">
        <v>0</v>
      </c>
      <c r="H906">
        <v>0</v>
      </c>
    </row>
    <row r="907" spans="1:8" x14ac:dyDescent="0.25">
      <c r="A907" s="10"/>
      <c r="B907" t="s">
        <v>1893</v>
      </c>
      <c r="C907" t="s">
        <v>1894</v>
      </c>
      <c r="D907" s="11">
        <v>0</v>
      </c>
      <c r="E907" s="9">
        <v>0</v>
      </c>
      <c r="F907">
        <v>0</v>
      </c>
      <c r="G907">
        <v>0</v>
      </c>
      <c r="H907">
        <v>0</v>
      </c>
    </row>
    <row r="908" spans="1:8" x14ac:dyDescent="0.25">
      <c r="A908" s="10"/>
      <c r="B908" t="s">
        <v>1895</v>
      </c>
      <c r="C908" t="s">
        <v>1896</v>
      </c>
      <c r="D908" s="11">
        <v>0</v>
      </c>
      <c r="E908" s="9">
        <v>0</v>
      </c>
      <c r="F908">
        <v>0</v>
      </c>
      <c r="G908">
        <v>0</v>
      </c>
      <c r="H908">
        <v>0</v>
      </c>
    </row>
    <row r="909" spans="1:8" x14ac:dyDescent="0.25">
      <c r="A909" s="10"/>
      <c r="B909" t="s">
        <v>1897</v>
      </c>
      <c r="C909" t="s">
        <v>1898</v>
      </c>
      <c r="D909" s="11">
        <v>0</v>
      </c>
      <c r="E909" s="9">
        <v>0</v>
      </c>
      <c r="F909">
        <v>0</v>
      </c>
      <c r="G909">
        <v>0</v>
      </c>
      <c r="H909">
        <v>0</v>
      </c>
    </row>
    <row r="910" spans="1:8" x14ac:dyDescent="0.25">
      <c r="A910" s="10"/>
      <c r="B910" t="s">
        <v>1899</v>
      </c>
      <c r="C910" t="s">
        <v>1900</v>
      </c>
      <c r="D910" s="11">
        <v>68306151.189999998</v>
      </c>
      <c r="E910" s="9">
        <v>0</v>
      </c>
      <c r="F910">
        <v>68306151.189999998</v>
      </c>
      <c r="G910">
        <v>0</v>
      </c>
      <c r="H910">
        <v>0</v>
      </c>
    </row>
    <row r="911" spans="1:8" x14ac:dyDescent="0.25">
      <c r="A911" s="10"/>
      <c r="B911" t="s">
        <v>1901</v>
      </c>
      <c r="C911" t="s">
        <v>1902</v>
      </c>
      <c r="D911" s="11">
        <v>0</v>
      </c>
      <c r="E911" s="9">
        <v>0</v>
      </c>
      <c r="F911">
        <v>0</v>
      </c>
      <c r="G911">
        <v>0</v>
      </c>
      <c r="H911">
        <v>0</v>
      </c>
    </row>
    <row r="912" spans="1:8" x14ac:dyDescent="0.25">
      <c r="A912" s="10"/>
      <c r="B912" t="s">
        <v>1903</v>
      </c>
      <c r="C912" t="s">
        <v>1904</v>
      </c>
      <c r="D912" s="11">
        <v>13091644.77</v>
      </c>
      <c r="E912" s="9">
        <v>0</v>
      </c>
      <c r="F912">
        <v>13091644.77</v>
      </c>
      <c r="G912">
        <v>0</v>
      </c>
      <c r="H912">
        <v>0</v>
      </c>
    </row>
    <row r="913" spans="1:8" x14ac:dyDescent="0.25">
      <c r="A913" s="10"/>
      <c r="B913" t="s">
        <v>1905</v>
      </c>
      <c r="C913" t="s">
        <v>1906</v>
      </c>
      <c r="D913" s="11">
        <v>28671613.870000001</v>
      </c>
      <c r="E913" s="9">
        <v>0</v>
      </c>
      <c r="F913">
        <v>28671613.870000001</v>
      </c>
      <c r="G913">
        <v>0</v>
      </c>
      <c r="H913">
        <v>0</v>
      </c>
    </row>
    <row r="914" spans="1:8" x14ac:dyDescent="0.25">
      <c r="A914" s="10"/>
      <c r="B914" t="s">
        <v>1907</v>
      </c>
      <c r="C914" t="s">
        <v>1908</v>
      </c>
      <c r="D914" s="11">
        <v>0</v>
      </c>
      <c r="E914" s="9">
        <v>0</v>
      </c>
      <c r="F914">
        <v>0</v>
      </c>
      <c r="G914">
        <v>0</v>
      </c>
      <c r="H914">
        <v>0</v>
      </c>
    </row>
    <row r="915" spans="1:8" x14ac:dyDescent="0.25">
      <c r="A915" s="10"/>
      <c r="B915" t="s">
        <v>1909</v>
      </c>
      <c r="C915" t="s">
        <v>1910</v>
      </c>
      <c r="D915" s="11">
        <v>0</v>
      </c>
      <c r="E915" s="9">
        <v>0</v>
      </c>
      <c r="F915">
        <v>0</v>
      </c>
      <c r="G915">
        <v>0</v>
      </c>
      <c r="H915">
        <v>0</v>
      </c>
    </row>
    <row r="916" spans="1:8" x14ac:dyDescent="0.25">
      <c r="A916" s="10"/>
      <c r="B916" t="s">
        <v>1911</v>
      </c>
      <c r="C916" t="s">
        <v>1912</v>
      </c>
      <c r="D916" s="11">
        <v>11696775.24</v>
      </c>
      <c r="E916" s="9">
        <v>0</v>
      </c>
      <c r="F916">
        <v>11696775.24</v>
      </c>
      <c r="G916">
        <v>0</v>
      </c>
      <c r="H916">
        <v>0</v>
      </c>
    </row>
    <row r="917" spans="1:8" x14ac:dyDescent="0.25">
      <c r="A917" s="10"/>
      <c r="B917" t="s">
        <v>1913</v>
      </c>
      <c r="C917" t="s">
        <v>1914</v>
      </c>
      <c r="D917" s="11">
        <v>14846117.310000001</v>
      </c>
      <c r="E917" s="9">
        <v>0</v>
      </c>
      <c r="F917">
        <v>14846117.310000001</v>
      </c>
      <c r="G917">
        <v>0</v>
      </c>
      <c r="H917">
        <v>0</v>
      </c>
    </row>
    <row r="918" spans="1:8" x14ac:dyDescent="0.25">
      <c r="A918" s="10"/>
      <c r="B918" t="s">
        <v>1915</v>
      </c>
      <c r="C918" t="s">
        <v>1916</v>
      </c>
      <c r="D918" s="11">
        <v>0</v>
      </c>
      <c r="E918" s="9">
        <v>0</v>
      </c>
      <c r="F918">
        <v>0</v>
      </c>
      <c r="G918">
        <v>0</v>
      </c>
      <c r="H918">
        <v>0</v>
      </c>
    </row>
    <row r="919" spans="1:8" x14ac:dyDescent="0.25">
      <c r="A919" s="10"/>
      <c r="B919" t="s">
        <v>1917</v>
      </c>
      <c r="C919" t="s">
        <v>1918</v>
      </c>
      <c r="D919" s="11">
        <v>0</v>
      </c>
      <c r="E919" s="9">
        <v>0</v>
      </c>
      <c r="F919">
        <v>0</v>
      </c>
      <c r="G919">
        <v>0</v>
      </c>
      <c r="H919">
        <v>0</v>
      </c>
    </row>
    <row r="920" spans="1:8" x14ac:dyDescent="0.25">
      <c r="A920" s="10"/>
      <c r="B920" t="s">
        <v>1919</v>
      </c>
      <c r="C920" t="s">
        <v>1920</v>
      </c>
      <c r="D920" s="11">
        <v>0</v>
      </c>
      <c r="E920" s="9">
        <v>0</v>
      </c>
      <c r="F920">
        <v>0</v>
      </c>
      <c r="G920">
        <v>0</v>
      </c>
      <c r="H920">
        <v>0</v>
      </c>
    </row>
    <row r="921" spans="1:8" x14ac:dyDescent="0.25">
      <c r="A921" s="10"/>
      <c r="B921" t="s">
        <v>1921</v>
      </c>
      <c r="C921" t="s">
        <v>1922</v>
      </c>
      <c r="D921" s="11">
        <v>0</v>
      </c>
      <c r="E921" s="9">
        <v>0</v>
      </c>
      <c r="F921">
        <v>0</v>
      </c>
      <c r="G921">
        <v>0</v>
      </c>
      <c r="H921">
        <v>0</v>
      </c>
    </row>
    <row r="922" spans="1:8" x14ac:dyDescent="0.25">
      <c r="A922" s="10"/>
      <c r="B922" t="s">
        <v>1923</v>
      </c>
      <c r="C922" t="s">
        <v>1924</v>
      </c>
      <c r="D922" s="11">
        <v>0</v>
      </c>
      <c r="E922" s="9">
        <v>0</v>
      </c>
      <c r="F922">
        <v>0</v>
      </c>
      <c r="G922">
        <v>0</v>
      </c>
      <c r="H922">
        <v>0</v>
      </c>
    </row>
    <row r="923" spans="1:8" x14ac:dyDescent="0.25">
      <c r="A923" s="10"/>
      <c r="B923" t="s">
        <v>1925</v>
      </c>
      <c r="C923" t="s">
        <v>1926</v>
      </c>
      <c r="D923" s="11">
        <v>0</v>
      </c>
      <c r="E923" s="9">
        <v>0</v>
      </c>
      <c r="F923">
        <v>0</v>
      </c>
      <c r="G923">
        <v>0</v>
      </c>
      <c r="H923">
        <v>0</v>
      </c>
    </row>
    <row r="924" spans="1:8" x14ac:dyDescent="0.25">
      <c r="A924" s="10"/>
      <c r="B924" t="s">
        <v>1927</v>
      </c>
      <c r="C924" t="s">
        <v>1928</v>
      </c>
      <c r="D924" s="11">
        <v>0</v>
      </c>
      <c r="E924" s="9">
        <v>0</v>
      </c>
      <c r="F924">
        <v>0</v>
      </c>
      <c r="G924">
        <v>0</v>
      </c>
      <c r="H924">
        <v>0</v>
      </c>
    </row>
    <row r="925" spans="1:8" x14ac:dyDescent="0.25">
      <c r="A925" s="10"/>
      <c r="B925" t="s">
        <v>1929</v>
      </c>
      <c r="C925" t="s">
        <v>1930</v>
      </c>
      <c r="D925" s="11">
        <v>0</v>
      </c>
      <c r="E925" s="9">
        <v>0</v>
      </c>
      <c r="F925">
        <v>0</v>
      </c>
      <c r="G925">
        <v>0</v>
      </c>
      <c r="H925">
        <v>0</v>
      </c>
    </row>
    <row r="926" spans="1:8" x14ac:dyDescent="0.25">
      <c r="A926" s="10"/>
      <c r="B926" t="s">
        <v>1931</v>
      </c>
      <c r="C926" t="s">
        <v>1932</v>
      </c>
      <c r="D926" s="11">
        <v>0</v>
      </c>
      <c r="E926" s="9">
        <v>0</v>
      </c>
      <c r="F926">
        <v>0</v>
      </c>
      <c r="G926">
        <v>0</v>
      </c>
      <c r="H926">
        <v>0</v>
      </c>
    </row>
    <row r="927" spans="1:8" x14ac:dyDescent="0.25">
      <c r="A927" s="10"/>
      <c r="B927" t="s">
        <v>1933</v>
      </c>
      <c r="C927" t="s">
        <v>1934</v>
      </c>
      <c r="D927" s="11">
        <v>0</v>
      </c>
      <c r="E927" s="9">
        <v>0</v>
      </c>
      <c r="F927">
        <v>0</v>
      </c>
      <c r="G927">
        <v>0</v>
      </c>
      <c r="H927">
        <v>0</v>
      </c>
    </row>
    <row r="928" spans="1:8" x14ac:dyDescent="0.25">
      <c r="A928" s="10"/>
      <c r="B928" t="s">
        <v>1935</v>
      </c>
      <c r="C928" t="s">
        <v>1936</v>
      </c>
      <c r="D928" s="11">
        <v>0</v>
      </c>
      <c r="E928" s="9">
        <v>0</v>
      </c>
      <c r="F928">
        <v>0</v>
      </c>
      <c r="G928">
        <v>0</v>
      </c>
      <c r="H928">
        <v>0</v>
      </c>
    </row>
    <row r="929" spans="1:8" x14ac:dyDescent="0.25">
      <c r="A929" s="10"/>
      <c r="B929" t="s">
        <v>1937</v>
      </c>
      <c r="C929" t="s">
        <v>1938</v>
      </c>
      <c r="D929" s="11">
        <v>0</v>
      </c>
      <c r="E929" s="9">
        <v>0</v>
      </c>
      <c r="F929">
        <v>0</v>
      </c>
      <c r="G929">
        <v>0</v>
      </c>
      <c r="H929">
        <v>0</v>
      </c>
    </row>
    <row r="930" spans="1:8" x14ac:dyDescent="0.25">
      <c r="A930" s="10"/>
      <c r="B930" t="s">
        <v>1939</v>
      </c>
      <c r="C930" t="s">
        <v>1940</v>
      </c>
      <c r="D930" s="11">
        <v>0</v>
      </c>
      <c r="E930" s="9">
        <v>0</v>
      </c>
      <c r="F930">
        <v>0</v>
      </c>
      <c r="G930">
        <v>0</v>
      </c>
      <c r="H930">
        <v>0</v>
      </c>
    </row>
    <row r="931" spans="1:8" x14ac:dyDescent="0.25">
      <c r="A931" s="10"/>
      <c r="B931" t="s">
        <v>1941</v>
      </c>
      <c r="C931" t="s">
        <v>1942</v>
      </c>
      <c r="D931" s="11">
        <v>0</v>
      </c>
      <c r="E931" s="9">
        <v>0</v>
      </c>
      <c r="F931">
        <v>0</v>
      </c>
      <c r="G931">
        <v>0</v>
      </c>
      <c r="H931">
        <v>0</v>
      </c>
    </row>
    <row r="932" spans="1:8" x14ac:dyDescent="0.25">
      <c r="A932" s="10"/>
      <c r="B932" t="s">
        <v>1943</v>
      </c>
      <c r="C932" t="s">
        <v>1944</v>
      </c>
      <c r="D932" s="11">
        <v>0</v>
      </c>
      <c r="E932" s="9">
        <v>0</v>
      </c>
      <c r="F932">
        <v>0</v>
      </c>
      <c r="G932">
        <v>0</v>
      </c>
      <c r="H932">
        <v>0</v>
      </c>
    </row>
    <row r="933" spans="1:8" x14ac:dyDescent="0.25">
      <c r="A933" s="10"/>
      <c r="B933" t="s">
        <v>1945</v>
      </c>
      <c r="C933" t="s">
        <v>1946</v>
      </c>
      <c r="D933" s="11">
        <v>0</v>
      </c>
      <c r="E933" s="9">
        <v>0</v>
      </c>
      <c r="F933">
        <v>0</v>
      </c>
      <c r="G933">
        <v>0</v>
      </c>
      <c r="H933">
        <v>0</v>
      </c>
    </row>
    <row r="934" spans="1:8" x14ac:dyDescent="0.25">
      <c r="A934" s="10"/>
      <c r="B934" t="s">
        <v>1947</v>
      </c>
      <c r="C934" t="s">
        <v>1948</v>
      </c>
      <c r="D934" s="11">
        <v>0</v>
      </c>
      <c r="E934" s="9">
        <v>0</v>
      </c>
      <c r="F934">
        <v>0</v>
      </c>
      <c r="G934">
        <v>0</v>
      </c>
      <c r="H934">
        <v>0</v>
      </c>
    </row>
    <row r="935" spans="1:8" x14ac:dyDescent="0.25">
      <c r="A935" s="10"/>
      <c r="B935" t="s">
        <v>1949</v>
      </c>
      <c r="C935" t="s">
        <v>1950</v>
      </c>
      <c r="D935" s="11">
        <v>0</v>
      </c>
      <c r="E935" s="9">
        <v>0</v>
      </c>
      <c r="F935">
        <v>0</v>
      </c>
      <c r="G935">
        <v>0</v>
      </c>
      <c r="H935">
        <v>0</v>
      </c>
    </row>
    <row r="936" spans="1:8" x14ac:dyDescent="0.25">
      <c r="A936" s="10"/>
      <c r="B936" t="s">
        <v>1951</v>
      </c>
      <c r="C936" t="s">
        <v>1952</v>
      </c>
      <c r="D936" s="11">
        <v>0</v>
      </c>
      <c r="E936" s="9">
        <v>0</v>
      </c>
      <c r="F936">
        <v>0</v>
      </c>
      <c r="G936">
        <v>0</v>
      </c>
      <c r="H936">
        <v>0</v>
      </c>
    </row>
    <row r="937" spans="1:8" x14ac:dyDescent="0.25">
      <c r="A937" s="10"/>
      <c r="B937" t="s">
        <v>1953</v>
      </c>
      <c r="C937" t="s">
        <v>1954</v>
      </c>
      <c r="D937" s="11">
        <v>0</v>
      </c>
      <c r="E937" s="9">
        <v>0</v>
      </c>
      <c r="F937">
        <v>0</v>
      </c>
      <c r="G937">
        <v>0</v>
      </c>
      <c r="H937">
        <v>0</v>
      </c>
    </row>
    <row r="938" spans="1:8" x14ac:dyDescent="0.25">
      <c r="A938" s="10"/>
      <c r="B938" t="s">
        <v>1955</v>
      </c>
      <c r="C938" t="s">
        <v>1956</v>
      </c>
      <c r="D938" s="11">
        <v>0</v>
      </c>
      <c r="E938" s="9">
        <v>0</v>
      </c>
      <c r="F938">
        <v>0</v>
      </c>
      <c r="G938">
        <v>0</v>
      </c>
      <c r="H938">
        <v>0</v>
      </c>
    </row>
    <row r="939" spans="1:8" x14ac:dyDescent="0.25">
      <c r="A939" s="10"/>
      <c r="B939" t="s">
        <v>1957</v>
      </c>
      <c r="C939" t="s">
        <v>1958</v>
      </c>
      <c r="D939" s="11">
        <v>0</v>
      </c>
      <c r="E939" s="9">
        <v>0</v>
      </c>
      <c r="F939">
        <v>0</v>
      </c>
      <c r="G939">
        <v>0</v>
      </c>
      <c r="H939">
        <v>0</v>
      </c>
    </row>
    <row r="940" spans="1:8" x14ac:dyDescent="0.25">
      <c r="A940" s="10"/>
      <c r="B940" t="s">
        <v>1959</v>
      </c>
      <c r="C940" t="s">
        <v>1960</v>
      </c>
      <c r="D940" s="11">
        <v>0</v>
      </c>
      <c r="E940" s="9">
        <v>0</v>
      </c>
      <c r="F940">
        <v>0</v>
      </c>
      <c r="G940">
        <v>0</v>
      </c>
      <c r="H940">
        <v>0</v>
      </c>
    </row>
    <row r="941" spans="1:8" x14ac:dyDescent="0.25">
      <c r="A941" s="10"/>
      <c r="B941" t="s">
        <v>1961</v>
      </c>
      <c r="C941" t="s">
        <v>1962</v>
      </c>
      <c r="D941" s="11">
        <v>0</v>
      </c>
      <c r="E941" s="9">
        <v>0</v>
      </c>
      <c r="F941">
        <v>0</v>
      </c>
      <c r="G941">
        <v>0</v>
      </c>
      <c r="H941">
        <v>0</v>
      </c>
    </row>
    <row r="942" spans="1:8" x14ac:dyDescent="0.25">
      <c r="A942" s="10"/>
      <c r="B942" t="s">
        <v>1963</v>
      </c>
      <c r="C942" t="s">
        <v>1964</v>
      </c>
      <c r="D942" s="11">
        <v>0</v>
      </c>
      <c r="E942" s="9">
        <v>0</v>
      </c>
      <c r="F942">
        <v>0</v>
      </c>
      <c r="G942">
        <v>0</v>
      </c>
      <c r="H942">
        <v>0</v>
      </c>
    </row>
    <row r="943" spans="1:8" x14ac:dyDescent="0.25">
      <c r="A943" s="10"/>
      <c r="B943" t="s">
        <v>1965</v>
      </c>
      <c r="C943" t="s">
        <v>1966</v>
      </c>
      <c r="D943" s="11">
        <v>0</v>
      </c>
      <c r="E943" s="9">
        <v>0</v>
      </c>
      <c r="F943">
        <v>0</v>
      </c>
      <c r="G943">
        <v>0</v>
      </c>
      <c r="H943">
        <v>0</v>
      </c>
    </row>
    <row r="944" spans="1:8" x14ac:dyDescent="0.25">
      <c r="A944" s="10"/>
      <c r="B944" t="s">
        <v>1967</v>
      </c>
      <c r="C944" t="s">
        <v>1968</v>
      </c>
      <c r="D944" s="11">
        <v>0</v>
      </c>
      <c r="E944" s="9">
        <v>0</v>
      </c>
      <c r="F944">
        <v>0</v>
      </c>
      <c r="G944">
        <v>0</v>
      </c>
      <c r="H944">
        <v>0</v>
      </c>
    </row>
    <row r="945" spans="1:8" x14ac:dyDescent="0.25">
      <c r="A945" s="10"/>
      <c r="B945" t="s">
        <v>1969</v>
      </c>
      <c r="C945" t="s">
        <v>1970</v>
      </c>
      <c r="D945" s="11">
        <v>0</v>
      </c>
      <c r="E945" s="9">
        <v>0</v>
      </c>
      <c r="F945">
        <v>0</v>
      </c>
      <c r="G945">
        <v>0</v>
      </c>
      <c r="H945">
        <v>0</v>
      </c>
    </row>
    <row r="946" spans="1:8" x14ac:dyDescent="0.25">
      <c r="A946" s="10"/>
      <c r="B946" t="s">
        <v>1971</v>
      </c>
      <c r="C946" t="s">
        <v>1972</v>
      </c>
      <c r="D946" s="11">
        <v>0</v>
      </c>
      <c r="E946" s="9">
        <v>0</v>
      </c>
      <c r="F946">
        <v>0</v>
      </c>
      <c r="G946">
        <v>0</v>
      </c>
      <c r="H946">
        <v>0</v>
      </c>
    </row>
    <row r="947" spans="1:8" x14ac:dyDescent="0.25">
      <c r="A947" s="10"/>
      <c r="B947" t="s">
        <v>1973</v>
      </c>
      <c r="C947" t="s">
        <v>1974</v>
      </c>
      <c r="D947" s="11">
        <v>0</v>
      </c>
      <c r="E947" s="9">
        <v>0</v>
      </c>
      <c r="F947">
        <v>0</v>
      </c>
      <c r="G947">
        <v>0</v>
      </c>
      <c r="H947">
        <v>0</v>
      </c>
    </row>
    <row r="948" spans="1:8" x14ac:dyDescent="0.25">
      <c r="A948" s="10"/>
      <c r="B948" t="s">
        <v>1975</v>
      </c>
      <c r="C948" t="s">
        <v>1976</v>
      </c>
      <c r="D948" s="11">
        <v>0</v>
      </c>
      <c r="E948" s="9">
        <v>0</v>
      </c>
      <c r="F948">
        <v>0</v>
      </c>
      <c r="G948">
        <v>0</v>
      </c>
      <c r="H948">
        <v>0</v>
      </c>
    </row>
    <row r="949" spans="1:8" x14ac:dyDescent="0.25">
      <c r="A949" s="10"/>
      <c r="B949" t="s">
        <v>1977</v>
      </c>
      <c r="C949" t="s">
        <v>1978</v>
      </c>
      <c r="D949" s="11">
        <v>0</v>
      </c>
      <c r="E949" s="9">
        <v>0</v>
      </c>
      <c r="F949">
        <v>0</v>
      </c>
      <c r="G949">
        <v>0</v>
      </c>
      <c r="H949">
        <v>0</v>
      </c>
    </row>
    <row r="950" spans="1:8" x14ac:dyDescent="0.25">
      <c r="A950" s="10"/>
      <c r="B950" t="s">
        <v>1979</v>
      </c>
      <c r="C950" t="s">
        <v>1980</v>
      </c>
      <c r="D950" s="11">
        <v>0</v>
      </c>
      <c r="E950" s="9">
        <v>0</v>
      </c>
      <c r="F950">
        <v>0</v>
      </c>
      <c r="G950">
        <v>0</v>
      </c>
      <c r="H950">
        <v>0</v>
      </c>
    </row>
    <row r="951" spans="1:8" x14ac:dyDescent="0.25">
      <c r="A951" s="10"/>
      <c r="B951" t="s">
        <v>1981</v>
      </c>
      <c r="C951" t="s">
        <v>1982</v>
      </c>
      <c r="D951" s="11">
        <v>0</v>
      </c>
      <c r="E951" s="9">
        <v>0</v>
      </c>
      <c r="F951">
        <v>0</v>
      </c>
      <c r="G951">
        <v>0</v>
      </c>
      <c r="H951">
        <v>0</v>
      </c>
    </row>
    <row r="952" spans="1:8" x14ac:dyDescent="0.25">
      <c r="A952" s="10"/>
      <c r="B952" t="s">
        <v>1983</v>
      </c>
      <c r="C952" t="s">
        <v>1984</v>
      </c>
      <c r="D952" s="11">
        <v>0</v>
      </c>
      <c r="E952" s="9">
        <v>0</v>
      </c>
      <c r="F952">
        <v>0</v>
      </c>
      <c r="G952">
        <v>0</v>
      </c>
      <c r="H952">
        <v>0</v>
      </c>
    </row>
    <row r="953" spans="1:8" x14ac:dyDescent="0.25">
      <c r="A953" s="10"/>
      <c r="B953" t="s">
        <v>1985</v>
      </c>
      <c r="C953" t="s">
        <v>1986</v>
      </c>
      <c r="D953" s="11">
        <v>0</v>
      </c>
      <c r="E953" s="9">
        <v>0</v>
      </c>
      <c r="F953">
        <v>0</v>
      </c>
      <c r="G953">
        <v>0</v>
      </c>
      <c r="H953">
        <v>0</v>
      </c>
    </row>
    <row r="954" spans="1:8" x14ac:dyDescent="0.25">
      <c r="A954" s="10"/>
      <c r="B954" t="s">
        <v>1987</v>
      </c>
      <c r="C954" t="s">
        <v>1988</v>
      </c>
      <c r="D954" s="11">
        <v>0</v>
      </c>
      <c r="E954" s="9">
        <v>0</v>
      </c>
      <c r="F954">
        <v>0</v>
      </c>
      <c r="G954">
        <v>0</v>
      </c>
      <c r="H954">
        <v>0</v>
      </c>
    </row>
    <row r="955" spans="1:8" x14ac:dyDescent="0.25">
      <c r="A955" s="10"/>
      <c r="B955" t="s">
        <v>1989</v>
      </c>
      <c r="C955" t="s">
        <v>1990</v>
      </c>
      <c r="D955" s="11">
        <v>0</v>
      </c>
      <c r="E955" s="9">
        <v>0</v>
      </c>
      <c r="F955">
        <v>0</v>
      </c>
      <c r="G955">
        <v>0</v>
      </c>
      <c r="H955">
        <v>0</v>
      </c>
    </row>
    <row r="956" spans="1:8" x14ac:dyDescent="0.25">
      <c r="A956" s="10"/>
      <c r="B956" t="s">
        <v>1991</v>
      </c>
      <c r="C956" t="s">
        <v>1992</v>
      </c>
      <c r="D956" s="11">
        <v>0</v>
      </c>
      <c r="E956" s="9">
        <v>0</v>
      </c>
      <c r="F956">
        <v>0</v>
      </c>
      <c r="G956">
        <v>0</v>
      </c>
      <c r="H956">
        <v>0</v>
      </c>
    </row>
    <row r="957" spans="1:8" x14ac:dyDescent="0.25">
      <c r="A957" s="10"/>
      <c r="B957" t="s">
        <v>1993</v>
      </c>
      <c r="C957" t="s">
        <v>1994</v>
      </c>
      <c r="D957" s="11">
        <v>0</v>
      </c>
      <c r="E957" s="9">
        <v>0</v>
      </c>
      <c r="F957">
        <v>0</v>
      </c>
      <c r="G957">
        <v>0</v>
      </c>
      <c r="H957">
        <v>0</v>
      </c>
    </row>
    <row r="958" spans="1:8" x14ac:dyDescent="0.25">
      <c r="A958" s="10"/>
      <c r="B958" t="s">
        <v>1995</v>
      </c>
      <c r="C958" t="s">
        <v>1996</v>
      </c>
      <c r="D958" s="11">
        <v>0</v>
      </c>
      <c r="E958" s="9">
        <v>0</v>
      </c>
      <c r="F958">
        <v>0</v>
      </c>
      <c r="G958">
        <v>0</v>
      </c>
      <c r="H958">
        <v>0</v>
      </c>
    </row>
    <row r="959" spans="1:8" x14ac:dyDescent="0.25">
      <c r="A959" s="10"/>
      <c r="B959" t="s">
        <v>1997</v>
      </c>
      <c r="C959" t="s">
        <v>1998</v>
      </c>
      <c r="D959" s="11">
        <v>0</v>
      </c>
      <c r="E959" s="9">
        <v>0</v>
      </c>
      <c r="F959">
        <v>0</v>
      </c>
      <c r="G959">
        <v>0</v>
      </c>
      <c r="H959">
        <v>0</v>
      </c>
    </row>
    <row r="960" spans="1:8" x14ac:dyDescent="0.25">
      <c r="A960" s="10"/>
      <c r="B960" t="s">
        <v>1999</v>
      </c>
      <c r="C960" t="s">
        <v>2000</v>
      </c>
      <c r="D960" s="11">
        <v>0</v>
      </c>
      <c r="E960" s="9">
        <v>0</v>
      </c>
      <c r="F960">
        <v>0</v>
      </c>
      <c r="G960">
        <v>0</v>
      </c>
      <c r="H960">
        <v>0</v>
      </c>
    </row>
    <row r="961" spans="1:8" x14ac:dyDescent="0.25">
      <c r="A961" s="10"/>
      <c r="B961" t="s">
        <v>2001</v>
      </c>
      <c r="C961" t="s">
        <v>2002</v>
      </c>
      <c r="D961" s="11">
        <v>0</v>
      </c>
      <c r="E961" s="9">
        <v>0</v>
      </c>
      <c r="F961">
        <v>0</v>
      </c>
      <c r="G961">
        <v>0</v>
      </c>
      <c r="H961">
        <v>0</v>
      </c>
    </row>
    <row r="962" spans="1:8" x14ac:dyDescent="0.25">
      <c r="A962" s="10"/>
      <c r="B962" t="s">
        <v>2003</v>
      </c>
      <c r="C962" t="s">
        <v>2004</v>
      </c>
      <c r="D962" s="11">
        <v>0</v>
      </c>
      <c r="E962" s="9">
        <v>0</v>
      </c>
      <c r="F962">
        <v>0</v>
      </c>
      <c r="G962">
        <v>0</v>
      </c>
      <c r="H962">
        <v>0</v>
      </c>
    </row>
    <row r="963" spans="1:8" x14ac:dyDescent="0.25">
      <c r="A963" s="10"/>
      <c r="B963" t="s">
        <v>2005</v>
      </c>
      <c r="C963" t="s">
        <v>2006</v>
      </c>
      <c r="D963" s="11">
        <v>0</v>
      </c>
      <c r="E963" s="9">
        <v>0</v>
      </c>
      <c r="F963">
        <v>0</v>
      </c>
      <c r="G963">
        <v>0</v>
      </c>
      <c r="H963">
        <v>0</v>
      </c>
    </row>
    <row r="964" spans="1:8" x14ac:dyDescent="0.25">
      <c r="A964" s="10"/>
      <c r="B964" t="s">
        <v>2007</v>
      </c>
      <c r="C964" t="s">
        <v>2008</v>
      </c>
      <c r="D964" s="11">
        <v>0</v>
      </c>
      <c r="E964" s="9">
        <v>0</v>
      </c>
      <c r="F964">
        <v>0</v>
      </c>
      <c r="G964">
        <v>0</v>
      </c>
      <c r="H964">
        <v>0</v>
      </c>
    </row>
    <row r="965" spans="1:8" x14ac:dyDescent="0.25">
      <c r="A965" s="10"/>
      <c r="B965" t="s">
        <v>2009</v>
      </c>
      <c r="C965" t="s">
        <v>2010</v>
      </c>
      <c r="D965" s="11">
        <v>0</v>
      </c>
      <c r="E965" s="9">
        <v>0</v>
      </c>
      <c r="F965">
        <v>0</v>
      </c>
      <c r="G965">
        <v>0</v>
      </c>
      <c r="H965">
        <v>0</v>
      </c>
    </row>
    <row r="966" spans="1:8" x14ac:dyDescent="0.25">
      <c r="A966" s="10"/>
      <c r="B966" t="s">
        <v>2011</v>
      </c>
      <c r="C966" t="s">
        <v>2012</v>
      </c>
      <c r="D966" s="11">
        <v>0</v>
      </c>
      <c r="E966" s="9">
        <v>0</v>
      </c>
      <c r="F966">
        <v>0</v>
      </c>
      <c r="G966">
        <v>0</v>
      </c>
      <c r="H966">
        <v>0</v>
      </c>
    </row>
    <row r="967" spans="1:8" x14ac:dyDescent="0.25">
      <c r="A967" s="10"/>
      <c r="B967" t="s">
        <v>2013</v>
      </c>
      <c r="C967" t="s">
        <v>2014</v>
      </c>
      <c r="D967" s="11">
        <v>0</v>
      </c>
      <c r="E967" s="9">
        <v>0</v>
      </c>
      <c r="F967">
        <v>0</v>
      </c>
      <c r="G967">
        <v>0</v>
      </c>
      <c r="H967">
        <v>0</v>
      </c>
    </row>
    <row r="968" spans="1:8" x14ac:dyDescent="0.25">
      <c r="A968" s="10"/>
      <c r="B968" t="s">
        <v>2015</v>
      </c>
      <c r="C968" t="s">
        <v>2016</v>
      </c>
      <c r="D968" s="11">
        <v>0</v>
      </c>
      <c r="E968" s="9">
        <v>0</v>
      </c>
      <c r="F968">
        <v>0</v>
      </c>
      <c r="G968">
        <v>0</v>
      </c>
      <c r="H968">
        <v>0</v>
      </c>
    </row>
    <row r="969" spans="1:8" x14ac:dyDescent="0.25">
      <c r="A969" s="10"/>
      <c r="B969" t="s">
        <v>2017</v>
      </c>
      <c r="C969" t="s">
        <v>2018</v>
      </c>
      <c r="D969" s="11">
        <v>0</v>
      </c>
      <c r="E969" s="9">
        <v>0</v>
      </c>
      <c r="F969">
        <v>0</v>
      </c>
      <c r="G969">
        <v>0</v>
      </c>
      <c r="H969">
        <v>0</v>
      </c>
    </row>
    <row r="970" spans="1:8" x14ac:dyDescent="0.25">
      <c r="A970" s="10"/>
      <c r="B970" t="s">
        <v>2019</v>
      </c>
      <c r="C970" t="s">
        <v>2020</v>
      </c>
      <c r="D970" s="11">
        <v>117426903.8</v>
      </c>
      <c r="E970" s="9">
        <v>117426903.8</v>
      </c>
      <c r="F970">
        <v>0</v>
      </c>
      <c r="G970">
        <v>0</v>
      </c>
      <c r="H970">
        <v>0</v>
      </c>
    </row>
    <row r="971" spans="1:8" x14ac:dyDescent="0.25">
      <c r="A971" s="10"/>
      <c r="B971" t="s">
        <v>2021</v>
      </c>
      <c r="C971" t="s">
        <v>2022</v>
      </c>
      <c r="D971" s="11">
        <v>126941942.09</v>
      </c>
      <c r="E971" s="9">
        <v>126941942.09</v>
      </c>
      <c r="F971">
        <v>0</v>
      </c>
      <c r="G971">
        <v>0</v>
      </c>
      <c r="H971">
        <v>0</v>
      </c>
    </row>
    <row r="972" spans="1:8" x14ac:dyDescent="0.25">
      <c r="A972" s="10"/>
      <c r="B972" t="s">
        <v>2023</v>
      </c>
      <c r="C972" t="s">
        <v>2024</v>
      </c>
      <c r="D972" s="11">
        <v>100346744.36</v>
      </c>
      <c r="E972" s="9">
        <v>100346744.36</v>
      </c>
      <c r="F972">
        <v>0</v>
      </c>
      <c r="G972">
        <v>0</v>
      </c>
      <c r="H972">
        <v>0</v>
      </c>
    </row>
    <row r="973" spans="1:8" x14ac:dyDescent="0.25">
      <c r="A973" s="10"/>
      <c r="B973" t="s">
        <v>2025</v>
      </c>
      <c r="C973" t="s">
        <v>2026</v>
      </c>
      <c r="D973" s="11">
        <v>26595197.73</v>
      </c>
      <c r="E973" s="9">
        <v>26595197.73</v>
      </c>
      <c r="F973">
        <v>0</v>
      </c>
      <c r="G973">
        <v>0</v>
      </c>
      <c r="H973">
        <v>0</v>
      </c>
    </row>
    <row r="974" spans="1:8" x14ac:dyDescent="0.25">
      <c r="A974" s="10"/>
      <c r="B974" t="s">
        <v>2027</v>
      </c>
      <c r="C974" t="s">
        <v>2028</v>
      </c>
      <c r="D974" s="11">
        <v>0</v>
      </c>
      <c r="E974" s="9">
        <v>0</v>
      </c>
      <c r="F974">
        <v>0</v>
      </c>
      <c r="G974">
        <v>0</v>
      </c>
      <c r="H974">
        <v>0</v>
      </c>
    </row>
    <row r="975" spans="1:8" x14ac:dyDescent="0.25">
      <c r="A975" s="10"/>
      <c r="B975" t="s">
        <v>2029</v>
      </c>
      <c r="C975" t="s">
        <v>2030</v>
      </c>
      <c r="D975" s="11">
        <v>0</v>
      </c>
      <c r="E975" s="9">
        <v>0</v>
      </c>
      <c r="F975">
        <v>0</v>
      </c>
      <c r="G975">
        <v>0</v>
      </c>
      <c r="H975">
        <v>0</v>
      </c>
    </row>
    <row r="976" spans="1:8" x14ac:dyDescent="0.25">
      <c r="A976" s="10"/>
      <c r="B976" t="s">
        <v>2031</v>
      </c>
      <c r="C976" t="s">
        <v>2032</v>
      </c>
      <c r="D976" s="11">
        <v>0</v>
      </c>
      <c r="E976" s="9">
        <v>0</v>
      </c>
      <c r="F976">
        <v>0</v>
      </c>
      <c r="G976">
        <v>0</v>
      </c>
      <c r="H976">
        <v>0</v>
      </c>
    </row>
    <row r="977" spans="1:8" x14ac:dyDescent="0.25">
      <c r="A977" s="10"/>
      <c r="B977" t="s">
        <v>2033</v>
      </c>
      <c r="C977" t="s">
        <v>2034</v>
      </c>
      <c r="D977" s="11">
        <v>0</v>
      </c>
      <c r="E977" s="9">
        <v>0</v>
      </c>
      <c r="F977">
        <v>0</v>
      </c>
      <c r="G977">
        <v>0</v>
      </c>
      <c r="H977">
        <v>0</v>
      </c>
    </row>
    <row r="978" spans="1:8" x14ac:dyDescent="0.25">
      <c r="A978" s="10"/>
      <c r="B978" t="s">
        <v>2035</v>
      </c>
      <c r="C978" t="s">
        <v>2036</v>
      </c>
      <c r="D978" s="11">
        <v>0</v>
      </c>
      <c r="E978" s="9">
        <v>0</v>
      </c>
      <c r="F978">
        <v>0</v>
      </c>
      <c r="G978">
        <v>0</v>
      </c>
      <c r="H978">
        <v>0</v>
      </c>
    </row>
    <row r="979" spans="1:8" x14ac:dyDescent="0.25">
      <c r="A979" s="10"/>
      <c r="B979" t="s">
        <v>2037</v>
      </c>
      <c r="C979" t="s">
        <v>2038</v>
      </c>
      <c r="D979" s="11">
        <v>9428686.1799999997</v>
      </c>
      <c r="E979" s="9">
        <v>0</v>
      </c>
      <c r="F979">
        <v>9428686.1799999997</v>
      </c>
      <c r="G979">
        <v>0</v>
      </c>
      <c r="H979">
        <v>0</v>
      </c>
    </row>
    <row r="980" spans="1:8" x14ac:dyDescent="0.25">
      <c r="A980" s="10"/>
      <c r="B980" t="s">
        <v>2039</v>
      </c>
      <c r="C980" t="s">
        <v>2040</v>
      </c>
      <c r="D980" s="11">
        <v>9428686.1799999997</v>
      </c>
      <c r="E980" s="9">
        <v>0</v>
      </c>
      <c r="F980">
        <v>9428686.1799999997</v>
      </c>
      <c r="G980">
        <v>0</v>
      </c>
      <c r="H980">
        <v>0</v>
      </c>
    </row>
    <row r="981" spans="1:8" x14ac:dyDescent="0.25">
      <c r="A981" s="10"/>
      <c r="B981" t="s">
        <v>2041</v>
      </c>
      <c r="C981" t="s">
        <v>2042</v>
      </c>
      <c r="D981" s="11">
        <v>0</v>
      </c>
      <c r="E981" s="9">
        <v>0</v>
      </c>
      <c r="F981">
        <v>0</v>
      </c>
      <c r="G981">
        <v>0</v>
      </c>
      <c r="H981">
        <v>0</v>
      </c>
    </row>
    <row r="982" spans="1:8" x14ac:dyDescent="0.25">
      <c r="A982" s="10"/>
      <c r="B982" t="s">
        <v>2043</v>
      </c>
      <c r="C982" t="s">
        <v>2044</v>
      </c>
      <c r="D982" s="11">
        <v>86352.11</v>
      </c>
      <c r="E982" s="9">
        <v>0</v>
      </c>
      <c r="F982">
        <v>86352.11</v>
      </c>
      <c r="G982">
        <v>0</v>
      </c>
      <c r="H982">
        <v>0</v>
      </c>
    </row>
    <row r="983" spans="1:8" x14ac:dyDescent="0.25">
      <c r="A983" s="10"/>
      <c r="B983" t="s">
        <v>2045</v>
      </c>
      <c r="C983" t="s">
        <v>2046</v>
      </c>
      <c r="D983" s="11">
        <v>86352.11</v>
      </c>
      <c r="E983" s="9">
        <v>0</v>
      </c>
      <c r="F983">
        <v>86352.11</v>
      </c>
      <c r="G983">
        <v>0</v>
      </c>
      <c r="H983">
        <v>0</v>
      </c>
    </row>
    <row r="984" spans="1:8" x14ac:dyDescent="0.25">
      <c r="A984" s="10"/>
      <c r="B984" t="s">
        <v>2047</v>
      </c>
      <c r="C984" t="s">
        <v>2048</v>
      </c>
      <c r="D984" s="11">
        <v>63352.11</v>
      </c>
      <c r="E984" s="9">
        <v>0</v>
      </c>
      <c r="F984">
        <v>63352.11</v>
      </c>
      <c r="G984">
        <v>0</v>
      </c>
      <c r="H984">
        <v>0</v>
      </c>
    </row>
    <row r="985" spans="1:8" x14ac:dyDescent="0.25">
      <c r="A985" s="10"/>
      <c r="B985" t="s">
        <v>2049</v>
      </c>
      <c r="C985" t="s">
        <v>2050</v>
      </c>
      <c r="D985" s="11">
        <v>23000</v>
      </c>
      <c r="E985" s="9">
        <v>0</v>
      </c>
      <c r="F985">
        <v>23000</v>
      </c>
      <c r="G985">
        <v>0</v>
      </c>
      <c r="H985">
        <v>0</v>
      </c>
    </row>
    <row r="986" spans="1:8" x14ac:dyDescent="0.25">
      <c r="A986" s="10"/>
      <c r="B986" t="s">
        <v>2051</v>
      </c>
      <c r="C986" t="s">
        <v>2052</v>
      </c>
      <c r="D986" s="11">
        <v>0</v>
      </c>
      <c r="E986" s="9">
        <v>0</v>
      </c>
      <c r="F986">
        <v>0</v>
      </c>
      <c r="G986">
        <v>0</v>
      </c>
      <c r="H986">
        <v>0</v>
      </c>
    </row>
    <row r="987" spans="1:8" x14ac:dyDescent="0.25">
      <c r="A987" s="10"/>
      <c r="B987" t="s">
        <v>2053</v>
      </c>
      <c r="C987" t="s">
        <v>2054</v>
      </c>
      <c r="D987" s="11">
        <v>0</v>
      </c>
      <c r="E987" s="9">
        <v>0</v>
      </c>
      <c r="F987">
        <v>0</v>
      </c>
      <c r="G987">
        <v>0</v>
      </c>
      <c r="H987">
        <v>0</v>
      </c>
    </row>
    <row r="988" spans="1:8" x14ac:dyDescent="0.25">
      <c r="A988" s="10"/>
      <c r="B988" t="s">
        <v>2055</v>
      </c>
      <c r="C988" t="s">
        <v>2056</v>
      </c>
      <c r="D988" s="11">
        <v>0</v>
      </c>
      <c r="E988" s="9">
        <v>0</v>
      </c>
      <c r="F988">
        <v>0</v>
      </c>
      <c r="G988">
        <v>0</v>
      </c>
      <c r="H988">
        <v>0</v>
      </c>
    </row>
    <row r="989" spans="1:8" x14ac:dyDescent="0.25">
      <c r="A989" s="10"/>
      <c r="B989" t="s">
        <v>2057</v>
      </c>
      <c r="C989" t="s">
        <v>2058</v>
      </c>
      <c r="D989" s="11">
        <v>0</v>
      </c>
      <c r="E989" s="9">
        <v>0</v>
      </c>
      <c r="F989">
        <v>0</v>
      </c>
      <c r="G989">
        <v>0</v>
      </c>
      <c r="H989">
        <v>0</v>
      </c>
    </row>
    <row r="990" spans="1:8" x14ac:dyDescent="0.25">
      <c r="A990" s="10"/>
      <c r="B990" t="s">
        <v>2059</v>
      </c>
      <c r="C990" t="s">
        <v>2060</v>
      </c>
      <c r="D990" s="11">
        <v>0</v>
      </c>
      <c r="E990" s="9">
        <v>0</v>
      </c>
      <c r="F990">
        <v>0</v>
      </c>
      <c r="G990">
        <v>0</v>
      </c>
      <c r="H990">
        <v>0</v>
      </c>
    </row>
    <row r="991" spans="1:8" x14ac:dyDescent="0.25">
      <c r="A991" s="10"/>
      <c r="B991" t="s">
        <v>2061</v>
      </c>
      <c r="C991" t="s">
        <v>2062</v>
      </c>
      <c r="D991" s="11">
        <v>0</v>
      </c>
      <c r="E991" s="9">
        <v>0</v>
      </c>
      <c r="F991">
        <v>0</v>
      </c>
      <c r="G991">
        <v>0</v>
      </c>
      <c r="H991">
        <v>0</v>
      </c>
    </row>
    <row r="992" spans="1:8" x14ac:dyDescent="0.25">
      <c r="A992" s="10"/>
      <c r="B992" t="s">
        <v>2063</v>
      </c>
      <c r="C992" t="s">
        <v>2064</v>
      </c>
      <c r="D992" s="11">
        <v>0</v>
      </c>
      <c r="E992" s="9">
        <v>0</v>
      </c>
      <c r="F992">
        <v>0</v>
      </c>
      <c r="G992">
        <v>0</v>
      </c>
      <c r="H992">
        <v>0</v>
      </c>
    </row>
    <row r="993" spans="1:8" x14ac:dyDescent="0.25">
      <c r="A993" s="10"/>
      <c r="B993" t="s">
        <v>2065</v>
      </c>
      <c r="C993" t="s">
        <v>2066</v>
      </c>
      <c r="D993" s="11">
        <v>0</v>
      </c>
      <c r="E993" s="9">
        <v>0</v>
      </c>
      <c r="F993">
        <v>0</v>
      </c>
      <c r="G993">
        <v>0</v>
      </c>
      <c r="H993">
        <v>0</v>
      </c>
    </row>
    <row r="994" spans="1:8" x14ac:dyDescent="0.25">
      <c r="A994" s="10"/>
      <c r="B994" t="s">
        <v>2067</v>
      </c>
      <c r="C994" t="s">
        <v>2068</v>
      </c>
      <c r="D994" s="11">
        <v>3264768.57</v>
      </c>
      <c r="E994" s="9">
        <v>3264768.57</v>
      </c>
      <c r="F994">
        <v>0</v>
      </c>
      <c r="G994">
        <v>0</v>
      </c>
      <c r="H994">
        <v>0</v>
      </c>
    </row>
    <row r="995" spans="1:8" x14ac:dyDescent="0.25">
      <c r="A995" s="10"/>
      <c r="B995" t="s">
        <v>2069</v>
      </c>
      <c r="C995" t="s">
        <v>2070</v>
      </c>
      <c r="D995" s="11">
        <v>7561804.29</v>
      </c>
      <c r="E995" s="9">
        <v>7561804.29</v>
      </c>
      <c r="F995">
        <v>0</v>
      </c>
      <c r="G995">
        <v>0</v>
      </c>
      <c r="H995">
        <v>0</v>
      </c>
    </row>
    <row r="996" spans="1:8" x14ac:dyDescent="0.25">
      <c r="A996" s="10"/>
      <c r="B996" t="s">
        <v>2071</v>
      </c>
      <c r="C996" t="s">
        <v>2072</v>
      </c>
      <c r="D996" s="11">
        <v>4297035.72</v>
      </c>
      <c r="E996" s="9">
        <v>0</v>
      </c>
      <c r="F996">
        <v>4297035.72</v>
      </c>
      <c r="G996">
        <v>0</v>
      </c>
      <c r="H996">
        <v>0</v>
      </c>
    </row>
    <row r="997" spans="1:8" x14ac:dyDescent="0.25">
      <c r="A997" s="10"/>
      <c r="B997" t="s">
        <v>2073</v>
      </c>
      <c r="C997" t="s">
        <v>2074</v>
      </c>
      <c r="D997" s="11">
        <v>0</v>
      </c>
      <c r="E997" s="9">
        <v>0</v>
      </c>
      <c r="F997">
        <v>0</v>
      </c>
      <c r="G997">
        <v>0</v>
      </c>
      <c r="H997">
        <v>0</v>
      </c>
    </row>
    <row r="998" spans="1:8" x14ac:dyDescent="0.25">
      <c r="A998" s="10"/>
      <c r="B998" t="s">
        <v>2075</v>
      </c>
      <c r="C998" t="s">
        <v>2076</v>
      </c>
      <c r="D998" s="11">
        <v>3178901.02</v>
      </c>
      <c r="E998" s="9">
        <v>3178901.02</v>
      </c>
      <c r="F998">
        <v>0</v>
      </c>
      <c r="G998">
        <v>0</v>
      </c>
      <c r="H998">
        <v>0</v>
      </c>
    </row>
    <row r="999" spans="1:8" x14ac:dyDescent="0.25">
      <c r="A999" s="10"/>
      <c r="B999" t="s">
        <v>2077</v>
      </c>
      <c r="C999" t="s">
        <v>2078</v>
      </c>
      <c r="D999" s="11">
        <v>20163996.09</v>
      </c>
      <c r="E999" s="9">
        <v>20472028.699999999</v>
      </c>
      <c r="F999">
        <v>0</v>
      </c>
      <c r="G999">
        <v>0</v>
      </c>
      <c r="H999">
        <v>308032.61</v>
      </c>
    </row>
    <row r="1000" spans="1:8" x14ac:dyDescent="0.25">
      <c r="A1000" s="10"/>
      <c r="B1000" t="s">
        <v>2079</v>
      </c>
      <c r="C1000" t="s">
        <v>2080</v>
      </c>
      <c r="D1000" s="11">
        <v>0</v>
      </c>
      <c r="E1000" s="9">
        <v>0</v>
      </c>
      <c r="F1000">
        <v>0</v>
      </c>
      <c r="G1000">
        <v>0</v>
      </c>
      <c r="H1000">
        <v>0</v>
      </c>
    </row>
    <row r="1001" spans="1:8" x14ac:dyDescent="0.25">
      <c r="A1001" s="10"/>
      <c r="B1001" t="s">
        <v>2081</v>
      </c>
      <c r="C1001" t="s">
        <v>2082</v>
      </c>
      <c r="D1001" s="11">
        <v>0</v>
      </c>
      <c r="E1001" s="9">
        <v>0</v>
      </c>
      <c r="F1001">
        <v>0</v>
      </c>
      <c r="G1001">
        <v>0</v>
      </c>
      <c r="H1001">
        <v>0</v>
      </c>
    </row>
    <row r="1002" spans="1:8" x14ac:dyDescent="0.25">
      <c r="A1002" s="10"/>
      <c r="B1002" t="s">
        <v>2083</v>
      </c>
      <c r="C1002" t="s">
        <v>2084</v>
      </c>
      <c r="D1002" s="11">
        <v>1292201.7999999998</v>
      </c>
      <c r="E1002" s="9">
        <v>1600234.41</v>
      </c>
      <c r="F1002">
        <v>0</v>
      </c>
      <c r="G1002">
        <v>0</v>
      </c>
      <c r="H1002">
        <v>308032.61</v>
      </c>
    </row>
    <row r="1003" spans="1:8" x14ac:dyDescent="0.25">
      <c r="A1003" s="10"/>
      <c r="B1003" t="s">
        <v>2085</v>
      </c>
      <c r="C1003" t="s">
        <v>2086</v>
      </c>
      <c r="D1003" s="11">
        <v>1965887.57</v>
      </c>
      <c r="E1003" s="9">
        <v>1965887.57</v>
      </c>
      <c r="F1003">
        <v>0</v>
      </c>
      <c r="G1003">
        <v>0</v>
      </c>
      <c r="H1003">
        <v>0</v>
      </c>
    </row>
    <row r="1004" spans="1:8" x14ac:dyDescent="0.25">
      <c r="A1004" s="10"/>
      <c r="B1004" t="s">
        <v>2087</v>
      </c>
      <c r="C1004" t="s">
        <v>2088</v>
      </c>
      <c r="D1004" s="11">
        <v>0</v>
      </c>
      <c r="E1004" s="9">
        <v>0</v>
      </c>
      <c r="F1004">
        <v>0</v>
      </c>
      <c r="G1004">
        <v>0</v>
      </c>
      <c r="H1004">
        <v>0</v>
      </c>
    </row>
    <row r="1005" spans="1:8" x14ac:dyDescent="0.25">
      <c r="A1005" s="10"/>
      <c r="B1005" t="s">
        <v>2089</v>
      </c>
      <c r="C1005" t="s">
        <v>2090</v>
      </c>
      <c r="D1005" s="11">
        <v>635204.52</v>
      </c>
      <c r="E1005" s="9">
        <v>943237.13</v>
      </c>
      <c r="F1005">
        <v>0</v>
      </c>
      <c r="G1005">
        <v>0</v>
      </c>
      <c r="H1005">
        <v>308032.61</v>
      </c>
    </row>
    <row r="1006" spans="1:8" x14ac:dyDescent="0.25">
      <c r="A1006" s="10"/>
      <c r="B1006" t="s">
        <v>2091</v>
      </c>
      <c r="C1006" t="s">
        <v>2092</v>
      </c>
      <c r="D1006" s="11">
        <v>483017.35</v>
      </c>
      <c r="E1006" s="9">
        <v>483017.35</v>
      </c>
      <c r="F1006">
        <v>0</v>
      </c>
      <c r="G1006">
        <v>0</v>
      </c>
      <c r="H1006">
        <v>0</v>
      </c>
    </row>
    <row r="1007" spans="1:8" x14ac:dyDescent="0.25">
      <c r="A1007" s="10"/>
      <c r="B1007" t="s">
        <v>2093</v>
      </c>
      <c r="C1007" t="s">
        <v>2094</v>
      </c>
      <c r="D1007" s="11">
        <v>1791907.64</v>
      </c>
      <c r="E1007" s="9">
        <v>0</v>
      </c>
      <c r="F1007">
        <v>1791907.64</v>
      </c>
      <c r="G1007">
        <v>0</v>
      </c>
      <c r="H1007">
        <v>0</v>
      </c>
    </row>
    <row r="1008" spans="1:8" x14ac:dyDescent="0.25">
      <c r="A1008" s="10"/>
      <c r="B1008" t="s">
        <v>2095</v>
      </c>
      <c r="C1008" t="s">
        <v>2096</v>
      </c>
      <c r="D1008" s="11">
        <v>0</v>
      </c>
      <c r="E1008" s="9">
        <v>0</v>
      </c>
      <c r="F1008">
        <v>0</v>
      </c>
      <c r="G1008">
        <v>0</v>
      </c>
      <c r="H1008">
        <v>0</v>
      </c>
    </row>
    <row r="1009" spans="1:8" x14ac:dyDescent="0.25">
      <c r="A1009" s="10"/>
      <c r="B1009" t="s">
        <v>2097</v>
      </c>
      <c r="C1009" t="s">
        <v>2098</v>
      </c>
      <c r="D1009" s="11">
        <v>0</v>
      </c>
      <c r="E1009" s="9">
        <v>0</v>
      </c>
      <c r="F1009">
        <v>0</v>
      </c>
      <c r="G1009">
        <v>0</v>
      </c>
      <c r="H1009">
        <v>0</v>
      </c>
    </row>
    <row r="1010" spans="1:8" x14ac:dyDescent="0.25">
      <c r="A1010" s="10"/>
      <c r="B1010" t="s">
        <v>2099</v>
      </c>
      <c r="C1010" t="s">
        <v>2100</v>
      </c>
      <c r="D1010" s="11">
        <v>0</v>
      </c>
      <c r="E1010" s="9">
        <v>0</v>
      </c>
      <c r="F1010">
        <v>0</v>
      </c>
      <c r="G1010">
        <v>0</v>
      </c>
      <c r="H1010">
        <v>0</v>
      </c>
    </row>
    <row r="1011" spans="1:8" x14ac:dyDescent="0.25">
      <c r="A1011" s="10"/>
      <c r="B1011" t="s">
        <v>2101</v>
      </c>
      <c r="C1011" t="s">
        <v>2102</v>
      </c>
      <c r="D1011" s="11">
        <v>0</v>
      </c>
      <c r="E1011" s="9">
        <v>0</v>
      </c>
      <c r="F1011">
        <v>0</v>
      </c>
      <c r="G1011">
        <v>0</v>
      </c>
      <c r="H1011">
        <v>0</v>
      </c>
    </row>
    <row r="1012" spans="1:8" x14ac:dyDescent="0.25">
      <c r="A1012" s="10"/>
      <c r="B1012" t="s">
        <v>2103</v>
      </c>
      <c r="C1012" t="s">
        <v>2104</v>
      </c>
      <c r="D1012" s="11">
        <v>0</v>
      </c>
      <c r="E1012" s="9">
        <v>0</v>
      </c>
      <c r="F1012">
        <v>0</v>
      </c>
      <c r="G1012">
        <v>0</v>
      </c>
      <c r="H1012">
        <v>0</v>
      </c>
    </row>
    <row r="1013" spans="1:8" x14ac:dyDescent="0.25">
      <c r="A1013" s="10"/>
      <c r="B1013" t="s">
        <v>2105</v>
      </c>
      <c r="C1013" t="s">
        <v>2106</v>
      </c>
      <c r="D1013" s="11">
        <v>0</v>
      </c>
      <c r="E1013" s="9">
        <v>0</v>
      </c>
      <c r="F1013">
        <v>0</v>
      </c>
      <c r="G1013">
        <v>0</v>
      </c>
      <c r="H1013">
        <v>0</v>
      </c>
    </row>
    <row r="1014" spans="1:8" x14ac:dyDescent="0.25">
      <c r="A1014" s="10"/>
      <c r="B1014" t="s">
        <v>2107</v>
      </c>
      <c r="C1014" t="s">
        <v>2108</v>
      </c>
      <c r="D1014" s="11">
        <v>0</v>
      </c>
      <c r="E1014" s="9">
        <v>0</v>
      </c>
      <c r="F1014">
        <v>0</v>
      </c>
      <c r="G1014">
        <v>0</v>
      </c>
      <c r="H1014">
        <v>0</v>
      </c>
    </row>
    <row r="1015" spans="1:8" x14ac:dyDescent="0.25">
      <c r="A1015" s="10"/>
      <c r="B1015" t="s">
        <v>2109</v>
      </c>
      <c r="C1015" t="s">
        <v>2110</v>
      </c>
      <c r="D1015" s="11">
        <v>4817895.8899999997</v>
      </c>
      <c r="E1015" s="9">
        <v>4817895.8899999997</v>
      </c>
      <c r="F1015">
        <v>0</v>
      </c>
      <c r="G1015">
        <v>0</v>
      </c>
      <c r="H1015">
        <v>0</v>
      </c>
    </row>
    <row r="1016" spans="1:8" x14ac:dyDescent="0.25">
      <c r="A1016" s="10"/>
      <c r="B1016" t="s">
        <v>2111</v>
      </c>
      <c r="C1016" t="s">
        <v>2112</v>
      </c>
      <c r="D1016" s="11">
        <v>0</v>
      </c>
      <c r="E1016" s="9">
        <v>0</v>
      </c>
      <c r="F1016">
        <v>0</v>
      </c>
      <c r="G1016">
        <v>0</v>
      </c>
      <c r="H1016">
        <v>0</v>
      </c>
    </row>
    <row r="1017" spans="1:8" x14ac:dyDescent="0.25">
      <c r="A1017" s="10"/>
      <c r="B1017" t="s">
        <v>2113</v>
      </c>
      <c r="C1017" t="s">
        <v>2114</v>
      </c>
      <c r="D1017" s="11">
        <v>0</v>
      </c>
      <c r="E1017" s="9">
        <v>0</v>
      </c>
      <c r="F1017">
        <v>0</v>
      </c>
      <c r="G1017">
        <v>0</v>
      </c>
      <c r="H1017">
        <v>0</v>
      </c>
    </row>
    <row r="1018" spans="1:8" x14ac:dyDescent="0.25">
      <c r="A1018" s="10"/>
      <c r="B1018" t="s">
        <v>2115</v>
      </c>
      <c r="C1018" t="s">
        <v>2116</v>
      </c>
      <c r="D1018" s="11">
        <v>0</v>
      </c>
      <c r="E1018" s="9">
        <v>0</v>
      </c>
      <c r="F1018">
        <v>0</v>
      </c>
      <c r="G1018">
        <v>0</v>
      </c>
      <c r="H1018">
        <v>0</v>
      </c>
    </row>
    <row r="1019" spans="1:8" x14ac:dyDescent="0.25">
      <c r="A1019" s="10"/>
      <c r="B1019" t="s">
        <v>2117</v>
      </c>
      <c r="C1019" t="s">
        <v>2118</v>
      </c>
      <c r="D1019" s="11">
        <v>14053898.4</v>
      </c>
      <c r="E1019" s="9">
        <v>14053898.4</v>
      </c>
      <c r="F1019">
        <v>0</v>
      </c>
      <c r="G1019">
        <v>0</v>
      </c>
      <c r="H1019">
        <v>0</v>
      </c>
    </row>
    <row r="1020" spans="1:8" x14ac:dyDescent="0.25">
      <c r="A1020" s="10"/>
      <c r="B1020" t="s">
        <v>2119</v>
      </c>
      <c r="C1020" t="s">
        <v>2120</v>
      </c>
      <c r="D1020" s="11">
        <v>0</v>
      </c>
      <c r="E1020" s="9">
        <v>0</v>
      </c>
      <c r="F1020">
        <v>0</v>
      </c>
      <c r="G1020">
        <v>0</v>
      </c>
      <c r="H1020">
        <v>0</v>
      </c>
    </row>
    <row r="1021" spans="1:8" x14ac:dyDescent="0.25">
      <c r="A1021" s="10"/>
      <c r="B1021" t="s">
        <v>2121</v>
      </c>
      <c r="C1021" t="s">
        <v>2122</v>
      </c>
      <c r="D1021" s="11">
        <v>0</v>
      </c>
      <c r="E1021" s="9">
        <v>0</v>
      </c>
      <c r="F1021">
        <v>0</v>
      </c>
      <c r="G1021">
        <v>0</v>
      </c>
      <c r="H1021">
        <v>0</v>
      </c>
    </row>
    <row r="1022" spans="1:8" x14ac:dyDescent="0.25">
      <c r="A1022" s="10"/>
      <c r="B1022" t="s">
        <v>2123</v>
      </c>
      <c r="C1022" t="s">
        <v>2124</v>
      </c>
      <c r="D1022" s="11">
        <v>0</v>
      </c>
      <c r="E1022" s="9">
        <v>0</v>
      </c>
      <c r="F1022">
        <v>0</v>
      </c>
      <c r="G1022">
        <v>0</v>
      </c>
      <c r="H1022">
        <v>0</v>
      </c>
    </row>
    <row r="1023" spans="1:8" x14ac:dyDescent="0.25">
      <c r="A1023" s="10"/>
      <c r="B1023" t="s">
        <v>2125</v>
      </c>
      <c r="C1023" t="s">
        <v>2126</v>
      </c>
      <c r="D1023" s="11">
        <v>0</v>
      </c>
      <c r="E1023" s="9">
        <v>0</v>
      </c>
      <c r="F1023">
        <v>0</v>
      </c>
      <c r="G1023">
        <v>0</v>
      </c>
      <c r="H1023">
        <v>0</v>
      </c>
    </row>
    <row r="1024" spans="1:8" x14ac:dyDescent="0.25">
      <c r="A1024" s="10"/>
      <c r="B1024" t="s">
        <v>2127</v>
      </c>
      <c r="C1024" t="s">
        <v>2128</v>
      </c>
      <c r="D1024" s="11">
        <v>0</v>
      </c>
      <c r="E1024" s="9">
        <v>0</v>
      </c>
      <c r="F1024">
        <v>0</v>
      </c>
      <c r="G1024">
        <v>0</v>
      </c>
      <c r="H1024">
        <v>0</v>
      </c>
    </row>
    <row r="1025" spans="1:8" x14ac:dyDescent="0.25">
      <c r="A1025" s="10"/>
      <c r="B1025" t="s">
        <v>2129</v>
      </c>
      <c r="C1025" t="s">
        <v>2130</v>
      </c>
      <c r="D1025" s="11">
        <v>82000</v>
      </c>
      <c r="E1025" s="9">
        <v>82000</v>
      </c>
      <c r="F1025">
        <v>0</v>
      </c>
      <c r="G1025">
        <v>0</v>
      </c>
      <c r="H1025">
        <v>0</v>
      </c>
    </row>
    <row r="1026" spans="1:8" x14ac:dyDescent="0.25">
      <c r="A1026" s="10"/>
      <c r="B1026" t="s">
        <v>2131</v>
      </c>
      <c r="C1026" t="s">
        <v>2132</v>
      </c>
      <c r="D1026" s="11">
        <v>0</v>
      </c>
      <c r="E1026" s="9">
        <v>0</v>
      </c>
      <c r="F1026">
        <v>0</v>
      </c>
      <c r="G1026">
        <v>0</v>
      </c>
      <c r="H1026">
        <v>0</v>
      </c>
    </row>
    <row r="1027" spans="1:8" x14ac:dyDescent="0.25">
      <c r="A1027" s="10"/>
      <c r="B1027" t="s">
        <v>2133</v>
      </c>
      <c r="C1027" t="s">
        <v>2134</v>
      </c>
      <c r="D1027" s="11">
        <v>0</v>
      </c>
      <c r="E1027" s="9">
        <v>0</v>
      </c>
      <c r="F1027">
        <v>0</v>
      </c>
      <c r="G1027">
        <v>0</v>
      </c>
      <c r="H1027">
        <v>0</v>
      </c>
    </row>
    <row r="1028" spans="1:8" x14ac:dyDescent="0.25">
      <c r="A1028" s="10"/>
      <c r="B1028" t="s">
        <v>2135</v>
      </c>
      <c r="C1028" t="s">
        <v>2136</v>
      </c>
      <c r="D1028" s="11">
        <v>1163681.71</v>
      </c>
      <c r="E1028" s="9">
        <v>1163681.71</v>
      </c>
      <c r="F1028">
        <v>0</v>
      </c>
      <c r="G1028">
        <v>0</v>
      </c>
      <c r="H1028">
        <v>0</v>
      </c>
    </row>
    <row r="1029" spans="1:8" x14ac:dyDescent="0.25">
      <c r="A1029" s="10"/>
      <c r="B1029" t="s">
        <v>2137</v>
      </c>
      <c r="C1029" t="s">
        <v>2138</v>
      </c>
      <c r="D1029" s="11">
        <v>0</v>
      </c>
      <c r="E1029" s="9">
        <v>0</v>
      </c>
      <c r="F1029">
        <v>0</v>
      </c>
      <c r="G1029">
        <v>0</v>
      </c>
      <c r="H1029">
        <v>0</v>
      </c>
    </row>
    <row r="1030" spans="1:8" x14ac:dyDescent="0.25">
      <c r="A1030" s="10"/>
      <c r="B1030" t="s">
        <v>2139</v>
      </c>
      <c r="C1030" t="s">
        <v>2140</v>
      </c>
      <c r="D1030" s="11">
        <v>0</v>
      </c>
      <c r="E1030" s="9">
        <v>0</v>
      </c>
      <c r="F1030">
        <v>0</v>
      </c>
      <c r="G1030">
        <v>0</v>
      </c>
      <c r="H1030">
        <v>0</v>
      </c>
    </row>
    <row r="1031" spans="1:8" x14ac:dyDescent="0.25">
      <c r="A1031" s="10"/>
      <c r="B1031" t="s">
        <v>2141</v>
      </c>
      <c r="C1031" t="s">
        <v>2142</v>
      </c>
      <c r="D1031" s="11">
        <v>874756.69</v>
      </c>
      <c r="E1031" s="9">
        <v>874756.69</v>
      </c>
      <c r="F1031">
        <v>0</v>
      </c>
      <c r="G1031">
        <v>0</v>
      </c>
      <c r="H1031">
        <v>0</v>
      </c>
    </row>
    <row r="1032" spans="1:8" x14ac:dyDescent="0.25">
      <c r="A1032" s="10"/>
      <c r="B1032" t="s">
        <v>2143</v>
      </c>
      <c r="C1032" t="s">
        <v>2144</v>
      </c>
      <c r="D1032" s="11">
        <v>11933460</v>
      </c>
      <c r="E1032" s="9">
        <v>11933460</v>
      </c>
      <c r="F1032">
        <v>0</v>
      </c>
      <c r="G1032">
        <v>0</v>
      </c>
      <c r="H1032">
        <v>0</v>
      </c>
    </row>
    <row r="1033" spans="1:8" x14ac:dyDescent="0.25">
      <c r="A1033" s="10"/>
      <c r="B1033" t="s">
        <v>2145</v>
      </c>
      <c r="C1033" t="s">
        <v>2146</v>
      </c>
      <c r="D1033" s="11">
        <v>0</v>
      </c>
      <c r="E1033" s="9">
        <v>0</v>
      </c>
      <c r="F1033">
        <v>0</v>
      </c>
      <c r="G1033">
        <v>0</v>
      </c>
      <c r="H1033">
        <v>0</v>
      </c>
    </row>
    <row r="1034" spans="1:8" x14ac:dyDescent="0.25">
      <c r="A1034" s="10"/>
      <c r="B1034" t="s">
        <v>2147</v>
      </c>
      <c r="C1034" t="s">
        <v>2148</v>
      </c>
      <c r="D1034" s="11">
        <v>426783708.97000003</v>
      </c>
      <c r="E1034" s="9">
        <v>426783708.97000003</v>
      </c>
      <c r="F1034">
        <v>0</v>
      </c>
      <c r="G1034">
        <v>0</v>
      </c>
      <c r="H1034">
        <v>0</v>
      </c>
    </row>
    <row r="1035" spans="1:8" x14ac:dyDescent="0.25">
      <c r="A1035" s="10"/>
      <c r="B1035" t="s">
        <v>2149</v>
      </c>
      <c r="C1035" t="s">
        <v>2150</v>
      </c>
      <c r="D1035" s="11">
        <v>0</v>
      </c>
      <c r="E1035" s="9">
        <v>0</v>
      </c>
      <c r="F1035">
        <v>0</v>
      </c>
      <c r="G1035">
        <v>0</v>
      </c>
      <c r="H1035">
        <v>0</v>
      </c>
    </row>
    <row r="1036" spans="1:8" x14ac:dyDescent="0.25">
      <c r="A1036" s="10"/>
      <c r="B1036" t="s">
        <v>2151</v>
      </c>
      <c r="C1036" t="s">
        <v>2152</v>
      </c>
      <c r="D1036" s="11">
        <v>1732678228.3999999</v>
      </c>
      <c r="E1036" s="9">
        <v>0</v>
      </c>
      <c r="F1036">
        <v>1734115068.8699999</v>
      </c>
      <c r="G1036">
        <v>1436840.47</v>
      </c>
      <c r="H1036">
        <v>0</v>
      </c>
    </row>
    <row r="1037" spans="1:8" x14ac:dyDescent="0.25">
      <c r="A1037" s="10"/>
      <c r="B1037" t="s">
        <v>2153</v>
      </c>
      <c r="C1037" t="s">
        <v>2154</v>
      </c>
      <c r="D1037" s="11">
        <v>0</v>
      </c>
      <c r="E1037" s="9">
        <v>0</v>
      </c>
      <c r="F1037">
        <v>0</v>
      </c>
      <c r="G1037">
        <v>0</v>
      </c>
      <c r="H1037">
        <v>0</v>
      </c>
    </row>
    <row r="1038" spans="1:8" x14ac:dyDescent="0.25">
      <c r="A1038" s="10"/>
      <c r="B1038" t="s">
        <v>2155</v>
      </c>
      <c r="C1038" t="s">
        <v>2156</v>
      </c>
      <c r="D1038" s="11">
        <v>0</v>
      </c>
      <c r="E1038" s="9">
        <v>0</v>
      </c>
      <c r="F1038">
        <v>0</v>
      </c>
      <c r="G1038">
        <v>0</v>
      </c>
      <c r="H1038">
        <v>0</v>
      </c>
    </row>
    <row r="1039" spans="1:8" x14ac:dyDescent="0.25">
      <c r="A1039" s="10"/>
      <c r="B1039" t="s">
        <v>2157</v>
      </c>
      <c r="C1039" t="s">
        <v>2158</v>
      </c>
      <c r="D1039" s="11">
        <v>0</v>
      </c>
      <c r="E1039" s="9">
        <v>0</v>
      </c>
      <c r="F1039">
        <v>0</v>
      </c>
      <c r="G1039">
        <v>0</v>
      </c>
      <c r="H1039">
        <v>0</v>
      </c>
    </row>
    <row r="1040" spans="1:8" x14ac:dyDescent="0.25">
      <c r="A1040" s="10"/>
      <c r="B1040" t="s">
        <v>2159</v>
      </c>
      <c r="C1040" t="s">
        <v>2160</v>
      </c>
      <c r="D1040" s="11">
        <v>0</v>
      </c>
      <c r="E1040" s="9">
        <v>0</v>
      </c>
      <c r="F1040">
        <v>0</v>
      </c>
      <c r="G1040">
        <v>0</v>
      </c>
      <c r="H1040">
        <v>0</v>
      </c>
    </row>
    <row r="1041" spans="1:8" x14ac:dyDescent="0.25">
      <c r="A1041" s="10"/>
      <c r="B1041" t="s">
        <v>2161</v>
      </c>
      <c r="C1041" t="s">
        <v>2162</v>
      </c>
      <c r="D1041" s="11">
        <v>0</v>
      </c>
      <c r="E1041" s="9">
        <v>0</v>
      </c>
      <c r="F1041">
        <v>0</v>
      </c>
      <c r="G1041">
        <v>0</v>
      </c>
      <c r="H1041">
        <v>0</v>
      </c>
    </row>
    <row r="1042" spans="1:8" x14ac:dyDescent="0.25">
      <c r="A1042" s="10"/>
      <c r="B1042" t="s">
        <v>2163</v>
      </c>
      <c r="C1042" t="s">
        <v>2164</v>
      </c>
      <c r="D1042" s="11">
        <v>0</v>
      </c>
      <c r="E1042" s="9">
        <v>0</v>
      </c>
      <c r="F1042">
        <v>0</v>
      </c>
      <c r="G1042">
        <v>0</v>
      </c>
      <c r="H1042">
        <v>0</v>
      </c>
    </row>
    <row r="1043" spans="1:8" x14ac:dyDescent="0.25">
      <c r="A1043" s="10"/>
      <c r="B1043" t="s">
        <v>2165</v>
      </c>
      <c r="C1043" t="s">
        <v>2166</v>
      </c>
      <c r="D1043" s="11">
        <v>0</v>
      </c>
      <c r="E1043" s="9">
        <v>0</v>
      </c>
      <c r="F1043">
        <v>0</v>
      </c>
      <c r="G1043">
        <v>0</v>
      </c>
      <c r="H1043">
        <v>0</v>
      </c>
    </row>
    <row r="1044" spans="1:8" x14ac:dyDescent="0.25">
      <c r="A1044" s="10"/>
      <c r="B1044" t="s">
        <v>2167</v>
      </c>
      <c r="C1044" t="s">
        <v>2168</v>
      </c>
      <c r="D1044" s="11">
        <v>0</v>
      </c>
      <c r="E1044" s="9">
        <v>0</v>
      </c>
      <c r="F1044">
        <v>0</v>
      </c>
      <c r="G1044">
        <v>0</v>
      </c>
      <c r="H1044">
        <v>0</v>
      </c>
    </row>
    <row r="1045" spans="1:8" x14ac:dyDescent="0.25">
      <c r="A1045" s="10"/>
      <c r="B1045" t="s">
        <v>2169</v>
      </c>
      <c r="C1045" t="s">
        <v>2170</v>
      </c>
      <c r="D1045" s="11">
        <v>0</v>
      </c>
      <c r="E1045" s="9">
        <v>0</v>
      </c>
      <c r="F1045">
        <v>0</v>
      </c>
      <c r="G1045">
        <v>0</v>
      </c>
      <c r="H1045">
        <v>0</v>
      </c>
    </row>
    <row r="1046" spans="1:8" x14ac:dyDescent="0.25">
      <c r="A1046" s="10"/>
      <c r="B1046" t="s">
        <v>2171</v>
      </c>
      <c r="C1046" t="s">
        <v>2172</v>
      </c>
      <c r="D1046" s="11">
        <v>0</v>
      </c>
      <c r="E1046" s="9">
        <v>0</v>
      </c>
      <c r="F1046">
        <v>0</v>
      </c>
      <c r="G1046">
        <v>0</v>
      </c>
      <c r="H1046">
        <v>0</v>
      </c>
    </row>
    <row r="1047" spans="1:8" x14ac:dyDescent="0.25">
      <c r="A1047" s="10"/>
      <c r="B1047" t="s">
        <v>2173</v>
      </c>
      <c r="C1047" t="s">
        <v>2174</v>
      </c>
      <c r="D1047" s="11">
        <v>0</v>
      </c>
      <c r="E1047" s="9">
        <v>0</v>
      </c>
      <c r="F1047">
        <v>0</v>
      </c>
      <c r="G1047">
        <v>0</v>
      </c>
      <c r="H1047">
        <v>0</v>
      </c>
    </row>
    <row r="1048" spans="1:8" x14ac:dyDescent="0.25">
      <c r="A1048" s="10"/>
      <c r="B1048" t="s">
        <v>2175</v>
      </c>
      <c r="C1048" t="s">
        <v>2176</v>
      </c>
      <c r="D1048" s="11">
        <v>0</v>
      </c>
      <c r="E1048" s="9">
        <v>0</v>
      </c>
      <c r="F1048">
        <v>0</v>
      </c>
      <c r="G1048">
        <v>0</v>
      </c>
      <c r="H1048">
        <v>0</v>
      </c>
    </row>
    <row r="1049" spans="1:8" x14ac:dyDescent="0.25">
      <c r="A1049" s="10"/>
      <c r="B1049" t="s">
        <v>2177</v>
      </c>
      <c r="C1049" t="s">
        <v>2178</v>
      </c>
      <c r="D1049" s="11">
        <v>0</v>
      </c>
      <c r="E1049" s="9">
        <v>0</v>
      </c>
      <c r="F1049">
        <v>0</v>
      </c>
      <c r="G1049">
        <v>0</v>
      </c>
      <c r="H1049">
        <v>0</v>
      </c>
    </row>
    <row r="1050" spans="1:8" x14ac:dyDescent="0.25">
      <c r="A1050" s="10"/>
      <c r="B1050" t="s">
        <v>2179</v>
      </c>
      <c r="C1050" t="s">
        <v>2180</v>
      </c>
      <c r="D1050" s="11">
        <v>0</v>
      </c>
      <c r="E1050" s="9">
        <v>0</v>
      </c>
      <c r="F1050">
        <v>0</v>
      </c>
      <c r="G1050">
        <v>0</v>
      </c>
      <c r="H1050">
        <v>0</v>
      </c>
    </row>
    <row r="1051" spans="1:8" x14ac:dyDescent="0.25">
      <c r="A1051" s="10"/>
      <c r="B1051" t="s">
        <v>2181</v>
      </c>
      <c r="C1051" t="s">
        <v>2182</v>
      </c>
      <c r="D1051" s="11">
        <v>0</v>
      </c>
      <c r="E1051" s="9">
        <v>0</v>
      </c>
      <c r="F1051">
        <v>0</v>
      </c>
      <c r="G1051">
        <v>0</v>
      </c>
      <c r="H1051">
        <v>0</v>
      </c>
    </row>
    <row r="1052" spans="1:8" x14ac:dyDescent="0.25">
      <c r="A1052" s="10"/>
      <c r="B1052" t="s">
        <v>2183</v>
      </c>
      <c r="C1052" t="s">
        <v>2184</v>
      </c>
      <c r="D1052" s="11">
        <v>0</v>
      </c>
      <c r="E1052" s="9">
        <v>0</v>
      </c>
      <c r="F1052">
        <v>0</v>
      </c>
      <c r="G1052">
        <v>0</v>
      </c>
      <c r="H1052">
        <v>0</v>
      </c>
    </row>
    <row r="1053" spans="1:8" x14ac:dyDescent="0.25">
      <c r="A1053" s="10"/>
      <c r="B1053" t="s">
        <v>2185</v>
      </c>
      <c r="C1053" t="s">
        <v>2186</v>
      </c>
      <c r="D1053" s="11">
        <v>0</v>
      </c>
      <c r="E1053" s="9">
        <v>0</v>
      </c>
      <c r="F1053">
        <v>0</v>
      </c>
      <c r="G1053">
        <v>0</v>
      </c>
      <c r="H1053">
        <v>0</v>
      </c>
    </row>
    <row r="1054" spans="1:8" x14ac:dyDescent="0.25">
      <c r="A1054" s="10"/>
      <c r="B1054" t="s">
        <v>2187</v>
      </c>
      <c r="C1054" t="s">
        <v>2188</v>
      </c>
      <c r="D1054" s="11">
        <v>0</v>
      </c>
      <c r="E1054" s="9">
        <v>0</v>
      </c>
      <c r="F1054">
        <v>0</v>
      </c>
      <c r="G1054">
        <v>0</v>
      </c>
      <c r="H1054">
        <v>0</v>
      </c>
    </row>
    <row r="1055" spans="1:8" x14ac:dyDescent="0.25">
      <c r="A1055" s="10"/>
      <c r="B1055" t="s">
        <v>2189</v>
      </c>
      <c r="C1055" t="s">
        <v>2190</v>
      </c>
      <c r="D1055" s="11">
        <v>0</v>
      </c>
      <c r="E1055" s="9">
        <v>0</v>
      </c>
      <c r="F1055">
        <v>0</v>
      </c>
      <c r="G1055">
        <v>0</v>
      </c>
      <c r="H1055">
        <v>0</v>
      </c>
    </row>
    <row r="1056" spans="1:8" x14ac:dyDescent="0.25">
      <c r="A1056" s="10"/>
      <c r="B1056" t="s">
        <v>2191</v>
      </c>
      <c r="C1056" t="s">
        <v>2192</v>
      </c>
      <c r="D1056" s="11">
        <v>0</v>
      </c>
      <c r="E1056" s="9">
        <v>0</v>
      </c>
      <c r="F1056">
        <v>0</v>
      </c>
      <c r="G1056">
        <v>0</v>
      </c>
      <c r="H1056">
        <v>0</v>
      </c>
    </row>
    <row r="1057" spans="1:8" x14ac:dyDescent="0.25">
      <c r="A1057" s="10"/>
      <c r="B1057" t="s">
        <v>2193</v>
      </c>
      <c r="C1057" t="s">
        <v>2194</v>
      </c>
      <c r="D1057" s="11">
        <v>0</v>
      </c>
      <c r="E1057" s="9">
        <v>0</v>
      </c>
      <c r="F1057">
        <v>0</v>
      </c>
      <c r="G1057">
        <v>0</v>
      </c>
      <c r="H1057">
        <v>0</v>
      </c>
    </row>
    <row r="1058" spans="1:8" x14ac:dyDescent="0.25">
      <c r="A1058" s="10"/>
      <c r="B1058" t="s">
        <v>2195</v>
      </c>
      <c r="C1058" t="s">
        <v>2196</v>
      </c>
      <c r="D1058" s="11">
        <v>724124597.52999997</v>
      </c>
      <c r="E1058" s="9">
        <v>0</v>
      </c>
      <c r="F1058">
        <v>724124597.52999997</v>
      </c>
      <c r="G1058">
        <v>0</v>
      </c>
      <c r="H1058">
        <v>0</v>
      </c>
    </row>
    <row r="1059" spans="1:8" x14ac:dyDescent="0.25">
      <c r="A1059" s="10"/>
      <c r="B1059" t="s">
        <v>2197</v>
      </c>
      <c r="C1059" t="s">
        <v>2198</v>
      </c>
      <c r="D1059" s="11">
        <v>47741047.200000003</v>
      </c>
      <c r="E1059" s="9">
        <v>0</v>
      </c>
      <c r="F1059">
        <v>47741047.200000003</v>
      </c>
      <c r="G1059">
        <v>0</v>
      </c>
      <c r="H1059">
        <v>0</v>
      </c>
    </row>
    <row r="1060" spans="1:8" x14ac:dyDescent="0.25">
      <c r="A1060" s="10"/>
      <c r="B1060" t="s">
        <v>2199</v>
      </c>
      <c r="C1060" t="s">
        <v>2200</v>
      </c>
      <c r="D1060" s="11">
        <v>47096050.530000001</v>
      </c>
      <c r="E1060" s="9">
        <v>0</v>
      </c>
      <c r="F1060">
        <v>47096050.530000001</v>
      </c>
      <c r="G1060">
        <v>0</v>
      </c>
      <c r="H1060">
        <v>0</v>
      </c>
    </row>
    <row r="1061" spans="1:8" x14ac:dyDescent="0.25">
      <c r="A1061" s="10"/>
      <c r="B1061" t="s">
        <v>2201</v>
      </c>
      <c r="C1061" t="s">
        <v>2202</v>
      </c>
      <c r="D1061" s="11">
        <v>644996.67000000004</v>
      </c>
      <c r="E1061" s="9">
        <v>0</v>
      </c>
      <c r="F1061">
        <v>644996.67000000004</v>
      </c>
      <c r="G1061">
        <v>0</v>
      </c>
      <c r="H1061">
        <v>0</v>
      </c>
    </row>
    <row r="1062" spans="1:8" x14ac:dyDescent="0.25">
      <c r="A1062" s="10"/>
      <c r="B1062" t="s">
        <v>2203</v>
      </c>
      <c r="C1062" t="s">
        <v>2204</v>
      </c>
      <c r="D1062" s="11">
        <v>676290874.30999994</v>
      </c>
      <c r="E1062" s="9">
        <v>0</v>
      </c>
      <c r="F1062">
        <v>676290874.30999994</v>
      </c>
      <c r="G1062">
        <v>0</v>
      </c>
      <c r="H1062">
        <v>0</v>
      </c>
    </row>
    <row r="1063" spans="1:8" x14ac:dyDescent="0.25">
      <c r="A1063" s="10"/>
      <c r="B1063" t="s">
        <v>2205</v>
      </c>
      <c r="C1063" t="s">
        <v>2206</v>
      </c>
      <c r="D1063" s="11">
        <v>667298049.28999996</v>
      </c>
      <c r="E1063" s="9">
        <v>0</v>
      </c>
      <c r="F1063">
        <v>667298049.28999996</v>
      </c>
      <c r="G1063">
        <v>0</v>
      </c>
      <c r="H1063">
        <v>0</v>
      </c>
    </row>
    <row r="1064" spans="1:8" x14ac:dyDescent="0.25">
      <c r="A1064" s="10"/>
      <c r="B1064" t="s">
        <v>2207</v>
      </c>
      <c r="C1064" t="s">
        <v>2208</v>
      </c>
      <c r="D1064" s="11">
        <v>8992825.0199999996</v>
      </c>
      <c r="E1064" s="9">
        <v>0</v>
      </c>
      <c r="F1064">
        <v>8992825.0199999996</v>
      </c>
      <c r="G1064">
        <v>0</v>
      </c>
      <c r="H1064">
        <v>0</v>
      </c>
    </row>
    <row r="1065" spans="1:8" x14ac:dyDescent="0.25">
      <c r="A1065" s="10"/>
      <c r="B1065" t="s">
        <v>2209</v>
      </c>
      <c r="C1065" t="s">
        <v>2210</v>
      </c>
      <c r="D1065" s="11">
        <v>0</v>
      </c>
      <c r="E1065" s="9">
        <v>0</v>
      </c>
      <c r="F1065">
        <v>0</v>
      </c>
      <c r="G1065">
        <v>0</v>
      </c>
      <c r="H1065">
        <v>0</v>
      </c>
    </row>
    <row r="1066" spans="1:8" x14ac:dyDescent="0.25">
      <c r="A1066" s="10"/>
      <c r="B1066" t="s">
        <v>2211</v>
      </c>
      <c r="C1066" t="s">
        <v>2212</v>
      </c>
      <c r="D1066" s="11">
        <v>92676.02</v>
      </c>
      <c r="E1066" s="9">
        <v>0</v>
      </c>
      <c r="F1066">
        <v>92676.02</v>
      </c>
      <c r="G1066">
        <v>0</v>
      </c>
      <c r="H1066">
        <v>0</v>
      </c>
    </row>
    <row r="1067" spans="1:8" x14ac:dyDescent="0.25">
      <c r="A1067" s="10"/>
      <c r="B1067" t="s">
        <v>2213</v>
      </c>
      <c r="C1067" t="s">
        <v>2214</v>
      </c>
      <c r="D1067" s="11">
        <v>0</v>
      </c>
      <c r="E1067" s="9">
        <v>0</v>
      </c>
      <c r="F1067">
        <v>0</v>
      </c>
      <c r="G1067">
        <v>0</v>
      </c>
      <c r="H1067">
        <v>0</v>
      </c>
    </row>
    <row r="1068" spans="1:8" x14ac:dyDescent="0.25">
      <c r="A1068" s="10"/>
      <c r="B1068" t="s">
        <v>2215</v>
      </c>
      <c r="C1068" t="s">
        <v>2216</v>
      </c>
      <c r="D1068" s="11">
        <v>0</v>
      </c>
      <c r="E1068" s="9">
        <v>0</v>
      </c>
      <c r="F1068">
        <v>0</v>
      </c>
      <c r="G1068">
        <v>0</v>
      </c>
      <c r="H1068">
        <v>0</v>
      </c>
    </row>
    <row r="1069" spans="1:8" x14ac:dyDescent="0.25">
      <c r="A1069" s="10"/>
      <c r="B1069" t="s">
        <v>2217</v>
      </c>
      <c r="C1069" t="s">
        <v>2218</v>
      </c>
      <c r="D1069" s="11">
        <v>537480622.35000002</v>
      </c>
      <c r="E1069" s="9">
        <v>0</v>
      </c>
      <c r="F1069">
        <v>537480622.35000002</v>
      </c>
      <c r="G1069">
        <v>0</v>
      </c>
      <c r="H1069">
        <v>0</v>
      </c>
    </row>
    <row r="1070" spans="1:8" x14ac:dyDescent="0.25">
      <c r="A1070" s="10"/>
      <c r="B1070" t="s">
        <v>2219</v>
      </c>
      <c r="C1070" t="s">
        <v>2220</v>
      </c>
      <c r="D1070" s="11">
        <v>0</v>
      </c>
      <c r="E1070" s="9">
        <v>0</v>
      </c>
      <c r="F1070">
        <v>0</v>
      </c>
      <c r="G1070">
        <v>0</v>
      </c>
      <c r="H1070">
        <v>0</v>
      </c>
    </row>
    <row r="1071" spans="1:8" x14ac:dyDescent="0.25">
      <c r="A1071" s="10"/>
      <c r="B1071" t="s">
        <v>2221</v>
      </c>
      <c r="C1071" t="s">
        <v>2222</v>
      </c>
      <c r="D1071" s="11">
        <v>0</v>
      </c>
      <c r="E1071" s="9">
        <v>0</v>
      </c>
      <c r="F1071">
        <v>0</v>
      </c>
      <c r="G1071">
        <v>0</v>
      </c>
      <c r="H1071">
        <v>0</v>
      </c>
    </row>
    <row r="1072" spans="1:8" x14ac:dyDescent="0.25">
      <c r="A1072" s="10"/>
      <c r="B1072" t="s">
        <v>2223</v>
      </c>
      <c r="C1072" t="s">
        <v>2224</v>
      </c>
      <c r="D1072" s="11">
        <v>0</v>
      </c>
      <c r="E1072" s="9">
        <v>0</v>
      </c>
      <c r="F1072">
        <v>0</v>
      </c>
      <c r="G1072">
        <v>0</v>
      </c>
      <c r="H1072">
        <v>0</v>
      </c>
    </row>
    <row r="1073" spans="1:8" x14ac:dyDescent="0.25">
      <c r="A1073" s="10"/>
      <c r="B1073" t="s">
        <v>2225</v>
      </c>
      <c r="C1073" t="s">
        <v>2226</v>
      </c>
      <c r="D1073" s="11">
        <v>0</v>
      </c>
      <c r="E1073" s="9">
        <v>0</v>
      </c>
      <c r="F1073">
        <v>0</v>
      </c>
      <c r="G1073">
        <v>0</v>
      </c>
      <c r="H1073">
        <v>0</v>
      </c>
    </row>
    <row r="1074" spans="1:8" x14ac:dyDescent="0.25">
      <c r="A1074" s="10"/>
      <c r="B1074" t="s">
        <v>2227</v>
      </c>
      <c r="C1074" t="s">
        <v>2228</v>
      </c>
      <c r="D1074" s="11">
        <v>0</v>
      </c>
      <c r="E1074" s="9">
        <v>0</v>
      </c>
      <c r="F1074">
        <v>0</v>
      </c>
      <c r="G1074">
        <v>0</v>
      </c>
      <c r="H1074">
        <v>0</v>
      </c>
    </row>
    <row r="1075" spans="1:8" x14ac:dyDescent="0.25">
      <c r="A1075" s="10"/>
      <c r="B1075" t="s">
        <v>2229</v>
      </c>
      <c r="C1075" t="s">
        <v>2230</v>
      </c>
      <c r="D1075" s="11">
        <v>355372704.80000001</v>
      </c>
      <c r="E1075" s="9">
        <v>0</v>
      </c>
      <c r="F1075">
        <v>355372704.80000001</v>
      </c>
      <c r="G1075">
        <v>0</v>
      </c>
      <c r="H1075">
        <v>0</v>
      </c>
    </row>
    <row r="1076" spans="1:8" x14ac:dyDescent="0.25">
      <c r="A1076" s="10"/>
      <c r="B1076" t="s">
        <v>2231</v>
      </c>
      <c r="C1076" t="s">
        <v>2232</v>
      </c>
      <c r="D1076" s="11">
        <v>355372704.80000001</v>
      </c>
      <c r="E1076" s="9">
        <v>0</v>
      </c>
      <c r="F1076">
        <v>355372704.80000001</v>
      </c>
      <c r="G1076">
        <v>0</v>
      </c>
      <c r="H1076">
        <v>0</v>
      </c>
    </row>
    <row r="1077" spans="1:8" x14ac:dyDescent="0.25">
      <c r="A1077" s="10"/>
      <c r="B1077" t="s">
        <v>2233</v>
      </c>
      <c r="C1077" t="s">
        <v>2234</v>
      </c>
      <c r="D1077" s="11">
        <v>355372704.80000001</v>
      </c>
      <c r="E1077" s="9">
        <v>0</v>
      </c>
      <c r="F1077">
        <v>355372704.80000001</v>
      </c>
      <c r="G1077">
        <v>0</v>
      </c>
      <c r="H1077">
        <v>0</v>
      </c>
    </row>
    <row r="1078" spans="1:8" x14ac:dyDescent="0.25">
      <c r="A1078" s="10"/>
      <c r="B1078" t="s">
        <v>2235</v>
      </c>
      <c r="C1078" t="s">
        <v>2236</v>
      </c>
      <c r="D1078" s="11">
        <v>355372704.80000001</v>
      </c>
      <c r="E1078" s="9">
        <v>0</v>
      </c>
      <c r="F1078">
        <v>355372704.80000001</v>
      </c>
      <c r="G1078">
        <v>0</v>
      </c>
      <c r="H1078">
        <v>0</v>
      </c>
    </row>
    <row r="1079" spans="1:8" x14ac:dyDescent="0.25">
      <c r="A1079" s="10"/>
      <c r="B1079" t="s">
        <v>2237</v>
      </c>
      <c r="C1079" t="s">
        <v>2238</v>
      </c>
      <c r="D1079" s="11">
        <v>0</v>
      </c>
      <c r="E1079" s="9">
        <v>0</v>
      </c>
      <c r="F1079">
        <v>0</v>
      </c>
      <c r="G1079">
        <v>0</v>
      </c>
      <c r="H1079">
        <v>0</v>
      </c>
    </row>
    <row r="1080" spans="1:8" x14ac:dyDescent="0.25">
      <c r="A1080" s="10"/>
      <c r="B1080" t="s">
        <v>2239</v>
      </c>
      <c r="C1080" t="s">
        <v>2240</v>
      </c>
      <c r="D1080" s="11">
        <v>0</v>
      </c>
      <c r="E1080" s="9">
        <v>0</v>
      </c>
      <c r="F1080">
        <v>0</v>
      </c>
      <c r="G1080">
        <v>0</v>
      </c>
      <c r="H1080">
        <v>0</v>
      </c>
    </row>
    <row r="1081" spans="1:8" x14ac:dyDescent="0.25">
      <c r="A1081" s="10"/>
      <c r="B1081" t="s">
        <v>2241</v>
      </c>
      <c r="C1081" t="s">
        <v>2242</v>
      </c>
      <c r="D1081" s="11">
        <v>0</v>
      </c>
      <c r="E1081" s="9">
        <v>0</v>
      </c>
      <c r="F1081">
        <v>0</v>
      </c>
      <c r="G1081">
        <v>0</v>
      </c>
      <c r="H1081">
        <v>0</v>
      </c>
    </row>
    <row r="1082" spans="1:8" x14ac:dyDescent="0.25">
      <c r="A1082" s="10"/>
      <c r="B1082" t="s">
        <v>2243</v>
      </c>
      <c r="C1082" t="s">
        <v>2244</v>
      </c>
      <c r="D1082" s="11">
        <v>0</v>
      </c>
      <c r="E1082" s="9">
        <v>0</v>
      </c>
      <c r="F1082">
        <v>0</v>
      </c>
      <c r="G1082">
        <v>0</v>
      </c>
      <c r="H1082">
        <v>0</v>
      </c>
    </row>
    <row r="1083" spans="1:8" x14ac:dyDescent="0.25">
      <c r="A1083" s="10"/>
      <c r="B1083" t="s">
        <v>2245</v>
      </c>
      <c r="C1083" t="s">
        <v>2246</v>
      </c>
      <c r="D1083" s="11">
        <v>0</v>
      </c>
      <c r="E1083" s="9">
        <v>0</v>
      </c>
      <c r="F1083">
        <v>0</v>
      </c>
      <c r="G1083">
        <v>0</v>
      </c>
      <c r="H1083">
        <v>0</v>
      </c>
    </row>
    <row r="1084" spans="1:8" x14ac:dyDescent="0.25">
      <c r="A1084" s="10"/>
      <c r="B1084" t="s">
        <v>2247</v>
      </c>
      <c r="C1084" t="s">
        <v>2248</v>
      </c>
      <c r="D1084" s="11">
        <v>0</v>
      </c>
      <c r="E1084" s="9">
        <v>0</v>
      </c>
      <c r="F1084">
        <v>0</v>
      </c>
      <c r="G1084">
        <v>0</v>
      </c>
      <c r="H1084">
        <v>0</v>
      </c>
    </row>
    <row r="1085" spans="1:8" x14ac:dyDescent="0.25">
      <c r="A1085" s="10"/>
      <c r="B1085" t="s">
        <v>2249</v>
      </c>
      <c r="C1085" t="s">
        <v>2250</v>
      </c>
      <c r="D1085" s="11">
        <v>0</v>
      </c>
      <c r="E1085" s="9">
        <v>0</v>
      </c>
      <c r="F1085">
        <v>0</v>
      </c>
      <c r="G1085">
        <v>0</v>
      </c>
      <c r="H1085">
        <v>0</v>
      </c>
    </row>
    <row r="1086" spans="1:8" x14ac:dyDescent="0.25">
      <c r="A1086" s="10"/>
      <c r="B1086" t="s">
        <v>2251</v>
      </c>
      <c r="C1086" t="s">
        <v>2252</v>
      </c>
      <c r="D1086" s="11">
        <v>0</v>
      </c>
      <c r="E1086" s="9">
        <v>0</v>
      </c>
      <c r="F1086">
        <v>0</v>
      </c>
      <c r="G1086">
        <v>0</v>
      </c>
      <c r="H1086">
        <v>0</v>
      </c>
    </row>
    <row r="1087" spans="1:8" x14ac:dyDescent="0.25">
      <c r="A1087" s="10"/>
      <c r="B1087" t="s">
        <v>2253</v>
      </c>
      <c r="C1087" t="s">
        <v>2254</v>
      </c>
      <c r="D1087" s="11">
        <v>0</v>
      </c>
      <c r="E1087" s="9">
        <v>0</v>
      </c>
      <c r="F1087">
        <v>0</v>
      </c>
      <c r="G1087">
        <v>0</v>
      </c>
      <c r="H1087">
        <v>0</v>
      </c>
    </row>
    <row r="1088" spans="1:8" x14ac:dyDescent="0.25">
      <c r="A1088" s="10"/>
      <c r="B1088" t="s">
        <v>2255</v>
      </c>
      <c r="C1088" t="s">
        <v>2256</v>
      </c>
      <c r="D1088" s="11">
        <v>0</v>
      </c>
      <c r="E1088" s="9">
        <v>0</v>
      </c>
      <c r="F1088">
        <v>0</v>
      </c>
      <c r="G1088">
        <v>0</v>
      </c>
      <c r="H1088">
        <v>0</v>
      </c>
    </row>
    <row r="1089" spans="1:8" x14ac:dyDescent="0.25">
      <c r="A1089" s="10"/>
      <c r="B1089" t="s">
        <v>2257</v>
      </c>
      <c r="C1089" t="s">
        <v>2258</v>
      </c>
      <c r="D1089" s="11">
        <v>0</v>
      </c>
      <c r="E1089" s="9">
        <v>0</v>
      </c>
      <c r="F1089">
        <v>0</v>
      </c>
      <c r="G1089">
        <v>0</v>
      </c>
      <c r="H1089">
        <v>0</v>
      </c>
    </row>
    <row r="1090" spans="1:8" x14ac:dyDescent="0.25">
      <c r="A1090" s="10"/>
      <c r="B1090" t="s">
        <v>2259</v>
      </c>
      <c r="C1090" t="s">
        <v>2260</v>
      </c>
      <c r="D1090" s="11">
        <v>0</v>
      </c>
      <c r="E1090" s="9">
        <v>0</v>
      </c>
      <c r="F1090">
        <v>0</v>
      </c>
      <c r="G1090">
        <v>0</v>
      </c>
      <c r="H1090">
        <v>0</v>
      </c>
    </row>
    <row r="1091" spans="1:8" x14ac:dyDescent="0.25">
      <c r="A1091" s="10"/>
      <c r="B1091" t="s">
        <v>2261</v>
      </c>
      <c r="C1091" t="s">
        <v>2262</v>
      </c>
      <c r="D1091" s="11">
        <v>0</v>
      </c>
      <c r="E1091" s="9">
        <v>0</v>
      </c>
      <c r="F1091">
        <v>0</v>
      </c>
      <c r="G1091">
        <v>0</v>
      </c>
      <c r="H1091">
        <v>0</v>
      </c>
    </row>
    <row r="1092" spans="1:8" x14ac:dyDescent="0.25">
      <c r="A1092" s="10"/>
      <c r="B1092" t="s">
        <v>2263</v>
      </c>
      <c r="C1092" t="s">
        <v>2264</v>
      </c>
      <c r="D1092" s="11">
        <v>0</v>
      </c>
      <c r="E1092" s="9">
        <v>0</v>
      </c>
      <c r="F1092">
        <v>0</v>
      </c>
      <c r="G1092">
        <v>0</v>
      </c>
      <c r="H1092">
        <v>0</v>
      </c>
    </row>
    <row r="1093" spans="1:8" x14ac:dyDescent="0.25">
      <c r="A1093" s="10"/>
      <c r="B1093" t="s">
        <v>2265</v>
      </c>
      <c r="C1093" t="s">
        <v>2266</v>
      </c>
      <c r="D1093" s="11">
        <v>0</v>
      </c>
      <c r="E1093" s="9">
        <v>0</v>
      </c>
      <c r="F1093">
        <v>0</v>
      </c>
      <c r="G1093">
        <v>0</v>
      </c>
      <c r="H1093">
        <v>0</v>
      </c>
    </row>
    <row r="1094" spans="1:8" x14ac:dyDescent="0.25">
      <c r="A1094" s="10"/>
      <c r="B1094" t="s">
        <v>2267</v>
      </c>
      <c r="C1094" t="s">
        <v>2268</v>
      </c>
      <c r="D1094" s="11">
        <v>0</v>
      </c>
      <c r="E1094" s="9">
        <v>0</v>
      </c>
      <c r="F1094">
        <v>0</v>
      </c>
      <c r="G1094">
        <v>0</v>
      </c>
      <c r="H1094">
        <v>0</v>
      </c>
    </row>
    <row r="1095" spans="1:8" x14ac:dyDescent="0.25">
      <c r="A1095" s="10"/>
      <c r="B1095" t="s">
        <v>2269</v>
      </c>
      <c r="C1095" t="s">
        <v>2270</v>
      </c>
      <c r="D1095" s="11">
        <v>0</v>
      </c>
      <c r="E1095" s="9">
        <v>0</v>
      </c>
      <c r="F1095">
        <v>0</v>
      </c>
      <c r="G1095">
        <v>0</v>
      </c>
      <c r="H1095">
        <v>0</v>
      </c>
    </row>
    <row r="1096" spans="1:8" x14ac:dyDescent="0.25">
      <c r="A1096" s="10"/>
      <c r="B1096" t="s">
        <v>2271</v>
      </c>
      <c r="C1096" t="s">
        <v>2272</v>
      </c>
      <c r="D1096" s="11">
        <v>0</v>
      </c>
      <c r="E1096" s="9">
        <v>0</v>
      </c>
      <c r="F1096">
        <v>0</v>
      </c>
      <c r="G1096">
        <v>0</v>
      </c>
      <c r="H1096">
        <v>0</v>
      </c>
    </row>
    <row r="1097" spans="1:8" x14ac:dyDescent="0.25">
      <c r="A1097" s="10"/>
      <c r="B1097" t="s">
        <v>2273</v>
      </c>
      <c r="C1097" t="s">
        <v>2274</v>
      </c>
      <c r="D1097" s="11">
        <v>0</v>
      </c>
      <c r="E1097" s="9">
        <v>0</v>
      </c>
      <c r="F1097">
        <v>0</v>
      </c>
      <c r="G1097">
        <v>0</v>
      </c>
      <c r="H1097">
        <v>0</v>
      </c>
    </row>
    <row r="1098" spans="1:8" x14ac:dyDescent="0.25">
      <c r="A1098" s="10"/>
      <c r="B1098" t="s">
        <v>2275</v>
      </c>
      <c r="C1098" t="s">
        <v>2276</v>
      </c>
      <c r="D1098" s="11">
        <v>0</v>
      </c>
      <c r="E1098" s="9">
        <v>0</v>
      </c>
      <c r="F1098">
        <v>0</v>
      </c>
      <c r="G1098">
        <v>0</v>
      </c>
      <c r="H1098">
        <v>0</v>
      </c>
    </row>
    <row r="1099" spans="1:8" x14ac:dyDescent="0.25">
      <c r="A1099" s="10"/>
      <c r="B1099" t="s">
        <v>2277</v>
      </c>
      <c r="C1099" t="s">
        <v>2278</v>
      </c>
      <c r="D1099" s="11">
        <v>0</v>
      </c>
      <c r="E1099" s="9">
        <v>0</v>
      </c>
      <c r="F1099">
        <v>0</v>
      </c>
      <c r="G1099">
        <v>0</v>
      </c>
      <c r="H1099">
        <v>0</v>
      </c>
    </row>
    <row r="1100" spans="1:8" x14ac:dyDescent="0.25">
      <c r="A1100" s="10"/>
      <c r="B1100" t="s">
        <v>2279</v>
      </c>
      <c r="C1100" t="s">
        <v>2280</v>
      </c>
      <c r="D1100" s="11">
        <v>0</v>
      </c>
      <c r="E1100" s="9">
        <v>0</v>
      </c>
      <c r="F1100">
        <v>0</v>
      </c>
      <c r="G1100">
        <v>0</v>
      </c>
      <c r="H1100">
        <v>0</v>
      </c>
    </row>
    <row r="1101" spans="1:8" x14ac:dyDescent="0.25">
      <c r="A1101" s="10"/>
      <c r="B1101" t="s">
        <v>2281</v>
      </c>
      <c r="C1101" t="s">
        <v>2282</v>
      </c>
      <c r="D1101" s="11">
        <v>0</v>
      </c>
      <c r="E1101" s="9">
        <v>0</v>
      </c>
      <c r="F1101">
        <v>0</v>
      </c>
      <c r="G1101">
        <v>0</v>
      </c>
      <c r="H1101">
        <v>0</v>
      </c>
    </row>
    <row r="1102" spans="1:8" x14ac:dyDescent="0.25">
      <c r="A1102" s="10"/>
      <c r="B1102" t="s">
        <v>2283</v>
      </c>
      <c r="C1102" t="s">
        <v>2284</v>
      </c>
      <c r="D1102" s="11">
        <v>0</v>
      </c>
      <c r="E1102" s="9">
        <v>0</v>
      </c>
      <c r="F1102">
        <v>0</v>
      </c>
      <c r="G1102">
        <v>0</v>
      </c>
      <c r="H1102">
        <v>0</v>
      </c>
    </row>
    <row r="1103" spans="1:8" x14ac:dyDescent="0.25">
      <c r="A1103" s="10"/>
      <c r="B1103" t="s">
        <v>2285</v>
      </c>
      <c r="C1103" t="s">
        <v>2286</v>
      </c>
      <c r="D1103" s="11">
        <v>0</v>
      </c>
      <c r="E1103" s="9">
        <v>0</v>
      </c>
      <c r="F1103">
        <v>0</v>
      </c>
      <c r="G1103">
        <v>0</v>
      </c>
      <c r="H1103">
        <v>0</v>
      </c>
    </row>
    <row r="1104" spans="1:8" x14ac:dyDescent="0.25">
      <c r="A1104" s="10"/>
      <c r="B1104" t="s">
        <v>2287</v>
      </c>
      <c r="C1104" t="s">
        <v>2288</v>
      </c>
      <c r="D1104" s="11">
        <v>0</v>
      </c>
      <c r="E1104" s="9">
        <v>0</v>
      </c>
      <c r="F1104">
        <v>0</v>
      </c>
      <c r="G1104">
        <v>0</v>
      </c>
      <c r="H1104">
        <v>0</v>
      </c>
    </row>
    <row r="1105" spans="1:8" x14ac:dyDescent="0.25">
      <c r="A1105" s="10"/>
      <c r="B1105" t="s">
        <v>2289</v>
      </c>
      <c r="C1105" t="s">
        <v>2290</v>
      </c>
      <c r="D1105" s="11">
        <v>0</v>
      </c>
      <c r="E1105" s="9">
        <v>0</v>
      </c>
      <c r="F1105">
        <v>0</v>
      </c>
      <c r="G1105">
        <v>0</v>
      </c>
      <c r="H1105">
        <v>0</v>
      </c>
    </row>
    <row r="1106" spans="1:8" x14ac:dyDescent="0.25">
      <c r="A1106" s="10"/>
      <c r="B1106" t="s">
        <v>2291</v>
      </c>
      <c r="C1106" t="s">
        <v>2292</v>
      </c>
      <c r="D1106" s="11">
        <v>0</v>
      </c>
      <c r="E1106" s="9">
        <v>0</v>
      </c>
      <c r="F1106">
        <v>0</v>
      </c>
      <c r="G1106">
        <v>0</v>
      </c>
      <c r="H1106">
        <v>0</v>
      </c>
    </row>
    <row r="1107" spans="1:8" x14ac:dyDescent="0.25">
      <c r="A1107" s="10"/>
      <c r="B1107" t="s">
        <v>2293</v>
      </c>
      <c r="C1107" t="s">
        <v>2294</v>
      </c>
      <c r="D1107" s="11">
        <v>0</v>
      </c>
      <c r="E1107" s="9">
        <v>0</v>
      </c>
      <c r="F1107">
        <v>0</v>
      </c>
      <c r="G1107">
        <v>0</v>
      </c>
      <c r="H1107">
        <v>0</v>
      </c>
    </row>
    <row r="1108" spans="1:8" x14ac:dyDescent="0.25">
      <c r="A1108" s="10"/>
      <c r="B1108" t="s">
        <v>2295</v>
      </c>
      <c r="C1108" t="s">
        <v>2296</v>
      </c>
      <c r="D1108" s="11">
        <v>0</v>
      </c>
      <c r="E1108" s="9">
        <v>0</v>
      </c>
      <c r="F1108">
        <v>0</v>
      </c>
      <c r="G1108">
        <v>0</v>
      </c>
      <c r="H1108">
        <v>0</v>
      </c>
    </row>
    <row r="1109" spans="1:8" x14ac:dyDescent="0.25">
      <c r="A1109" s="10"/>
      <c r="B1109" t="s">
        <v>2297</v>
      </c>
      <c r="C1109" t="s">
        <v>2298</v>
      </c>
      <c r="D1109" s="11">
        <v>0</v>
      </c>
      <c r="E1109" s="9">
        <v>0</v>
      </c>
      <c r="F1109">
        <v>0</v>
      </c>
      <c r="G1109">
        <v>0</v>
      </c>
      <c r="H1109">
        <v>0</v>
      </c>
    </row>
    <row r="1110" spans="1:8" x14ac:dyDescent="0.25">
      <c r="A1110" s="10"/>
      <c r="B1110" t="s">
        <v>2299</v>
      </c>
      <c r="C1110" t="s">
        <v>2300</v>
      </c>
      <c r="D1110" s="11">
        <v>0</v>
      </c>
      <c r="E1110" s="9">
        <v>0</v>
      </c>
      <c r="F1110">
        <v>0</v>
      </c>
      <c r="G1110">
        <v>0</v>
      </c>
      <c r="H1110">
        <v>0</v>
      </c>
    </row>
    <row r="1111" spans="1:8" x14ac:dyDescent="0.25">
      <c r="A1111" s="10"/>
      <c r="B1111" t="s">
        <v>2301</v>
      </c>
      <c r="C1111" t="s">
        <v>2302</v>
      </c>
      <c r="D1111" s="11">
        <v>0</v>
      </c>
      <c r="E1111" s="9">
        <v>0</v>
      </c>
      <c r="F1111">
        <v>0</v>
      </c>
      <c r="G1111">
        <v>0</v>
      </c>
      <c r="H1111">
        <v>0</v>
      </c>
    </row>
    <row r="1112" spans="1:8" x14ac:dyDescent="0.25">
      <c r="A1112" s="10"/>
      <c r="B1112" t="s">
        <v>2303</v>
      </c>
      <c r="C1112" t="s">
        <v>2304</v>
      </c>
      <c r="D1112" s="11">
        <v>0</v>
      </c>
      <c r="E1112" s="9">
        <v>0</v>
      </c>
      <c r="F1112">
        <v>0</v>
      </c>
      <c r="G1112">
        <v>0</v>
      </c>
      <c r="H1112">
        <v>0</v>
      </c>
    </row>
    <row r="1113" spans="1:8" x14ac:dyDescent="0.25">
      <c r="A1113" s="10"/>
      <c r="B1113" t="s">
        <v>2305</v>
      </c>
      <c r="C1113" t="s">
        <v>2306</v>
      </c>
      <c r="D1113" s="11">
        <v>0</v>
      </c>
      <c r="E1113" s="9">
        <v>0</v>
      </c>
      <c r="F1113">
        <v>0</v>
      </c>
      <c r="G1113">
        <v>0</v>
      </c>
      <c r="H1113">
        <v>0</v>
      </c>
    </row>
    <row r="1114" spans="1:8" x14ac:dyDescent="0.25">
      <c r="A1114" s="10"/>
      <c r="B1114" t="s">
        <v>2307</v>
      </c>
      <c r="C1114" t="s">
        <v>2308</v>
      </c>
      <c r="D1114" s="11">
        <v>0</v>
      </c>
      <c r="E1114" s="9">
        <v>0</v>
      </c>
      <c r="F1114">
        <v>0</v>
      </c>
      <c r="G1114">
        <v>0</v>
      </c>
      <c r="H1114">
        <v>0</v>
      </c>
    </row>
    <row r="1115" spans="1:8" x14ac:dyDescent="0.25">
      <c r="A1115" s="10"/>
      <c r="B1115" t="s">
        <v>2309</v>
      </c>
      <c r="C1115" t="s">
        <v>2310</v>
      </c>
      <c r="D1115" s="11">
        <v>0</v>
      </c>
      <c r="E1115" s="9">
        <v>0</v>
      </c>
      <c r="F1115">
        <v>0</v>
      </c>
      <c r="G1115">
        <v>0</v>
      </c>
      <c r="H1115">
        <v>0</v>
      </c>
    </row>
    <row r="1116" spans="1:8" x14ac:dyDescent="0.25">
      <c r="A1116" s="10"/>
      <c r="B1116" t="s">
        <v>2311</v>
      </c>
      <c r="C1116" t="s">
        <v>2312</v>
      </c>
      <c r="D1116" s="11">
        <v>0</v>
      </c>
      <c r="E1116" s="9">
        <v>0</v>
      </c>
      <c r="F1116">
        <v>0</v>
      </c>
      <c r="G1116">
        <v>0</v>
      </c>
      <c r="H1116">
        <v>0</v>
      </c>
    </row>
    <row r="1117" spans="1:8" x14ac:dyDescent="0.25">
      <c r="A1117" s="10"/>
      <c r="B1117" t="s">
        <v>2313</v>
      </c>
      <c r="C1117" t="s">
        <v>2314</v>
      </c>
      <c r="D1117" s="11">
        <v>0</v>
      </c>
      <c r="E1117" s="9">
        <v>0</v>
      </c>
      <c r="F1117">
        <v>0</v>
      </c>
      <c r="G1117">
        <v>0</v>
      </c>
      <c r="H1117">
        <v>0</v>
      </c>
    </row>
    <row r="1118" spans="1:8" x14ac:dyDescent="0.25">
      <c r="A1118" s="10"/>
      <c r="B1118" t="s">
        <v>2315</v>
      </c>
      <c r="C1118" t="s">
        <v>2316</v>
      </c>
      <c r="D1118" s="11">
        <v>0</v>
      </c>
      <c r="E1118" s="9">
        <v>0</v>
      </c>
      <c r="F1118">
        <v>0</v>
      </c>
      <c r="G1118">
        <v>0</v>
      </c>
      <c r="H1118">
        <v>0</v>
      </c>
    </row>
    <row r="1119" spans="1:8" x14ac:dyDescent="0.25">
      <c r="A1119" s="10"/>
      <c r="B1119" t="s">
        <v>2317</v>
      </c>
      <c r="C1119" t="s">
        <v>2318</v>
      </c>
      <c r="D1119" s="11">
        <v>0</v>
      </c>
      <c r="E1119" s="9">
        <v>0</v>
      </c>
      <c r="F1119">
        <v>0</v>
      </c>
      <c r="G1119">
        <v>0</v>
      </c>
      <c r="H1119">
        <v>0</v>
      </c>
    </row>
    <row r="1120" spans="1:8" x14ac:dyDescent="0.25">
      <c r="A1120" s="10"/>
      <c r="B1120" t="s">
        <v>2319</v>
      </c>
      <c r="C1120" t="s">
        <v>2320</v>
      </c>
      <c r="D1120" s="11">
        <v>0</v>
      </c>
      <c r="E1120" s="9">
        <v>0</v>
      </c>
      <c r="F1120">
        <v>0</v>
      </c>
      <c r="G1120">
        <v>0</v>
      </c>
      <c r="H1120">
        <v>0</v>
      </c>
    </row>
    <row r="1121" spans="1:8" x14ac:dyDescent="0.25">
      <c r="A1121" s="10"/>
      <c r="B1121" t="s">
        <v>2321</v>
      </c>
      <c r="C1121" t="s">
        <v>2322</v>
      </c>
      <c r="D1121" s="11">
        <v>0</v>
      </c>
      <c r="E1121" s="9">
        <v>0</v>
      </c>
      <c r="F1121">
        <v>0</v>
      </c>
      <c r="G1121">
        <v>0</v>
      </c>
      <c r="H1121">
        <v>0</v>
      </c>
    </row>
    <row r="1122" spans="1:8" x14ac:dyDescent="0.25">
      <c r="A1122" s="10"/>
      <c r="B1122" t="s">
        <v>2323</v>
      </c>
      <c r="C1122" t="s">
        <v>2324</v>
      </c>
      <c r="D1122" s="11">
        <v>0</v>
      </c>
      <c r="E1122" s="9">
        <v>0</v>
      </c>
      <c r="F1122">
        <v>0</v>
      </c>
      <c r="G1122">
        <v>0</v>
      </c>
      <c r="H1122">
        <v>0</v>
      </c>
    </row>
    <row r="1123" spans="1:8" x14ac:dyDescent="0.25">
      <c r="A1123" s="10"/>
      <c r="B1123" t="s">
        <v>2325</v>
      </c>
      <c r="C1123" t="s">
        <v>2326</v>
      </c>
      <c r="D1123" s="11">
        <v>0</v>
      </c>
      <c r="E1123" s="9">
        <v>0</v>
      </c>
      <c r="F1123">
        <v>0</v>
      </c>
      <c r="G1123">
        <v>0</v>
      </c>
      <c r="H1123">
        <v>0</v>
      </c>
    </row>
    <row r="1124" spans="1:8" x14ac:dyDescent="0.25">
      <c r="A1124" s="10"/>
      <c r="B1124" t="s">
        <v>2327</v>
      </c>
      <c r="C1124" t="s">
        <v>2328</v>
      </c>
      <c r="D1124" s="11">
        <v>0</v>
      </c>
      <c r="E1124" s="9">
        <v>0</v>
      </c>
      <c r="F1124">
        <v>0</v>
      </c>
      <c r="G1124">
        <v>0</v>
      </c>
      <c r="H1124">
        <v>0</v>
      </c>
    </row>
    <row r="1125" spans="1:8" x14ac:dyDescent="0.25">
      <c r="A1125" s="10"/>
      <c r="B1125" t="s">
        <v>2329</v>
      </c>
      <c r="C1125" t="s">
        <v>2330</v>
      </c>
      <c r="D1125" s="11">
        <v>0</v>
      </c>
      <c r="E1125" s="9">
        <v>0</v>
      </c>
      <c r="F1125">
        <v>0</v>
      </c>
      <c r="G1125">
        <v>0</v>
      </c>
      <c r="H1125">
        <v>0</v>
      </c>
    </row>
    <row r="1126" spans="1:8" x14ac:dyDescent="0.25">
      <c r="A1126" s="10"/>
      <c r="B1126" t="s">
        <v>2331</v>
      </c>
      <c r="C1126" t="s">
        <v>2332</v>
      </c>
      <c r="D1126" s="11">
        <v>0</v>
      </c>
      <c r="E1126" s="9">
        <v>0</v>
      </c>
      <c r="F1126">
        <v>0</v>
      </c>
      <c r="G1126">
        <v>0</v>
      </c>
      <c r="H1126">
        <v>0</v>
      </c>
    </row>
    <row r="1127" spans="1:8" x14ac:dyDescent="0.25">
      <c r="A1127" s="10"/>
      <c r="B1127" t="s">
        <v>2333</v>
      </c>
      <c r="C1127" t="s">
        <v>2334</v>
      </c>
      <c r="D1127" s="11">
        <v>0</v>
      </c>
      <c r="E1127" s="9">
        <v>0</v>
      </c>
      <c r="F1127">
        <v>0</v>
      </c>
      <c r="G1127">
        <v>0</v>
      </c>
      <c r="H1127">
        <v>0</v>
      </c>
    </row>
    <row r="1128" spans="1:8" x14ac:dyDescent="0.25">
      <c r="A1128" s="10"/>
      <c r="B1128" t="s">
        <v>2335</v>
      </c>
      <c r="C1128" t="s">
        <v>2336</v>
      </c>
      <c r="D1128" s="11">
        <v>0</v>
      </c>
      <c r="E1128" s="9">
        <v>0</v>
      </c>
      <c r="F1128">
        <v>0</v>
      </c>
      <c r="G1128">
        <v>0</v>
      </c>
      <c r="H1128">
        <v>0</v>
      </c>
    </row>
    <row r="1129" spans="1:8" x14ac:dyDescent="0.25">
      <c r="A1129" s="10"/>
      <c r="B1129" t="s">
        <v>2337</v>
      </c>
      <c r="C1129" t="s">
        <v>2338</v>
      </c>
      <c r="D1129" s="11">
        <v>0</v>
      </c>
      <c r="E1129" s="9">
        <v>0</v>
      </c>
      <c r="F1129">
        <v>0</v>
      </c>
      <c r="G1129">
        <v>0</v>
      </c>
      <c r="H1129">
        <v>0</v>
      </c>
    </row>
    <row r="1130" spans="1:8" x14ac:dyDescent="0.25">
      <c r="A1130" s="10"/>
      <c r="B1130" t="s">
        <v>2339</v>
      </c>
      <c r="C1130" t="s">
        <v>2340</v>
      </c>
      <c r="D1130" s="11">
        <v>0</v>
      </c>
      <c r="E1130" s="9">
        <v>0</v>
      </c>
      <c r="F1130">
        <v>0</v>
      </c>
      <c r="G1130">
        <v>0</v>
      </c>
      <c r="H1130">
        <v>0</v>
      </c>
    </row>
    <row r="1131" spans="1:8" x14ac:dyDescent="0.25">
      <c r="A1131" s="10"/>
      <c r="B1131" t="s">
        <v>2341</v>
      </c>
      <c r="C1131" t="s">
        <v>2342</v>
      </c>
      <c r="D1131" s="11">
        <v>0</v>
      </c>
      <c r="E1131" s="9">
        <v>0</v>
      </c>
      <c r="F1131">
        <v>0</v>
      </c>
      <c r="G1131">
        <v>0</v>
      </c>
      <c r="H1131">
        <v>0</v>
      </c>
    </row>
    <row r="1132" spans="1:8" x14ac:dyDescent="0.25">
      <c r="A1132" s="10"/>
      <c r="B1132" t="s">
        <v>2343</v>
      </c>
      <c r="C1132" t="s">
        <v>2344</v>
      </c>
      <c r="D1132" s="11">
        <v>0</v>
      </c>
      <c r="E1132" s="9">
        <v>0</v>
      </c>
      <c r="F1132">
        <v>0</v>
      </c>
      <c r="G1132">
        <v>0</v>
      </c>
      <c r="H1132">
        <v>0</v>
      </c>
    </row>
    <row r="1133" spans="1:8" x14ac:dyDescent="0.25">
      <c r="A1133" s="10"/>
      <c r="B1133" t="s">
        <v>2345</v>
      </c>
      <c r="C1133" t="s">
        <v>2346</v>
      </c>
      <c r="D1133" s="11">
        <v>0</v>
      </c>
      <c r="E1133" s="9">
        <v>0</v>
      </c>
      <c r="F1133">
        <v>0</v>
      </c>
      <c r="G1133">
        <v>0</v>
      </c>
      <c r="H1133">
        <v>0</v>
      </c>
    </row>
    <row r="1134" spans="1:8" x14ac:dyDescent="0.25">
      <c r="A1134" s="10"/>
      <c r="B1134" t="s">
        <v>2347</v>
      </c>
      <c r="C1134" t="s">
        <v>2348</v>
      </c>
      <c r="D1134" s="11">
        <v>0</v>
      </c>
      <c r="E1134" s="9">
        <v>0</v>
      </c>
      <c r="F1134">
        <v>0</v>
      </c>
      <c r="G1134">
        <v>0</v>
      </c>
      <c r="H1134">
        <v>0</v>
      </c>
    </row>
    <row r="1135" spans="1:8" x14ac:dyDescent="0.25">
      <c r="A1135" s="10"/>
      <c r="B1135" t="s">
        <v>2349</v>
      </c>
      <c r="C1135" t="s">
        <v>2350</v>
      </c>
      <c r="D1135" s="11">
        <v>182107917.55000001</v>
      </c>
      <c r="E1135" s="9">
        <v>0</v>
      </c>
      <c r="F1135">
        <v>182107917.55000001</v>
      </c>
      <c r="G1135">
        <v>0</v>
      </c>
      <c r="H1135">
        <v>0</v>
      </c>
    </row>
    <row r="1136" spans="1:8" x14ac:dyDescent="0.25">
      <c r="A1136" s="10"/>
      <c r="B1136" t="s">
        <v>2351</v>
      </c>
      <c r="C1136" t="s">
        <v>2352</v>
      </c>
      <c r="D1136" s="11">
        <v>0</v>
      </c>
      <c r="E1136" s="9">
        <v>0</v>
      </c>
      <c r="F1136">
        <v>0</v>
      </c>
      <c r="G1136">
        <v>0</v>
      </c>
      <c r="H1136">
        <v>0</v>
      </c>
    </row>
    <row r="1137" spans="1:8" x14ac:dyDescent="0.25">
      <c r="A1137" s="10"/>
      <c r="B1137" t="s">
        <v>2353</v>
      </c>
      <c r="C1137" t="s">
        <v>2354</v>
      </c>
      <c r="D1137" s="11">
        <v>0</v>
      </c>
      <c r="E1137" s="9">
        <v>0</v>
      </c>
      <c r="F1137">
        <v>0</v>
      </c>
      <c r="G1137">
        <v>0</v>
      </c>
      <c r="H1137">
        <v>0</v>
      </c>
    </row>
    <row r="1138" spans="1:8" x14ac:dyDescent="0.25">
      <c r="A1138" s="10"/>
      <c r="B1138" t="s">
        <v>2355</v>
      </c>
      <c r="C1138" t="s">
        <v>2356</v>
      </c>
      <c r="D1138" s="11">
        <v>0</v>
      </c>
      <c r="E1138" s="9">
        <v>0</v>
      </c>
      <c r="F1138">
        <v>0</v>
      </c>
      <c r="G1138">
        <v>0</v>
      </c>
      <c r="H1138">
        <v>0</v>
      </c>
    </row>
    <row r="1139" spans="1:8" x14ac:dyDescent="0.25">
      <c r="A1139" s="10"/>
      <c r="B1139" t="s">
        <v>2357</v>
      </c>
      <c r="C1139" t="s">
        <v>2358</v>
      </c>
      <c r="D1139" s="11">
        <v>0</v>
      </c>
      <c r="E1139" s="9">
        <v>0</v>
      </c>
      <c r="F1139">
        <v>0</v>
      </c>
      <c r="G1139">
        <v>0</v>
      </c>
      <c r="H1139">
        <v>0</v>
      </c>
    </row>
    <row r="1140" spans="1:8" x14ac:dyDescent="0.25">
      <c r="A1140" s="10"/>
      <c r="B1140" t="s">
        <v>2359</v>
      </c>
      <c r="C1140" t="s">
        <v>2360</v>
      </c>
      <c r="D1140" s="11">
        <v>0</v>
      </c>
      <c r="E1140" s="9">
        <v>0</v>
      </c>
      <c r="F1140">
        <v>0</v>
      </c>
      <c r="G1140">
        <v>0</v>
      </c>
      <c r="H1140">
        <v>0</v>
      </c>
    </row>
    <row r="1141" spans="1:8" x14ac:dyDescent="0.25">
      <c r="A1141" s="10"/>
      <c r="B1141" t="s">
        <v>2361</v>
      </c>
      <c r="C1141" t="s">
        <v>2362</v>
      </c>
      <c r="D1141" s="11">
        <v>0</v>
      </c>
      <c r="E1141" s="9">
        <v>0</v>
      </c>
      <c r="F1141">
        <v>0</v>
      </c>
      <c r="G1141">
        <v>0</v>
      </c>
      <c r="H1141">
        <v>0</v>
      </c>
    </row>
    <row r="1142" spans="1:8" x14ac:dyDescent="0.25">
      <c r="A1142" s="10"/>
      <c r="B1142" t="s">
        <v>2363</v>
      </c>
      <c r="C1142" t="s">
        <v>2364</v>
      </c>
      <c r="D1142" s="11">
        <v>0</v>
      </c>
      <c r="E1142" s="9">
        <v>0</v>
      </c>
      <c r="F1142">
        <v>0</v>
      </c>
      <c r="G1142">
        <v>0</v>
      </c>
      <c r="H1142">
        <v>0</v>
      </c>
    </row>
    <row r="1143" spans="1:8" x14ac:dyDescent="0.25">
      <c r="A1143" s="10"/>
      <c r="B1143" t="s">
        <v>2365</v>
      </c>
      <c r="C1143" t="s">
        <v>2366</v>
      </c>
      <c r="D1143" s="11">
        <v>0</v>
      </c>
      <c r="E1143" s="9">
        <v>0</v>
      </c>
      <c r="F1143">
        <v>0</v>
      </c>
      <c r="G1143">
        <v>0</v>
      </c>
      <c r="H1143">
        <v>0</v>
      </c>
    </row>
    <row r="1144" spans="1:8" x14ac:dyDescent="0.25">
      <c r="A1144" s="10"/>
      <c r="B1144" t="s">
        <v>2367</v>
      </c>
      <c r="C1144" t="s">
        <v>2368</v>
      </c>
      <c r="D1144" s="11">
        <v>0</v>
      </c>
      <c r="E1144" s="9">
        <v>0</v>
      </c>
      <c r="F1144">
        <v>0</v>
      </c>
      <c r="G1144">
        <v>0</v>
      </c>
      <c r="H1144">
        <v>0</v>
      </c>
    </row>
    <row r="1145" spans="1:8" x14ac:dyDescent="0.25">
      <c r="A1145" s="10"/>
      <c r="B1145" t="s">
        <v>2369</v>
      </c>
      <c r="C1145" t="s">
        <v>2370</v>
      </c>
      <c r="D1145" s="11">
        <v>0</v>
      </c>
      <c r="E1145" s="9">
        <v>0</v>
      </c>
      <c r="F1145">
        <v>0</v>
      </c>
      <c r="G1145">
        <v>0</v>
      </c>
      <c r="H1145">
        <v>0</v>
      </c>
    </row>
    <row r="1146" spans="1:8" x14ac:dyDescent="0.25">
      <c r="A1146" s="10"/>
      <c r="B1146" t="s">
        <v>2371</v>
      </c>
      <c r="C1146" t="s">
        <v>2372</v>
      </c>
      <c r="D1146" s="11">
        <v>0</v>
      </c>
      <c r="E1146" s="9">
        <v>0</v>
      </c>
      <c r="F1146">
        <v>0</v>
      </c>
      <c r="G1146">
        <v>0</v>
      </c>
      <c r="H1146">
        <v>0</v>
      </c>
    </row>
    <row r="1147" spans="1:8" x14ac:dyDescent="0.25">
      <c r="A1147" s="10"/>
      <c r="B1147" t="s">
        <v>2373</v>
      </c>
      <c r="C1147" t="s">
        <v>2374</v>
      </c>
      <c r="D1147" s="11">
        <v>0</v>
      </c>
      <c r="E1147" s="9">
        <v>0</v>
      </c>
      <c r="F1147">
        <v>0</v>
      </c>
      <c r="G1147">
        <v>0</v>
      </c>
      <c r="H1147">
        <v>0</v>
      </c>
    </row>
    <row r="1148" spans="1:8" x14ac:dyDescent="0.25">
      <c r="A1148" s="10"/>
      <c r="B1148" t="s">
        <v>2375</v>
      </c>
      <c r="C1148" t="s">
        <v>2376</v>
      </c>
      <c r="D1148" s="11">
        <v>0</v>
      </c>
      <c r="E1148" s="9">
        <v>0</v>
      </c>
      <c r="F1148">
        <v>0</v>
      </c>
      <c r="G1148">
        <v>0</v>
      </c>
      <c r="H1148">
        <v>0</v>
      </c>
    </row>
    <row r="1149" spans="1:8" x14ac:dyDescent="0.25">
      <c r="A1149" s="10"/>
      <c r="B1149" t="s">
        <v>2377</v>
      </c>
      <c r="C1149" t="s">
        <v>2378</v>
      </c>
      <c r="D1149" s="11">
        <v>0</v>
      </c>
      <c r="E1149" s="9">
        <v>0</v>
      </c>
      <c r="F1149">
        <v>0</v>
      </c>
      <c r="G1149">
        <v>0</v>
      </c>
      <c r="H1149">
        <v>0</v>
      </c>
    </row>
    <row r="1150" spans="1:8" x14ac:dyDescent="0.25">
      <c r="A1150" s="10"/>
      <c r="B1150" t="s">
        <v>2379</v>
      </c>
      <c r="C1150" t="s">
        <v>2380</v>
      </c>
      <c r="D1150" s="11">
        <v>0</v>
      </c>
      <c r="E1150" s="9">
        <v>0</v>
      </c>
      <c r="F1150">
        <v>0</v>
      </c>
      <c r="G1150">
        <v>0</v>
      </c>
      <c r="H1150">
        <v>0</v>
      </c>
    </row>
    <row r="1151" spans="1:8" x14ac:dyDescent="0.25">
      <c r="A1151" s="10"/>
      <c r="B1151" t="s">
        <v>2381</v>
      </c>
      <c r="C1151" t="s">
        <v>2382</v>
      </c>
      <c r="D1151" s="11">
        <v>0</v>
      </c>
      <c r="E1151" s="9">
        <v>0</v>
      </c>
      <c r="F1151">
        <v>0</v>
      </c>
      <c r="G1151">
        <v>0</v>
      </c>
      <c r="H1151">
        <v>0</v>
      </c>
    </row>
    <row r="1152" spans="1:8" x14ac:dyDescent="0.25">
      <c r="A1152" s="10"/>
      <c r="B1152" t="s">
        <v>2383</v>
      </c>
      <c r="C1152" t="s">
        <v>2384</v>
      </c>
      <c r="D1152" s="11">
        <v>0</v>
      </c>
      <c r="E1152" s="9">
        <v>0</v>
      </c>
      <c r="F1152">
        <v>0</v>
      </c>
      <c r="G1152">
        <v>0</v>
      </c>
      <c r="H1152">
        <v>0</v>
      </c>
    </row>
    <row r="1153" spans="1:8" x14ac:dyDescent="0.25">
      <c r="A1153" s="10"/>
      <c r="B1153" t="s">
        <v>2385</v>
      </c>
      <c r="C1153" t="s">
        <v>2386</v>
      </c>
      <c r="D1153" s="11">
        <v>0</v>
      </c>
      <c r="E1153" s="9">
        <v>0</v>
      </c>
      <c r="F1153">
        <v>0</v>
      </c>
      <c r="G1153">
        <v>0</v>
      </c>
      <c r="H1153">
        <v>0</v>
      </c>
    </row>
    <row r="1154" spans="1:8" x14ac:dyDescent="0.25">
      <c r="A1154" s="10"/>
      <c r="B1154" t="s">
        <v>2387</v>
      </c>
      <c r="C1154" t="s">
        <v>2388</v>
      </c>
      <c r="D1154" s="11">
        <v>0</v>
      </c>
      <c r="E1154" s="9">
        <v>0</v>
      </c>
      <c r="F1154">
        <v>0</v>
      </c>
      <c r="G1154">
        <v>0</v>
      </c>
      <c r="H1154">
        <v>0</v>
      </c>
    </row>
    <row r="1155" spans="1:8" x14ac:dyDescent="0.25">
      <c r="A1155" s="10"/>
      <c r="B1155" t="s">
        <v>2389</v>
      </c>
      <c r="C1155" t="s">
        <v>2390</v>
      </c>
      <c r="D1155" s="11">
        <v>0</v>
      </c>
      <c r="E1155" s="9">
        <v>0</v>
      </c>
      <c r="F1155">
        <v>0</v>
      </c>
      <c r="G1155">
        <v>0</v>
      </c>
      <c r="H1155">
        <v>0</v>
      </c>
    </row>
    <row r="1156" spans="1:8" x14ac:dyDescent="0.25">
      <c r="A1156" s="10"/>
      <c r="B1156" t="s">
        <v>2391</v>
      </c>
      <c r="C1156" t="s">
        <v>2392</v>
      </c>
      <c r="D1156" s="11">
        <v>0</v>
      </c>
      <c r="E1156" s="9">
        <v>0</v>
      </c>
      <c r="F1156">
        <v>0</v>
      </c>
      <c r="G1156">
        <v>0</v>
      </c>
      <c r="H1156">
        <v>0</v>
      </c>
    </row>
    <row r="1157" spans="1:8" x14ac:dyDescent="0.25">
      <c r="A1157" s="10"/>
      <c r="B1157" t="s">
        <v>2393</v>
      </c>
      <c r="C1157" t="s">
        <v>2394</v>
      </c>
      <c r="D1157" s="11">
        <v>0</v>
      </c>
      <c r="E1157" s="9">
        <v>0</v>
      </c>
      <c r="F1157">
        <v>0</v>
      </c>
      <c r="G1157">
        <v>0</v>
      </c>
      <c r="H1157">
        <v>0</v>
      </c>
    </row>
    <row r="1158" spans="1:8" x14ac:dyDescent="0.25">
      <c r="A1158" s="10"/>
      <c r="B1158" t="s">
        <v>2395</v>
      </c>
      <c r="C1158" t="s">
        <v>2396</v>
      </c>
      <c r="D1158" s="11">
        <v>0</v>
      </c>
      <c r="E1158" s="9">
        <v>0</v>
      </c>
      <c r="F1158">
        <v>0</v>
      </c>
      <c r="G1158">
        <v>0</v>
      </c>
      <c r="H1158">
        <v>0</v>
      </c>
    </row>
    <row r="1159" spans="1:8" x14ac:dyDescent="0.25">
      <c r="A1159" s="10"/>
      <c r="B1159" t="s">
        <v>2397</v>
      </c>
      <c r="C1159" t="s">
        <v>2398</v>
      </c>
      <c r="D1159" s="11">
        <v>0</v>
      </c>
      <c r="E1159" s="9">
        <v>0</v>
      </c>
      <c r="F1159">
        <v>0</v>
      </c>
      <c r="G1159">
        <v>0</v>
      </c>
      <c r="H1159">
        <v>0</v>
      </c>
    </row>
    <row r="1160" spans="1:8" x14ac:dyDescent="0.25">
      <c r="A1160" s="10"/>
      <c r="B1160" t="s">
        <v>2399</v>
      </c>
      <c r="C1160" t="s">
        <v>2400</v>
      </c>
      <c r="D1160" s="11">
        <v>0</v>
      </c>
      <c r="E1160" s="9">
        <v>0</v>
      </c>
      <c r="F1160">
        <v>0</v>
      </c>
      <c r="G1160">
        <v>0</v>
      </c>
      <c r="H1160">
        <v>0</v>
      </c>
    </row>
    <row r="1161" spans="1:8" x14ac:dyDescent="0.25">
      <c r="A1161" s="10"/>
      <c r="B1161" t="s">
        <v>2401</v>
      </c>
      <c r="C1161" t="s">
        <v>2402</v>
      </c>
      <c r="D1161" s="11">
        <v>0</v>
      </c>
      <c r="E1161" s="9">
        <v>0</v>
      </c>
      <c r="F1161">
        <v>0</v>
      </c>
      <c r="G1161">
        <v>0</v>
      </c>
      <c r="H1161">
        <v>0</v>
      </c>
    </row>
    <row r="1162" spans="1:8" x14ac:dyDescent="0.25">
      <c r="A1162" s="10"/>
      <c r="B1162" t="s">
        <v>2403</v>
      </c>
      <c r="C1162" t="s">
        <v>2404</v>
      </c>
      <c r="D1162" s="11">
        <v>0</v>
      </c>
      <c r="E1162" s="9">
        <v>0</v>
      </c>
      <c r="F1162">
        <v>0</v>
      </c>
      <c r="G1162">
        <v>0</v>
      </c>
      <c r="H1162">
        <v>0</v>
      </c>
    </row>
    <row r="1163" spans="1:8" x14ac:dyDescent="0.25">
      <c r="A1163" s="10"/>
      <c r="B1163" t="s">
        <v>2405</v>
      </c>
      <c r="C1163" t="s">
        <v>2406</v>
      </c>
      <c r="D1163" s="11">
        <v>0</v>
      </c>
      <c r="E1163" s="9">
        <v>0</v>
      </c>
      <c r="F1163">
        <v>0</v>
      </c>
      <c r="G1163">
        <v>0</v>
      </c>
      <c r="H1163">
        <v>0</v>
      </c>
    </row>
    <row r="1164" spans="1:8" x14ac:dyDescent="0.25">
      <c r="A1164" s="10"/>
      <c r="B1164" t="s">
        <v>2407</v>
      </c>
      <c r="C1164" t="s">
        <v>2408</v>
      </c>
      <c r="D1164" s="11">
        <v>0</v>
      </c>
      <c r="E1164" s="9">
        <v>0</v>
      </c>
      <c r="F1164">
        <v>0</v>
      </c>
      <c r="G1164">
        <v>0</v>
      </c>
      <c r="H1164">
        <v>0</v>
      </c>
    </row>
    <row r="1165" spans="1:8" x14ac:dyDescent="0.25">
      <c r="A1165" s="10"/>
      <c r="B1165" t="s">
        <v>2409</v>
      </c>
      <c r="C1165" t="s">
        <v>2410</v>
      </c>
      <c r="D1165" s="11">
        <v>0</v>
      </c>
      <c r="E1165" s="9">
        <v>0</v>
      </c>
      <c r="F1165">
        <v>0</v>
      </c>
      <c r="G1165">
        <v>0</v>
      </c>
      <c r="H1165">
        <v>0</v>
      </c>
    </row>
    <row r="1166" spans="1:8" x14ac:dyDescent="0.25">
      <c r="A1166" s="10"/>
      <c r="B1166" t="s">
        <v>2411</v>
      </c>
      <c r="C1166" t="s">
        <v>2412</v>
      </c>
      <c r="D1166" s="11">
        <v>0</v>
      </c>
      <c r="E1166" s="9">
        <v>0</v>
      </c>
      <c r="F1166">
        <v>0</v>
      </c>
      <c r="G1166">
        <v>0</v>
      </c>
      <c r="H1166">
        <v>0</v>
      </c>
    </row>
    <row r="1167" spans="1:8" x14ac:dyDescent="0.25">
      <c r="A1167" s="10"/>
      <c r="B1167" t="s">
        <v>2413</v>
      </c>
      <c r="C1167" t="s">
        <v>2414</v>
      </c>
      <c r="D1167" s="11">
        <v>0</v>
      </c>
      <c r="E1167" s="9">
        <v>0</v>
      </c>
      <c r="F1167">
        <v>0</v>
      </c>
      <c r="G1167">
        <v>0</v>
      </c>
      <c r="H1167">
        <v>0</v>
      </c>
    </row>
    <row r="1168" spans="1:8" x14ac:dyDescent="0.25">
      <c r="A1168" s="10"/>
      <c r="B1168" t="s">
        <v>2415</v>
      </c>
      <c r="C1168" t="s">
        <v>2416</v>
      </c>
      <c r="D1168" s="11">
        <v>0</v>
      </c>
      <c r="E1168" s="9">
        <v>0</v>
      </c>
      <c r="F1168">
        <v>0</v>
      </c>
      <c r="G1168">
        <v>0</v>
      </c>
      <c r="H1168">
        <v>0</v>
      </c>
    </row>
    <row r="1169" spans="1:8" x14ac:dyDescent="0.25">
      <c r="A1169" s="10"/>
      <c r="B1169" t="s">
        <v>2417</v>
      </c>
      <c r="C1169" t="s">
        <v>2418</v>
      </c>
      <c r="D1169" s="11">
        <v>0</v>
      </c>
      <c r="E1169" s="9">
        <v>0</v>
      </c>
      <c r="F1169">
        <v>0</v>
      </c>
      <c r="G1169">
        <v>0</v>
      </c>
      <c r="H1169">
        <v>0</v>
      </c>
    </row>
    <row r="1170" spans="1:8" x14ac:dyDescent="0.25">
      <c r="A1170" s="10"/>
      <c r="B1170" t="s">
        <v>2419</v>
      </c>
      <c r="C1170" t="s">
        <v>2420</v>
      </c>
      <c r="D1170" s="11">
        <v>0</v>
      </c>
      <c r="E1170" s="9">
        <v>0</v>
      </c>
      <c r="F1170">
        <v>0</v>
      </c>
      <c r="G1170">
        <v>0</v>
      </c>
      <c r="H1170">
        <v>0</v>
      </c>
    </row>
    <row r="1171" spans="1:8" x14ac:dyDescent="0.25">
      <c r="A1171" s="10"/>
      <c r="B1171" t="s">
        <v>2421</v>
      </c>
      <c r="C1171" t="s">
        <v>2422</v>
      </c>
      <c r="D1171" s="11">
        <v>0</v>
      </c>
      <c r="E1171" s="9">
        <v>0</v>
      </c>
      <c r="F1171">
        <v>0</v>
      </c>
      <c r="G1171">
        <v>0</v>
      </c>
      <c r="H1171">
        <v>0</v>
      </c>
    </row>
    <row r="1172" spans="1:8" x14ac:dyDescent="0.25">
      <c r="A1172" s="10"/>
      <c r="B1172" t="s">
        <v>2423</v>
      </c>
      <c r="C1172" t="s">
        <v>2424</v>
      </c>
      <c r="D1172" s="11">
        <v>0</v>
      </c>
      <c r="E1172" s="9">
        <v>0</v>
      </c>
      <c r="F1172">
        <v>0</v>
      </c>
      <c r="G1172">
        <v>0</v>
      </c>
      <c r="H1172">
        <v>0</v>
      </c>
    </row>
    <row r="1173" spans="1:8" x14ac:dyDescent="0.25">
      <c r="A1173" s="10"/>
      <c r="B1173" t="s">
        <v>2425</v>
      </c>
      <c r="C1173" t="s">
        <v>2426</v>
      </c>
      <c r="D1173" s="11">
        <v>0</v>
      </c>
      <c r="E1173" s="9">
        <v>0</v>
      </c>
      <c r="F1173">
        <v>0</v>
      </c>
      <c r="G1173">
        <v>0</v>
      </c>
      <c r="H1173">
        <v>0</v>
      </c>
    </row>
    <row r="1174" spans="1:8" x14ac:dyDescent="0.25">
      <c r="A1174" s="10"/>
      <c r="B1174" t="s">
        <v>2427</v>
      </c>
      <c r="C1174" t="s">
        <v>2428</v>
      </c>
      <c r="D1174" s="11">
        <v>0</v>
      </c>
      <c r="E1174" s="9">
        <v>0</v>
      </c>
      <c r="F1174">
        <v>0</v>
      </c>
      <c r="G1174">
        <v>0</v>
      </c>
      <c r="H1174">
        <v>0</v>
      </c>
    </row>
    <row r="1175" spans="1:8" x14ac:dyDescent="0.25">
      <c r="A1175" s="10"/>
      <c r="B1175" t="s">
        <v>2429</v>
      </c>
      <c r="C1175" t="s">
        <v>2430</v>
      </c>
      <c r="D1175" s="11">
        <v>0</v>
      </c>
      <c r="E1175" s="9">
        <v>0</v>
      </c>
      <c r="F1175">
        <v>0</v>
      </c>
      <c r="G1175">
        <v>0</v>
      </c>
      <c r="H1175">
        <v>0</v>
      </c>
    </row>
    <row r="1176" spans="1:8" x14ac:dyDescent="0.25">
      <c r="A1176" s="10"/>
      <c r="B1176" t="s">
        <v>2431</v>
      </c>
      <c r="C1176" t="s">
        <v>2432</v>
      </c>
      <c r="D1176" s="11">
        <v>0</v>
      </c>
      <c r="E1176" s="9">
        <v>0</v>
      </c>
      <c r="F1176">
        <v>0</v>
      </c>
      <c r="G1176">
        <v>0</v>
      </c>
      <c r="H1176">
        <v>0</v>
      </c>
    </row>
    <row r="1177" spans="1:8" x14ac:dyDescent="0.25">
      <c r="A1177" s="10"/>
      <c r="B1177" t="s">
        <v>2433</v>
      </c>
      <c r="C1177" t="s">
        <v>2434</v>
      </c>
      <c r="D1177" s="11">
        <v>0</v>
      </c>
      <c r="E1177" s="9">
        <v>0</v>
      </c>
      <c r="F1177">
        <v>0</v>
      </c>
      <c r="G1177">
        <v>0</v>
      </c>
      <c r="H1177">
        <v>0</v>
      </c>
    </row>
    <row r="1178" spans="1:8" x14ac:dyDescent="0.25">
      <c r="A1178" s="10"/>
      <c r="B1178" t="s">
        <v>2435</v>
      </c>
      <c r="C1178" t="s">
        <v>2436</v>
      </c>
      <c r="D1178" s="11">
        <v>0</v>
      </c>
      <c r="E1178" s="9">
        <v>0</v>
      </c>
      <c r="F1178">
        <v>0</v>
      </c>
      <c r="G1178">
        <v>0</v>
      </c>
      <c r="H1178">
        <v>0</v>
      </c>
    </row>
    <row r="1179" spans="1:8" x14ac:dyDescent="0.25">
      <c r="A1179" s="10"/>
      <c r="B1179" t="s">
        <v>2437</v>
      </c>
      <c r="C1179" t="s">
        <v>2438</v>
      </c>
      <c r="D1179" s="11">
        <v>0</v>
      </c>
      <c r="E1179" s="9">
        <v>0</v>
      </c>
      <c r="F1179">
        <v>0</v>
      </c>
      <c r="G1179">
        <v>0</v>
      </c>
      <c r="H1179">
        <v>0</v>
      </c>
    </row>
    <row r="1180" spans="1:8" x14ac:dyDescent="0.25">
      <c r="A1180" s="10"/>
      <c r="B1180" t="s">
        <v>2439</v>
      </c>
      <c r="C1180" t="s">
        <v>2440</v>
      </c>
      <c r="D1180" s="11">
        <v>0</v>
      </c>
      <c r="E1180" s="9">
        <v>0</v>
      </c>
      <c r="F1180">
        <v>0</v>
      </c>
      <c r="G1180">
        <v>0</v>
      </c>
      <c r="H1180">
        <v>0</v>
      </c>
    </row>
    <row r="1181" spans="1:8" x14ac:dyDescent="0.25">
      <c r="A1181" s="10"/>
      <c r="B1181" t="s">
        <v>2441</v>
      </c>
      <c r="C1181" t="s">
        <v>2442</v>
      </c>
      <c r="D1181" s="11">
        <v>0</v>
      </c>
      <c r="E1181" s="9">
        <v>0</v>
      </c>
      <c r="F1181">
        <v>0</v>
      </c>
      <c r="G1181">
        <v>0</v>
      </c>
      <c r="H1181">
        <v>0</v>
      </c>
    </row>
    <row r="1182" spans="1:8" x14ac:dyDescent="0.25">
      <c r="A1182" s="10"/>
      <c r="B1182" t="s">
        <v>2443</v>
      </c>
      <c r="C1182" t="s">
        <v>2444</v>
      </c>
      <c r="D1182" s="11">
        <v>0</v>
      </c>
      <c r="E1182" s="9">
        <v>0</v>
      </c>
      <c r="F1182">
        <v>0</v>
      </c>
      <c r="G1182">
        <v>0</v>
      </c>
      <c r="H1182">
        <v>0</v>
      </c>
    </row>
    <row r="1183" spans="1:8" x14ac:dyDescent="0.25">
      <c r="A1183" s="10"/>
      <c r="B1183" t="s">
        <v>2445</v>
      </c>
      <c r="C1183" t="s">
        <v>2446</v>
      </c>
      <c r="D1183" s="11">
        <v>0</v>
      </c>
      <c r="E1183" s="9">
        <v>0</v>
      </c>
      <c r="F1183">
        <v>0</v>
      </c>
      <c r="G1183">
        <v>0</v>
      </c>
      <c r="H1183">
        <v>0</v>
      </c>
    </row>
    <row r="1184" spans="1:8" x14ac:dyDescent="0.25">
      <c r="A1184" s="10"/>
      <c r="B1184" t="s">
        <v>2447</v>
      </c>
      <c r="C1184" t="s">
        <v>2448</v>
      </c>
      <c r="D1184" s="11">
        <v>0</v>
      </c>
      <c r="E1184" s="9">
        <v>0</v>
      </c>
      <c r="F1184">
        <v>0</v>
      </c>
      <c r="G1184">
        <v>0</v>
      </c>
      <c r="H1184">
        <v>0</v>
      </c>
    </row>
    <row r="1185" spans="1:8" x14ac:dyDescent="0.25">
      <c r="A1185" s="10"/>
      <c r="B1185" t="s">
        <v>2449</v>
      </c>
      <c r="C1185" t="s">
        <v>2450</v>
      </c>
      <c r="D1185" s="11">
        <v>0</v>
      </c>
      <c r="E1185" s="9">
        <v>0</v>
      </c>
      <c r="F1185">
        <v>0</v>
      </c>
      <c r="G1185">
        <v>0</v>
      </c>
      <c r="H1185">
        <v>0</v>
      </c>
    </row>
    <row r="1186" spans="1:8" x14ac:dyDescent="0.25">
      <c r="A1186" s="10"/>
      <c r="B1186" t="s">
        <v>2451</v>
      </c>
      <c r="C1186" t="s">
        <v>2452</v>
      </c>
      <c r="D1186" s="11">
        <v>0</v>
      </c>
      <c r="E1186" s="9">
        <v>0</v>
      </c>
      <c r="F1186">
        <v>0</v>
      </c>
      <c r="G1186">
        <v>0</v>
      </c>
      <c r="H1186">
        <v>0</v>
      </c>
    </row>
    <row r="1187" spans="1:8" x14ac:dyDescent="0.25">
      <c r="A1187" s="10"/>
      <c r="B1187" t="s">
        <v>2453</v>
      </c>
      <c r="C1187" t="s">
        <v>2454</v>
      </c>
      <c r="D1187" s="11">
        <v>0</v>
      </c>
      <c r="E1187" s="9">
        <v>0</v>
      </c>
      <c r="F1187">
        <v>0</v>
      </c>
      <c r="G1187">
        <v>0</v>
      </c>
      <c r="H1187">
        <v>0</v>
      </c>
    </row>
    <row r="1188" spans="1:8" x14ac:dyDescent="0.25">
      <c r="A1188" s="10"/>
      <c r="B1188" t="s">
        <v>2455</v>
      </c>
      <c r="C1188" t="s">
        <v>2456</v>
      </c>
      <c r="D1188" s="11">
        <v>2869602.24</v>
      </c>
      <c r="E1188" s="9">
        <v>0</v>
      </c>
      <c r="F1188">
        <v>3919294.79</v>
      </c>
      <c r="G1188">
        <v>1049692.55</v>
      </c>
      <c r="H1188">
        <v>0</v>
      </c>
    </row>
    <row r="1189" spans="1:8" x14ac:dyDescent="0.25">
      <c r="A1189" s="10"/>
      <c r="B1189" t="s">
        <v>2457</v>
      </c>
      <c r="C1189" t="s">
        <v>2458</v>
      </c>
      <c r="D1189" s="11">
        <v>2169602.2400000002</v>
      </c>
      <c r="E1189" s="9">
        <v>0</v>
      </c>
      <c r="F1189">
        <v>3219294.79</v>
      </c>
      <c r="G1189">
        <v>1049692.55</v>
      </c>
      <c r="H1189">
        <v>0</v>
      </c>
    </row>
    <row r="1190" spans="1:8" x14ac:dyDescent="0.25">
      <c r="A1190" s="10"/>
      <c r="B1190" t="s">
        <v>2459</v>
      </c>
      <c r="C1190" t="s">
        <v>2460</v>
      </c>
      <c r="D1190" s="11">
        <v>0</v>
      </c>
      <c r="E1190" s="9">
        <v>0</v>
      </c>
      <c r="F1190">
        <v>0</v>
      </c>
      <c r="G1190">
        <v>0</v>
      </c>
      <c r="H1190">
        <v>0</v>
      </c>
    </row>
    <row r="1191" spans="1:8" x14ac:dyDescent="0.25">
      <c r="A1191" s="10"/>
      <c r="B1191" t="s">
        <v>2461</v>
      </c>
      <c r="C1191" t="s">
        <v>2462</v>
      </c>
      <c r="D1191" s="11">
        <v>2169602.2400000002</v>
      </c>
      <c r="E1191" s="9">
        <v>0</v>
      </c>
      <c r="F1191">
        <v>3219294.79</v>
      </c>
      <c r="G1191">
        <v>1049692.55</v>
      </c>
      <c r="H1191">
        <v>0</v>
      </c>
    </row>
    <row r="1192" spans="1:8" x14ac:dyDescent="0.25">
      <c r="A1192" s="10"/>
      <c r="B1192" t="s">
        <v>2463</v>
      </c>
      <c r="C1192" t="s">
        <v>2464</v>
      </c>
      <c r="D1192" s="11">
        <v>0</v>
      </c>
      <c r="E1192" s="9">
        <v>0</v>
      </c>
      <c r="F1192">
        <v>0</v>
      </c>
      <c r="G1192">
        <v>0</v>
      </c>
      <c r="H1192">
        <v>0</v>
      </c>
    </row>
    <row r="1193" spans="1:8" x14ac:dyDescent="0.25">
      <c r="A1193" s="10"/>
      <c r="B1193" t="s">
        <v>2465</v>
      </c>
      <c r="C1193" t="s">
        <v>2466</v>
      </c>
      <c r="D1193" s="11">
        <v>0</v>
      </c>
      <c r="E1193" s="9">
        <v>0</v>
      </c>
      <c r="F1193">
        <v>0</v>
      </c>
      <c r="G1193">
        <v>0</v>
      </c>
      <c r="H1193">
        <v>0</v>
      </c>
    </row>
    <row r="1194" spans="1:8" x14ac:dyDescent="0.25">
      <c r="A1194" s="10"/>
      <c r="B1194" t="s">
        <v>2467</v>
      </c>
      <c r="C1194" t="s">
        <v>2468</v>
      </c>
      <c r="D1194" s="11">
        <v>700000</v>
      </c>
      <c r="E1194" s="9">
        <v>0</v>
      </c>
      <c r="F1194">
        <v>700000</v>
      </c>
      <c r="G1194">
        <v>0</v>
      </c>
      <c r="H1194">
        <v>0</v>
      </c>
    </row>
    <row r="1195" spans="1:8" x14ac:dyDescent="0.25">
      <c r="A1195" s="10"/>
      <c r="B1195" t="s">
        <v>2469</v>
      </c>
      <c r="C1195" t="s">
        <v>2470</v>
      </c>
      <c r="D1195" s="11">
        <v>0</v>
      </c>
      <c r="E1195" s="9">
        <v>0</v>
      </c>
      <c r="F1195">
        <v>0</v>
      </c>
      <c r="G1195">
        <v>0</v>
      </c>
      <c r="H1195">
        <v>0</v>
      </c>
    </row>
    <row r="1196" spans="1:8" x14ac:dyDescent="0.25">
      <c r="A1196" s="10"/>
      <c r="B1196" t="s">
        <v>2471</v>
      </c>
      <c r="C1196" t="s">
        <v>2472</v>
      </c>
      <c r="D1196" s="11">
        <v>700000</v>
      </c>
      <c r="E1196" s="9">
        <v>0</v>
      </c>
      <c r="F1196">
        <v>700000</v>
      </c>
      <c r="G1196">
        <v>0</v>
      </c>
      <c r="H1196">
        <v>0</v>
      </c>
    </row>
    <row r="1197" spans="1:8" x14ac:dyDescent="0.25">
      <c r="A1197" s="10"/>
      <c r="B1197" t="s">
        <v>2473</v>
      </c>
      <c r="C1197" t="s">
        <v>2474</v>
      </c>
      <c r="D1197" s="11">
        <v>700000</v>
      </c>
      <c r="E1197" s="9">
        <v>0</v>
      </c>
      <c r="F1197">
        <v>700000</v>
      </c>
      <c r="G1197">
        <v>0</v>
      </c>
      <c r="H1197">
        <v>0</v>
      </c>
    </row>
    <row r="1198" spans="1:8" x14ac:dyDescent="0.25">
      <c r="A1198" s="10"/>
      <c r="B1198" t="s">
        <v>2475</v>
      </c>
      <c r="C1198" t="s">
        <v>2476</v>
      </c>
      <c r="D1198" s="11">
        <v>0</v>
      </c>
      <c r="E1198" s="9">
        <v>0</v>
      </c>
      <c r="F1198">
        <v>0</v>
      </c>
      <c r="G1198">
        <v>0</v>
      </c>
      <c r="H1198">
        <v>0</v>
      </c>
    </row>
    <row r="1199" spans="1:8" x14ac:dyDescent="0.25">
      <c r="A1199" s="10"/>
      <c r="B1199" t="s">
        <v>2477</v>
      </c>
      <c r="C1199" t="s">
        <v>2478</v>
      </c>
      <c r="D1199" s="11">
        <v>0</v>
      </c>
      <c r="E1199" s="9">
        <v>0</v>
      </c>
      <c r="F1199">
        <v>0</v>
      </c>
      <c r="G1199">
        <v>0</v>
      </c>
      <c r="H1199">
        <v>0</v>
      </c>
    </row>
    <row r="1200" spans="1:8" x14ac:dyDescent="0.25">
      <c r="A1200" s="10"/>
      <c r="B1200" t="s">
        <v>2479</v>
      </c>
      <c r="C1200" t="s">
        <v>2480</v>
      </c>
      <c r="D1200" s="11">
        <v>0</v>
      </c>
      <c r="E1200" s="9">
        <v>0</v>
      </c>
      <c r="F1200">
        <v>0</v>
      </c>
      <c r="G1200">
        <v>0</v>
      </c>
      <c r="H1200">
        <v>0</v>
      </c>
    </row>
    <row r="1201" spans="1:8" x14ac:dyDescent="0.25">
      <c r="A1201" s="10"/>
      <c r="B1201" t="s">
        <v>2481</v>
      </c>
      <c r="C1201" t="s">
        <v>2482</v>
      </c>
      <c r="D1201" s="11">
        <v>0</v>
      </c>
      <c r="E1201" s="9">
        <v>0</v>
      </c>
      <c r="F1201">
        <v>0</v>
      </c>
      <c r="G1201">
        <v>0</v>
      </c>
      <c r="H1201">
        <v>0</v>
      </c>
    </row>
    <row r="1202" spans="1:8" x14ac:dyDescent="0.25">
      <c r="A1202" s="10"/>
      <c r="B1202" t="s">
        <v>2483</v>
      </c>
      <c r="C1202" t="s">
        <v>2484</v>
      </c>
      <c r="D1202" s="11">
        <v>0</v>
      </c>
      <c r="E1202" s="9">
        <v>0</v>
      </c>
      <c r="F1202">
        <v>0</v>
      </c>
      <c r="G1202">
        <v>0</v>
      </c>
      <c r="H1202">
        <v>0</v>
      </c>
    </row>
    <row r="1203" spans="1:8" x14ac:dyDescent="0.25">
      <c r="A1203" s="10"/>
      <c r="B1203" t="s">
        <v>2485</v>
      </c>
      <c r="C1203" t="s">
        <v>2486</v>
      </c>
      <c r="D1203" s="11">
        <v>0</v>
      </c>
      <c r="E1203" s="9">
        <v>0</v>
      </c>
      <c r="F1203">
        <v>0</v>
      </c>
      <c r="G1203">
        <v>0</v>
      </c>
      <c r="H1203">
        <v>0</v>
      </c>
    </row>
    <row r="1204" spans="1:8" x14ac:dyDescent="0.25">
      <c r="A1204" s="10"/>
      <c r="B1204" t="s">
        <v>2487</v>
      </c>
      <c r="C1204" t="s">
        <v>2488</v>
      </c>
      <c r="D1204" s="11">
        <v>0</v>
      </c>
      <c r="E1204" s="9">
        <v>0</v>
      </c>
      <c r="F1204">
        <v>0</v>
      </c>
      <c r="G1204">
        <v>0</v>
      </c>
      <c r="H1204">
        <v>0</v>
      </c>
    </row>
    <row r="1205" spans="1:8" x14ac:dyDescent="0.25">
      <c r="A1205" s="10"/>
      <c r="B1205" t="s">
        <v>2489</v>
      </c>
      <c r="C1205" t="s">
        <v>2490</v>
      </c>
      <c r="D1205" s="11">
        <v>0</v>
      </c>
      <c r="E1205" s="9">
        <v>0</v>
      </c>
      <c r="F1205">
        <v>0</v>
      </c>
      <c r="G1205">
        <v>0</v>
      </c>
      <c r="H1205">
        <v>0</v>
      </c>
    </row>
    <row r="1206" spans="1:8" x14ac:dyDescent="0.25">
      <c r="A1206" s="10"/>
      <c r="B1206" t="s">
        <v>2491</v>
      </c>
      <c r="C1206" t="s">
        <v>2492</v>
      </c>
      <c r="D1206" s="11">
        <v>0</v>
      </c>
      <c r="E1206" s="9">
        <v>0</v>
      </c>
      <c r="F1206">
        <v>0</v>
      </c>
      <c r="G1206">
        <v>0</v>
      </c>
      <c r="H1206">
        <v>0</v>
      </c>
    </row>
    <row r="1207" spans="1:8" x14ac:dyDescent="0.25">
      <c r="A1207" s="10"/>
      <c r="B1207" t="s">
        <v>2493</v>
      </c>
      <c r="C1207" t="s">
        <v>2494</v>
      </c>
      <c r="D1207" s="11">
        <v>0</v>
      </c>
      <c r="E1207" s="9">
        <v>0</v>
      </c>
      <c r="F1207">
        <v>0</v>
      </c>
      <c r="G1207">
        <v>0</v>
      </c>
      <c r="H1207">
        <v>0</v>
      </c>
    </row>
    <row r="1208" spans="1:8" x14ac:dyDescent="0.25">
      <c r="A1208" s="10"/>
      <c r="B1208" t="s">
        <v>2495</v>
      </c>
      <c r="C1208" t="s">
        <v>2496</v>
      </c>
      <c r="D1208" s="11">
        <v>0</v>
      </c>
      <c r="E1208" s="9">
        <v>0</v>
      </c>
      <c r="F1208">
        <v>0</v>
      </c>
      <c r="G1208">
        <v>0</v>
      </c>
      <c r="H1208">
        <v>0</v>
      </c>
    </row>
    <row r="1209" spans="1:8" x14ac:dyDescent="0.25">
      <c r="A1209" s="10"/>
      <c r="B1209" t="s">
        <v>2497</v>
      </c>
      <c r="C1209" t="s">
        <v>2498</v>
      </c>
      <c r="D1209" s="11">
        <v>16618.18</v>
      </c>
      <c r="E1209" s="9">
        <v>0</v>
      </c>
      <c r="F1209">
        <v>16618.18</v>
      </c>
      <c r="G1209">
        <v>0</v>
      </c>
      <c r="H1209">
        <v>0</v>
      </c>
    </row>
    <row r="1210" spans="1:8" x14ac:dyDescent="0.25">
      <c r="A1210" s="10"/>
      <c r="B1210" t="s">
        <v>2499</v>
      </c>
      <c r="C1210" t="s">
        <v>2500</v>
      </c>
      <c r="D1210" s="11">
        <v>0</v>
      </c>
      <c r="E1210" s="9">
        <v>0</v>
      </c>
      <c r="F1210">
        <v>0</v>
      </c>
      <c r="G1210">
        <v>0</v>
      </c>
      <c r="H1210">
        <v>0</v>
      </c>
    </row>
    <row r="1211" spans="1:8" x14ac:dyDescent="0.25">
      <c r="A1211" s="10"/>
      <c r="B1211" t="s">
        <v>2501</v>
      </c>
      <c r="C1211" t="s">
        <v>2502</v>
      </c>
      <c r="D1211" s="11">
        <v>0</v>
      </c>
      <c r="E1211" s="9">
        <v>0</v>
      </c>
      <c r="F1211">
        <v>0</v>
      </c>
      <c r="G1211">
        <v>0</v>
      </c>
      <c r="H1211">
        <v>0</v>
      </c>
    </row>
    <row r="1212" spans="1:8" x14ac:dyDescent="0.25">
      <c r="A1212" s="10"/>
      <c r="B1212" t="s">
        <v>2503</v>
      </c>
      <c r="C1212" t="s">
        <v>2504</v>
      </c>
      <c r="D1212" s="11">
        <v>0</v>
      </c>
      <c r="E1212" s="9">
        <v>0</v>
      </c>
      <c r="F1212">
        <v>0</v>
      </c>
      <c r="G1212">
        <v>0</v>
      </c>
      <c r="H1212">
        <v>0</v>
      </c>
    </row>
    <row r="1213" spans="1:8" x14ac:dyDescent="0.25">
      <c r="A1213" s="10"/>
      <c r="B1213" t="s">
        <v>2505</v>
      </c>
      <c r="C1213" t="s">
        <v>2506</v>
      </c>
      <c r="D1213" s="11">
        <v>0</v>
      </c>
      <c r="E1213" s="9">
        <v>0</v>
      </c>
      <c r="F1213">
        <v>0</v>
      </c>
      <c r="G1213">
        <v>0</v>
      </c>
      <c r="H1213">
        <v>0</v>
      </c>
    </row>
    <row r="1214" spans="1:8" x14ac:dyDescent="0.25">
      <c r="A1214" s="10"/>
      <c r="B1214" t="s">
        <v>2507</v>
      </c>
      <c r="C1214" t="s">
        <v>2508</v>
      </c>
      <c r="D1214" s="11">
        <v>0</v>
      </c>
      <c r="E1214" s="9">
        <v>0</v>
      </c>
      <c r="F1214">
        <v>0</v>
      </c>
      <c r="G1214">
        <v>0</v>
      </c>
      <c r="H1214">
        <v>0</v>
      </c>
    </row>
    <row r="1215" spans="1:8" x14ac:dyDescent="0.25">
      <c r="A1215" s="10"/>
      <c r="B1215" t="s">
        <v>2509</v>
      </c>
      <c r="C1215" t="s">
        <v>2510</v>
      </c>
      <c r="D1215" s="11">
        <v>0</v>
      </c>
      <c r="E1215" s="9">
        <v>0</v>
      </c>
      <c r="F1215">
        <v>0</v>
      </c>
      <c r="G1215">
        <v>0</v>
      </c>
      <c r="H1215">
        <v>0</v>
      </c>
    </row>
    <row r="1216" spans="1:8" x14ac:dyDescent="0.25">
      <c r="A1216" s="10"/>
      <c r="B1216" t="s">
        <v>2511</v>
      </c>
      <c r="C1216" t="s">
        <v>2512</v>
      </c>
      <c r="D1216" s="11">
        <v>0</v>
      </c>
      <c r="E1216" s="9">
        <v>0</v>
      </c>
      <c r="F1216">
        <v>0</v>
      </c>
      <c r="G1216">
        <v>0</v>
      </c>
      <c r="H1216">
        <v>0</v>
      </c>
    </row>
    <row r="1217" spans="1:8" x14ac:dyDescent="0.25">
      <c r="A1217" s="10"/>
      <c r="B1217" t="s">
        <v>2513</v>
      </c>
      <c r="C1217" t="s">
        <v>2514</v>
      </c>
      <c r="D1217" s="11">
        <v>0</v>
      </c>
      <c r="E1217" s="9">
        <v>0</v>
      </c>
      <c r="F1217">
        <v>0</v>
      </c>
      <c r="G1217">
        <v>0</v>
      </c>
      <c r="H1217">
        <v>0</v>
      </c>
    </row>
    <row r="1218" spans="1:8" x14ac:dyDescent="0.25">
      <c r="A1218" s="10"/>
      <c r="B1218" t="s">
        <v>2515</v>
      </c>
      <c r="C1218" t="s">
        <v>2516</v>
      </c>
      <c r="D1218" s="11">
        <v>4731870.71</v>
      </c>
      <c r="E1218" s="9">
        <v>0</v>
      </c>
      <c r="F1218">
        <v>4731870.71</v>
      </c>
      <c r="G1218">
        <v>0</v>
      </c>
      <c r="H1218">
        <v>0</v>
      </c>
    </row>
    <row r="1219" spans="1:8" x14ac:dyDescent="0.25">
      <c r="A1219" s="10"/>
      <c r="B1219" t="s">
        <v>2517</v>
      </c>
      <c r="C1219" t="s">
        <v>2518</v>
      </c>
      <c r="D1219" s="11">
        <v>4100373.23</v>
      </c>
      <c r="E1219" s="9">
        <v>0</v>
      </c>
      <c r="F1219">
        <v>4100373.23</v>
      </c>
      <c r="G1219">
        <v>0</v>
      </c>
      <c r="H1219">
        <v>0</v>
      </c>
    </row>
    <row r="1220" spans="1:8" x14ac:dyDescent="0.25">
      <c r="A1220" s="10"/>
      <c r="B1220" t="s">
        <v>2519</v>
      </c>
      <c r="C1220" t="s">
        <v>2520</v>
      </c>
      <c r="D1220" s="11">
        <v>4675631.49</v>
      </c>
      <c r="E1220" s="9">
        <v>0</v>
      </c>
      <c r="F1220">
        <v>4970523.49</v>
      </c>
      <c r="G1220">
        <v>294892</v>
      </c>
      <c r="H1220">
        <v>0</v>
      </c>
    </row>
    <row r="1221" spans="1:8" x14ac:dyDescent="0.25">
      <c r="A1221" s="10"/>
      <c r="B1221" t="s">
        <v>2521</v>
      </c>
      <c r="C1221" t="s">
        <v>2522</v>
      </c>
      <c r="D1221" s="11">
        <v>196087.01</v>
      </c>
      <c r="E1221" s="9">
        <v>0</v>
      </c>
      <c r="F1221">
        <v>196087.01</v>
      </c>
      <c r="G1221">
        <v>0</v>
      </c>
      <c r="H1221">
        <v>0</v>
      </c>
    </row>
    <row r="1222" spans="1:8" x14ac:dyDescent="0.25">
      <c r="A1222" s="10"/>
      <c r="B1222" t="s">
        <v>2523</v>
      </c>
      <c r="C1222" t="s">
        <v>2524</v>
      </c>
      <c r="D1222" s="11">
        <v>0</v>
      </c>
      <c r="E1222" s="9">
        <v>0</v>
      </c>
      <c r="F1222">
        <v>0</v>
      </c>
      <c r="G1222">
        <v>0</v>
      </c>
      <c r="H1222">
        <v>0</v>
      </c>
    </row>
    <row r="1223" spans="1:8" x14ac:dyDescent="0.25">
      <c r="A1223" s="10"/>
      <c r="B1223" t="s">
        <v>2525</v>
      </c>
      <c r="C1223" t="s">
        <v>2526</v>
      </c>
      <c r="D1223" s="11">
        <v>0</v>
      </c>
      <c r="E1223" s="9">
        <v>0</v>
      </c>
      <c r="F1223">
        <v>0</v>
      </c>
      <c r="G1223">
        <v>0</v>
      </c>
      <c r="H1223">
        <v>0</v>
      </c>
    </row>
    <row r="1224" spans="1:8" x14ac:dyDescent="0.25">
      <c r="A1224" s="10"/>
      <c r="B1224" t="s">
        <v>2527</v>
      </c>
      <c r="C1224" t="s">
        <v>2528</v>
      </c>
      <c r="D1224" s="11">
        <v>196087.01</v>
      </c>
      <c r="E1224" s="9">
        <v>0</v>
      </c>
      <c r="F1224">
        <v>196087.01</v>
      </c>
      <c r="G1224">
        <v>0</v>
      </c>
      <c r="H1224">
        <v>0</v>
      </c>
    </row>
    <row r="1225" spans="1:8" x14ac:dyDescent="0.25">
      <c r="A1225" s="10"/>
      <c r="B1225" t="s">
        <v>2529</v>
      </c>
      <c r="C1225" t="s">
        <v>2530</v>
      </c>
      <c r="D1225" s="11">
        <v>0</v>
      </c>
      <c r="E1225" s="9">
        <v>0</v>
      </c>
      <c r="F1225">
        <v>0</v>
      </c>
      <c r="G1225">
        <v>0</v>
      </c>
      <c r="H1225">
        <v>0</v>
      </c>
    </row>
    <row r="1226" spans="1:8" x14ac:dyDescent="0.25">
      <c r="A1226" s="10"/>
      <c r="B1226" t="s">
        <v>2531</v>
      </c>
      <c r="C1226" t="s">
        <v>2532</v>
      </c>
      <c r="D1226" s="11">
        <v>0</v>
      </c>
      <c r="E1226" s="9">
        <v>0</v>
      </c>
      <c r="F1226">
        <v>0</v>
      </c>
      <c r="G1226">
        <v>0</v>
      </c>
      <c r="H1226">
        <v>0</v>
      </c>
    </row>
    <row r="1227" spans="1:8" x14ac:dyDescent="0.25">
      <c r="A1227" s="10"/>
      <c r="B1227" t="s">
        <v>2533</v>
      </c>
      <c r="C1227" t="s">
        <v>2534</v>
      </c>
      <c r="D1227" s="11">
        <v>0</v>
      </c>
      <c r="E1227" s="9">
        <v>0</v>
      </c>
      <c r="F1227">
        <v>0</v>
      </c>
      <c r="G1227">
        <v>0</v>
      </c>
      <c r="H1227">
        <v>0</v>
      </c>
    </row>
    <row r="1228" spans="1:8" x14ac:dyDescent="0.25">
      <c r="A1228" s="10"/>
      <c r="B1228" t="s">
        <v>2535</v>
      </c>
      <c r="C1228" t="s">
        <v>2536</v>
      </c>
      <c r="D1228" s="11">
        <v>0</v>
      </c>
      <c r="E1228" s="9">
        <v>0</v>
      </c>
      <c r="F1228">
        <v>0</v>
      </c>
      <c r="G1228">
        <v>0</v>
      </c>
      <c r="H1228">
        <v>0</v>
      </c>
    </row>
    <row r="1229" spans="1:8" x14ac:dyDescent="0.25">
      <c r="A1229" s="10"/>
      <c r="B1229" t="s">
        <v>2537</v>
      </c>
      <c r="C1229" t="s">
        <v>2538</v>
      </c>
      <c r="D1229" s="11">
        <v>0</v>
      </c>
      <c r="E1229" s="9">
        <v>0</v>
      </c>
      <c r="F1229">
        <v>0</v>
      </c>
      <c r="G1229">
        <v>0</v>
      </c>
      <c r="H1229">
        <v>0</v>
      </c>
    </row>
    <row r="1230" spans="1:8" x14ac:dyDescent="0.25">
      <c r="A1230" s="10"/>
      <c r="B1230" t="s">
        <v>2539</v>
      </c>
      <c r="C1230" t="s">
        <v>2540</v>
      </c>
      <c r="D1230" s="11">
        <v>0</v>
      </c>
      <c r="E1230" s="9">
        <v>0</v>
      </c>
      <c r="F1230">
        <v>0</v>
      </c>
      <c r="G1230">
        <v>0</v>
      </c>
      <c r="H1230">
        <v>0</v>
      </c>
    </row>
    <row r="1231" spans="1:8" x14ac:dyDescent="0.25">
      <c r="A1231" s="10"/>
      <c r="B1231" t="s">
        <v>2541</v>
      </c>
      <c r="C1231" t="s">
        <v>2542</v>
      </c>
      <c r="D1231" s="11">
        <v>0</v>
      </c>
      <c r="E1231" s="9">
        <v>0</v>
      </c>
      <c r="F1231">
        <v>0</v>
      </c>
      <c r="G1231">
        <v>0</v>
      </c>
      <c r="H1231">
        <v>0</v>
      </c>
    </row>
    <row r="1232" spans="1:8" x14ac:dyDescent="0.25">
      <c r="A1232" s="10"/>
      <c r="B1232" t="s">
        <v>2543</v>
      </c>
      <c r="C1232" t="s">
        <v>2544</v>
      </c>
      <c r="D1232" s="11">
        <v>0</v>
      </c>
      <c r="E1232" s="9">
        <v>0</v>
      </c>
      <c r="F1232">
        <v>0</v>
      </c>
      <c r="G1232">
        <v>0</v>
      </c>
      <c r="H1232">
        <v>0</v>
      </c>
    </row>
    <row r="1233" spans="1:8" x14ac:dyDescent="0.25">
      <c r="A1233" s="10"/>
      <c r="B1233" t="s">
        <v>2545</v>
      </c>
      <c r="C1233" t="s">
        <v>2546</v>
      </c>
      <c r="D1233" s="11">
        <v>0</v>
      </c>
      <c r="E1233" s="9">
        <v>0</v>
      </c>
      <c r="F1233">
        <v>0</v>
      </c>
      <c r="G1233">
        <v>0</v>
      </c>
      <c r="H1233">
        <v>0</v>
      </c>
    </row>
    <row r="1234" spans="1:8" x14ac:dyDescent="0.25">
      <c r="A1234" s="10"/>
      <c r="B1234" t="s">
        <v>2547</v>
      </c>
      <c r="C1234" t="s">
        <v>2548</v>
      </c>
      <c r="D1234" s="11">
        <v>0</v>
      </c>
      <c r="E1234" s="9">
        <v>0</v>
      </c>
      <c r="F1234">
        <v>0</v>
      </c>
      <c r="G1234">
        <v>0</v>
      </c>
      <c r="H1234">
        <v>0</v>
      </c>
    </row>
    <row r="1235" spans="1:8" x14ac:dyDescent="0.25">
      <c r="A1235" s="10"/>
      <c r="B1235" t="s">
        <v>2549</v>
      </c>
      <c r="C1235" t="s">
        <v>2550</v>
      </c>
      <c r="D1235" s="11">
        <v>0</v>
      </c>
      <c r="E1235" s="9">
        <v>0</v>
      </c>
      <c r="F1235">
        <v>0</v>
      </c>
      <c r="G1235">
        <v>0</v>
      </c>
      <c r="H1235">
        <v>0</v>
      </c>
    </row>
    <row r="1236" spans="1:8" x14ac:dyDescent="0.25">
      <c r="A1236" s="10"/>
      <c r="B1236" t="s">
        <v>2551</v>
      </c>
      <c r="C1236" t="s">
        <v>2552</v>
      </c>
      <c r="D1236" s="11">
        <v>0</v>
      </c>
      <c r="E1236" s="9">
        <v>0</v>
      </c>
      <c r="F1236">
        <v>0</v>
      </c>
      <c r="G1236">
        <v>0</v>
      </c>
      <c r="H1236">
        <v>0</v>
      </c>
    </row>
    <row r="1237" spans="1:8" x14ac:dyDescent="0.25">
      <c r="A1237" s="10"/>
      <c r="B1237" t="s">
        <v>2553</v>
      </c>
      <c r="C1237" t="s">
        <v>2554</v>
      </c>
      <c r="D1237" s="11">
        <v>0</v>
      </c>
      <c r="E1237" s="9">
        <v>0</v>
      </c>
      <c r="F1237">
        <v>0</v>
      </c>
      <c r="G1237">
        <v>0</v>
      </c>
      <c r="H1237">
        <v>0</v>
      </c>
    </row>
    <row r="1238" spans="1:8" x14ac:dyDescent="0.25">
      <c r="A1238" s="10"/>
      <c r="B1238" t="s">
        <v>2555</v>
      </c>
      <c r="C1238" t="s">
        <v>2556</v>
      </c>
      <c r="D1238" s="11">
        <v>0</v>
      </c>
      <c r="E1238" s="9">
        <v>0</v>
      </c>
      <c r="F1238">
        <v>0</v>
      </c>
      <c r="G1238">
        <v>0</v>
      </c>
      <c r="H1238">
        <v>0</v>
      </c>
    </row>
    <row r="1239" spans="1:8" x14ac:dyDescent="0.25">
      <c r="A1239" s="10"/>
      <c r="B1239" t="s">
        <v>2557</v>
      </c>
      <c r="C1239" t="s">
        <v>2558</v>
      </c>
      <c r="D1239" s="11">
        <v>16079288.27</v>
      </c>
      <c r="E1239" s="9">
        <v>0</v>
      </c>
      <c r="F1239">
        <v>16079288.27</v>
      </c>
      <c r="G1239">
        <v>0</v>
      </c>
      <c r="H1239">
        <v>0</v>
      </c>
    </row>
    <row r="1240" spans="1:8" x14ac:dyDescent="0.25">
      <c r="A1240" s="10"/>
      <c r="B1240" t="s">
        <v>2559</v>
      </c>
      <c r="C1240" t="s">
        <v>2560</v>
      </c>
      <c r="D1240" s="11">
        <v>16079288.27</v>
      </c>
      <c r="E1240" s="9">
        <v>0</v>
      </c>
      <c r="F1240">
        <v>16079288.27</v>
      </c>
      <c r="G1240">
        <v>0</v>
      </c>
      <c r="H1240">
        <v>0</v>
      </c>
    </row>
    <row r="1241" spans="1:8" x14ac:dyDescent="0.25">
      <c r="A1241" s="10"/>
      <c r="B1241" t="s">
        <v>2561</v>
      </c>
      <c r="C1241" t="s">
        <v>2562</v>
      </c>
      <c r="D1241" s="11">
        <v>0</v>
      </c>
      <c r="E1241" s="9">
        <v>0</v>
      </c>
      <c r="F1241">
        <v>0</v>
      </c>
      <c r="G1241">
        <v>0</v>
      </c>
      <c r="H1241">
        <v>0</v>
      </c>
    </row>
    <row r="1242" spans="1:8" x14ac:dyDescent="0.25">
      <c r="A1242" s="10"/>
      <c r="B1242" t="s">
        <v>2563</v>
      </c>
      <c r="C1242" t="s">
        <v>2564</v>
      </c>
      <c r="D1242" s="11">
        <v>11619828.42</v>
      </c>
      <c r="E1242" s="9">
        <v>0</v>
      </c>
      <c r="F1242">
        <v>11712084.34</v>
      </c>
      <c r="G1242">
        <v>92255.92</v>
      </c>
      <c r="H1242">
        <v>0</v>
      </c>
    </row>
    <row r="1243" spans="1:8" x14ac:dyDescent="0.25">
      <c r="A1243" s="10"/>
      <c r="B1243" t="s">
        <v>2565</v>
      </c>
      <c r="C1243" t="s">
        <v>2566</v>
      </c>
      <c r="D1243" s="11">
        <v>285279.22000000003</v>
      </c>
      <c r="E1243" s="9">
        <v>0</v>
      </c>
      <c r="F1243">
        <v>363233.14</v>
      </c>
      <c r="G1243">
        <v>77953.919999999998</v>
      </c>
      <c r="H1243">
        <v>0</v>
      </c>
    </row>
    <row r="1244" spans="1:8" x14ac:dyDescent="0.25">
      <c r="A1244" s="10"/>
      <c r="B1244" t="s">
        <v>2567</v>
      </c>
      <c r="C1244" t="s">
        <v>2568</v>
      </c>
      <c r="D1244" s="11">
        <v>741457.5</v>
      </c>
      <c r="E1244" s="9">
        <v>0</v>
      </c>
      <c r="F1244">
        <v>741457.5</v>
      </c>
      <c r="G1244">
        <v>0</v>
      </c>
      <c r="H1244">
        <v>0</v>
      </c>
    </row>
    <row r="1245" spans="1:8" x14ac:dyDescent="0.25">
      <c r="A1245" s="10"/>
      <c r="B1245" t="s">
        <v>2569</v>
      </c>
      <c r="C1245" t="s">
        <v>2570</v>
      </c>
      <c r="D1245" s="11">
        <v>0</v>
      </c>
      <c r="E1245" s="9">
        <v>0</v>
      </c>
      <c r="F1245">
        <v>0</v>
      </c>
      <c r="G1245">
        <v>0</v>
      </c>
      <c r="H1245">
        <v>0</v>
      </c>
    </row>
    <row r="1246" spans="1:8" x14ac:dyDescent="0.25">
      <c r="A1246" s="10"/>
      <c r="B1246" t="s">
        <v>2571</v>
      </c>
      <c r="C1246" t="s">
        <v>2572</v>
      </c>
      <c r="D1246" s="11">
        <v>0</v>
      </c>
      <c r="E1246" s="9">
        <v>0</v>
      </c>
      <c r="F1246">
        <v>0</v>
      </c>
      <c r="G1246">
        <v>0</v>
      </c>
      <c r="H1246">
        <v>0</v>
      </c>
    </row>
    <row r="1247" spans="1:8" x14ac:dyDescent="0.25">
      <c r="A1247" s="10"/>
      <c r="B1247" t="s">
        <v>2573</v>
      </c>
      <c r="C1247" t="s">
        <v>2574</v>
      </c>
      <c r="D1247" s="11">
        <v>432637.22</v>
      </c>
      <c r="E1247" s="9">
        <v>0</v>
      </c>
      <c r="F1247">
        <v>432637.22</v>
      </c>
      <c r="G1247">
        <v>0</v>
      </c>
      <c r="H1247">
        <v>0</v>
      </c>
    </row>
    <row r="1248" spans="1:8" x14ac:dyDescent="0.25">
      <c r="A1248" s="10"/>
      <c r="B1248" t="s">
        <v>2575</v>
      </c>
      <c r="C1248" t="s">
        <v>2576</v>
      </c>
      <c r="D1248" s="11">
        <v>432637.22</v>
      </c>
      <c r="E1248" s="9">
        <v>0</v>
      </c>
      <c r="F1248">
        <v>432637.22</v>
      </c>
      <c r="G1248">
        <v>0</v>
      </c>
      <c r="H1248">
        <v>0</v>
      </c>
    </row>
    <row r="1249" spans="1:8" x14ac:dyDescent="0.25">
      <c r="A1249" s="10"/>
      <c r="B1249" t="s">
        <v>2577</v>
      </c>
      <c r="C1249" t="s">
        <v>2578</v>
      </c>
      <c r="D1249" s="11">
        <v>0</v>
      </c>
      <c r="E1249" s="9">
        <v>0</v>
      </c>
      <c r="F1249">
        <v>0</v>
      </c>
      <c r="G1249">
        <v>0</v>
      </c>
      <c r="H1249">
        <v>0</v>
      </c>
    </row>
    <row r="1250" spans="1:8" x14ac:dyDescent="0.25">
      <c r="A1250" s="10"/>
      <c r="B1250" t="s">
        <v>2579</v>
      </c>
      <c r="C1250" t="s">
        <v>2580</v>
      </c>
      <c r="D1250" s="11">
        <v>7887023.2199999997</v>
      </c>
      <c r="E1250" s="9">
        <v>0</v>
      </c>
      <c r="F1250">
        <v>7901325.2199999997</v>
      </c>
      <c r="G1250">
        <v>14302</v>
      </c>
      <c r="H1250">
        <v>0</v>
      </c>
    </row>
    <row r="1251" spans="1:8" x14ac:dyDescent="0.25">
      <c r="A1251" s="10"/>
      <c r="B1251" t="s">
        <v>2581</v>
      </c>
      <c r="C1251" t="s">
        <v>2582</v>
      </c>
      <c r="D1251" s="11">
        <v>7887023.2199999997</v>
      </c>
      <c r="E1251" s="9">
        <v>0</v>
      </c>
      <c r="F1251">
        <v>7901325.2199999997</v>
      </c>
      <c r="G1251">
        <v>14302</v>
      </c>
      <c r="H1251">
        <v>0</v>
      </c>
    </row>
    <row r="1252" spans="1:8" x14ac:dyDescent="0.25">
      <c r="A1252" s="10"/>
      <c r="B1252" t="s">
        <v>2583</v>
      </c>
      <c r="C1252" t="s">
        <v>2584</v>
      </c>
      <c r="D1252" s="11">
        <v>0</v>
      </c>
      <c r="E1252" s="9">
        <v>0</v>
      </c>
      <c r="F1252">
        <v>0</v>
      </c>
      <c r="G1252">
        <v>0</v>
      </c>
      <c r="H1252">
        <v>0</v>
      </c>
    </row>
    <row r="1253" spans="1:8" x14ac:dyDescent="0.25">
      <c r="A1253" s="10"/>
      <c r="B1253" t="s">
        <v>2585</v>
      </c>
      <c r="C1253" t="s">
        <v>2586</v>
      </c>
      <c r="D1253" s="11">
        <v>0</v>
      </c>
      <c r="E1253" s="9">
        <v>0</v>
      </c>
      <c r="F1253">
        <v>0</v>
      </c>
      <c r="G1253">
        <v>0</v>
      </c>
      <c r="H1253">
        <v>0</v>
      </c>
    </row>
    <row r="1254" spans="1:8" x14ac:dyDescent="0.25">
      <c r="A1254" s="10"/>
      <c r="B1254" t="s">
        <v>2587</v>
      </c>
      <c r="C1254" t="s">
        <v>2588</v>
      </c>
      <c r="D1254" s="11">
        <v>0</v>
      </c>
      <c r="E1254" s="9">
        <v>0</v>
      </c>
      <c r="F1254">
        <v>0</v>
      </c>
      <c r="G1254">
        <v>0</v>
      </c>
      <c r="H1254">
        <v>0</v>
      </c>
    </row>
    <row r="1255" spans="1:8" x14ac:dyDescent="0.25">
      <c r="A1255" s="10"/>
      <c r="B1255" t="s">
        <v>2589</v>
      </c>
      <c r="C1255" t="s">
        <v>2590</v>
      </c>
      <c r="D1255" s="11">
        <v>17</v>
      </c>
      <c r="E1255" s="9">
        <v>0</v>
      </c>
      <c r="F1255">
        <v>17</v>
      </c>
      <c r="G1255">
        <v>0</v>
      </c>
      <c r="H1255">
        <v>0</v>
      </c>
    </row>
    <row r="1256" spans="1:8" x14ac:dyDescent="0.25">
      <c r="A1256" s="10"/>
      <c r="B1256" t="s">
        <v>2591</v>
      </c>
      <c r="C1256" t="s">
        <v>2592</v>
      </c>
      <c r="D1256" s="11">
        <v>0</v>
      </c>
      <c r="E1256" s="9">
        <v>0</v>
      </c>
      <c r="F1256">
        <v>0</v>
      </c>
      <c r="G1256">
        <v>0</v>
      </c>
      <c r="H1256">
        <v>0</v>
      </c>
    </row>
    <row r="1257" spans="1:8" x14ac:dyDescent="0.25">
      <c r="A1257" s="10"/>
      <c r="B1257" t="s">
        <v>2593</v>
      </c>
      <c r="C1257" t="s">
        <v>2594</v>
      </c>
      <c r="D1257" s="11">
        <v>0</v>
      </c>
      <c r="E1257" s="9">
        <v>0</v>
      </c>
      <c r="F1257">
        <v>0</v>
      </c>
      <c r="G1257">
        <v>0</v>
      </c>
      <c r="H1257">
        <v>0</v>
      </c>
    </row>
    <row r="1258" spans="1:8" x14ac:dyDescent="0.25">
      <c r="A1258" s="10"/>
      <c r="B1258" t="s">
        <v>2595</v>
      </c>
      <c r="C1258" t="s">
        <v>2596</v>
      </c>
      <c r="D1258" s="11">
        <v>0</v>
      </c>
      <c r="E1258" s="9">
        <v>0</v>
      </c>
      <c r="F1258">
        <v>0</v>
      </c>
      <c r="G1258">
        <v>0</v>
      </c>
      <c r="H1258">
        <v>0</v>
      </c>
    </row>
    <row r="1259" spans="1:8" x14ac:dyDescent="0.25">
      <c r="A1259" s="10"/>
      <c r="B1259" t="s">
        <v>2597</v>
      </c>
      <c r="C1259" t="s">
        <v>2598</v>
      </c>
      <c r="D1259" s="11">
        <v>0</v>
      </c>
      <c r="E1259" s="9">
        <v>0</v>
      </c>
      <c r="F1259">
        <v>0</v>
      </c>
      <c r="G1259">
        <v>0</v>
      </c>
      <c r="H1259">
        <v>0</v>
      </c>
    </row>
    <row r="1260" spans="1:8" x14ac:dyDescent="0.25">
      <c r="A1260" s="10"/>
      <c r="B1260" t="s">
        <v>2599</v>
      </c>
      <c r="C1260" t="s">
        <v>2600</v>
      </c>
      <c r="D1260" s="11">
        <v>2273414.2599999998</v>
      </c>
      <c r="E1260" s="9">
        <v>0</v>
      </c>
      <c r="F1260">
        <v>2273414.2599999998</v>
      </c>
      <c r="G1260">
        <v>0</v>
      </c>
      <c r="H1260">
        <v>0</v>
      </c>
    </row>
    <row r="1261" spans="1:8" x14ac:dyDescent="0.25">
      <c r="A1261" s="10"/>
      <c r="B1261" t="s">
        <v>2601</v>
      </c>
      <c r="C1261" t="s">
        <v>2602</v>
      </c>
      <c r="D1261" s="11">
        <v>0</v>
      </c>
      <c r="E1261" s="9">
        <v>0</v>
      </c>
      <c r="F1261">
        <v>0</v>
      </c>
      <c r="G1261">
        <v>0</v>
      </c>
      <c r="H1261">
        <v>0</v>
      </c>
    </row>
    <row r="1262" spans="1:8" x14ac:dyDescent="0.25">
      <c r="A1262" s="10"/>
      <c r="B1262" t="s">
        <v>2603</v>
      </c>
      <c r="C1262" t="s">
        <v>2604</v>
      </c>
      <c r="D1262" s="11">
        <v>2273414.2599999998</v>
      </c>
      <c r="E1262" s="9">
        <v>0</v>
      </c>
      <c r="F1262">
        <v>2273414.2599999998</v>
      </c>
      <c r="G1262">
        <v>0</v>
      </c>
      <c r="H1262">
        <v>0</v>
      </c>
    </row>
    <row r="1263" spans="1:8" x14ac:dyDescent="0.25">
      <c r="A1263" s="10"/>
      <c r="B1263" t="s">
        <v>2605</v>
      </c>
      <c r="C1263" t="s">
        <v>2606</v>
      </c>
      <c r="D1263" s="11">
        <v>426783708.97000003</v>
      </c>
      <c r="E1263" s="9">
        <v>0</v>
      </c>
      <c r="F1263">
        <v>426783708.97000003</v>
      </c>
      <c r="G1263">
        <v>0</v>
      </c>
      <c r="H1263">
        <v>0</v>
      </c>
    </row>
    <row r="1264" spans="1:8" x14ac:dyDescent="0.25">
      <c r="A1264" s="10"/>
      <c r="B1264" t="s">
        <v>2607</v>
      </c>
      <c r="C1264" t="s">
        <v>2608</v>
      </c>
      <c r="D1264" s="11">
        <v>0</v>
      </c>
      <c r="E1264" s="9">
        <v>0</v>
      </c>
      <c r="F1264">
        <v>0</v>
      </c>
      <c r="G1264">
        <v>0</v>
      </c>
      <c r="H1264">
        <v>0</v>
      </c>
    </row>
    <row r="1265" spans="1:8" x14ac:dyDescent="0.25">
      <c r="A1265" s="10"/>
      <c r="B1265" t="s">
        <v>2609</v>
      </c>
      <c r="C1265" t="s">
        <v>2610</v>
      </c>
      <c r="D1265" s="11">
        <v>0</v>
      </c>
      <c r="E1265" s="9">
        <v>0</v>
      </c>
      <c r="F1265">
        <v>0</v>
      </c>
      <c r="G1265">
        <v>0</v>
      </c>
      <c r="H1265">
        <v>0</v>
      </c>
    </row>
    <row r="1266" spans="1:8" x14ac:dyDescent="0.25">
      <c r="A1266" s="10"/>
      <c r="B1266" t="s">
        <v>2611</v>
      </c>
      <c r="C1266" t="s">
        <v>2612</v>
      </c>
      <c r="D1266" s="11">
        <v>187855423.78999999</v>
      </c>
      <c r="E1266" s="9">
        <v>0</v>
      </c>
      <c r="F1266">
        <v>187855423.78999999</v>
      </c>
      <c r="G1266">
        <v>0</v>
      </c>
      <c r="H1266">
        <v>0</v>
      </c>
    </row>
    <row r="1267" spans="1:8" x14ac:dyDescent="0.25">
      <c r="A1267" s="10"/>
      <c r="B1267" t="s">
        <v>2613</v>
      </c>
      <c r="C1267" t="s">
        <v>2614</v>
      </c>
      <c r="D1267" s="11">
        <v>149171150</v>
      </c>
      <c r="E1267" s="9">
        <v>0</v>
      </c>
      <c r="F1267">
        <v>149171150</v>
      </c>
      <c r="G1267">
        <v>0</v>
      </c>
      <c r="H1267">
        <v>0</v>
      </c>
    </row>
    <row r="1268" spans="1:8" x14ac:dyDescent="0.25">
      <c r="A1268" s="10"/>
      <c r="B1268" t="s">
        <v>2615</v>
      </c>
      <c r="C1268" t="s">
        <v>2616</v>
      </c>
      <c r="D1268" s="11">
        <v>130980600</v>
      </c>
      <c r="E1268" s="9">
        <v>0</v>
      </c>
      <c r="F1268">
        <v>130980600</v>
      </c>
      <c r="G1268">
        <v>0</v>
      </c>
      <c r="H1268">
        <v>0</v>
      </c>
    </row>
    <row r="1269" spans="1:8" x14ac:dyDescent="0.25">
      <c r="A1269" s="10"/>
      <c r="B1269" t="s">
        <v>2617</v>
      </c>
      <c r="C1269" t="s">
        <v>2618</v>
      </c>
      <c r="D1269" s="11">
        <v>0</v>
      </c>
      <c r="E1269" s="9">
        <v>0</v>
      </c>
      <c r="F1269">
        <v>0</v>
      </c>
      <c r="G1269">
        <v>0</v>
      </c>
      <c r="H1269">
        <v>0</v>
      </c>
    </row>
    <row r="1270" spans="1:8" x14ac:dyDescent="0.25">
      <c r="A1270" s="10"/>
      <c r="B1270" t="s">
        <v>2619</v>
      </c>
      <c r="C1270" t="s">
        <v>2620</v>
      </c>
      <c r="D1270" s="11">
        <v>18190550</v>
      </c>
      <c r="E1270" s="9">
        <v>0</v>
      </c>
      <c r="F1270">
        <v>18190550</v>
      </c>
      <c r="G1270">
        <v>0</v>
      </c>
      <c r="H1270">
        <v>0</v>
      </c>
    </row>
    <row r="1271" spans="1:8" x14ac:dyDescent="0.25">
      <c r="A1271" s="10"/>
      <c r="B1271" t="s">
        <v>2621</v>
      </c>
      <c r="C1271" t="s">
        <v>2622</v>
      </c>
      <c r="D1271" s="11">
        <v>0</v>
      </c>
      <c r="E1271" s="9">
        <v>0</v>
      </c>
      <c r="F1271">
        <v>0</v>
      </c>
      <c r="G1271">
        <v>0</v>
      </c>
      <c r="H1271">
        <v>0</v>
      </c>
    </row>
    <row r="1272" spans="1:8" x14ac:dyDescent="0.25">
      <c r="A1272" s="10"/>
      <c r="B1272" t="s">
        <v>2623</v>
      </c>
      <c r="C1272" t="s">
        <v>2624</v>
      </c>
      <c r="D1272" s="11">
        <v>0</v>
      </c>
      <c r="E1272" s="9">
        <v>0</v>
      </c>
      <c r="F1272">
        <v>0</v>
      </c>
      <c r="G1272">
        <v>0</v>
      </c>
      <c r="H1272">
        <v>0</v>
      </c>
    </row>
    <row r="1273" spans="1:8" x14ac:dyDescent="0.25">
      <c r="A1273" s="10"/>
      <c r="B1273" t="s">
        <v>2625</v>
      </c>
      <c r="C1273" t="s">
        <v>2626</v>
      </c>
      <c r="D1273" s="11">
        <v>0</v>
      </c>
      <c r="E1273" s="9">
        <v>0</v>
      </c>
      <c r="F1273">
        <v>0</v>
      </c>
      <c r="G1273">
        <v>0</v>
      </c>
      <c r="H1273">
        <v>0</v>
      </c>
    </row>
    <row r="1274" spans="1:8" x14ac:dyDescent="0.25">
      <c r="A1274" s="10"/>
      <c r="B1274" t="s">
        <v>2627</v>
      </c>
      <c r="C1274" t="s">
        <v>2628</v>
      </c>
      <c r="D1274" s="11">
        <v>0</v>
      </c>
      <c r="E1274" s="9">
        <v>0</v>
      </c>
      <c r="F1274">
        <v>0</v>
      </c>
      <c r="G1274">
        <v>0</v>
      </c>
      <c r="H1274">
        <v>0</v>
      </c>
    </row>
    <row r="1275" spans="1:8" x14ac:dyDescent="0.25">
      <c r="A1275" s="10"/>
      <c r="B1275" t="s">
        <v>2629</v>
      </c>
      <c r="C1275" t="s">
        <v>2630</v>
      </c>
      <c r="D1275" s="11">
        <v>0</v>
      </c>
      <c r="E1275" s="9">
        <v>0</v>
      </c>
      <c r="F1275">
        <v>0</v>
      </c>
      <c r="G1275">
        <v>0</v>
      </c>
      <c r="H1275">
        <v>0</v>
      </c>
    </row>
    <row r="1276" spans="1:8" x14ac:dyDescent="0.25">
      <c r="A1276" s="10"/>
      <c r="B1276" t="s">
        <v>2631</v>
      </c>
      <c r="C1276" t="s">
        <v>2632</v>
      </c>
      <c r="D1276" s="11">
        <v>0</v>
      </c>
      <c r="E1276" s="9">
        <v>0</v>
      </c>
      <c r="F1276">
        <v>0</v>
      </c>
      <c r="G1276">
        <v>0</v>
      </c>
      <c r="H1276">
        <v>0</v>
      </c>
    </row>
    <row r="1277" spans="1:8" x14ac:dyDescent="0.25">
      <c r="A1277" s="10"/>
      <c r="B1277" t="s">
        <v>2633</v>
      </c>
      <c r="C1277" t="s">
        <v>2634</v>
      </c>
      <c r="D1277" s="11">
        <v>38684273.789999999</v>
      </c>
      <c r="E1277" s="9">
        <v>0</v>
      </c>
      <c r="F1277">
        <v>38684273.789999999</v>
      </c>
      <c r="G1277">
        <v>0</v>
      </c>
      <c r="H1277">
        <v>0</v>
      </c>
    </row>
    <row r="1278" spans="1:8" x14ac:dyDescent="0.25">
      <c r="A1278" s="10"/>
      <c r="B1278" t="s">
        <v>2635</v>
      </c>
      <c r="C1278" t="s">
        <v>2636</v>
      </c>
      <c r="D1278" s="11">
        <v>13000000</v>
      </c>
      <c r="E1278" s="9">
        <v>0</v>
      </c>
      <c r="F1278">
        <v>13000000</v>
      </c>
      <c r="G1278">
        <v>0</v>
      </c>
      <c r="H1278">
        <v>0</v>
      </c>
    </row>
    <row r="1279" spans="1:8" x14ac:dyDescent="0.25">
      <c r="A1279" s="10"/>
      <c r="B1279" t="s">
        <v>2637</v>
      </c>
      <c r="C1279" t="s">
        <v>2638</v>
      </c>
      <c r="D1279" s="11">
        <v>0</v>
      </c>
      <c r="E1279" s="9">
        <v>0</v>
      </c>
      <c r="F1279">
        <v>0</v>
      </c>
      <c r="G1279">
        <v>0</v>
      </c>
      <c r="H1279">
        <v>0</v>
      </c>
    </row>
    <row r="1280" spans="1:8" x14ac:dyDescent="0.25">
      <c r="A1280" s="10"/>
      <c r="B1280" t="s">
        <v>2639</v>
      </c>
      <c r="C1280" t="s">
        <v>2640</v>
      </c>
      <c r="D1280" s="11">
        <v>0</v>
      </c>
      <c r="E1280" s="9">
        <v>0</v>
      </c>
      <c r="F1280">
        <v>0</v>
      </c>
      <c r="G1280">
        <v>0</v>
      </c>
      <c r="H1280">
        <v>0</v>
      </c>
    </row>
    <row r="1281" spans="1:8" x14ac:dyDescent="0.25">
      <c r="A1281" s="10"/>
      <c r="B1281" t="s">
        <v>2641</v>
      </c>
      <c r="C1281" t="s">
        <v>2642</v>
      </c>
      <c r="D1281" s="11">
        <v>0</v>
      </c>
      <c r="E1281" s="9">
        <v>0</v>
      </c>
      <c r="F1281">
        <v>0</v>
      </c>
      <c r="G1281">
        <v>0</v>
      </c>
      <c r="H1281">
        <v>0</v>
      </c>
    </row>
    <row r="1282" spans="1:8" x14ac:dyDescent="0.25">
      <c r="A1282" s="10"/>
      <c r="B1282" t="s">
        <v>2643</v>
      </c>
      <c r="C1282" t="s">
        <v>2644</v>
      </c>
      <c r="D1282" s="11">
        <v>13000000</v>
      </c>
      <c r="E1282" s="9">
        <v>0</v>
      </c>
      <c r="F1282">
        <v>13000000</v>
      </c>
      <c r="G1282">
        <v>0</v>
      </c>
      <c r="H1282">
        <v>0</v>
      </c>
    </row>
    <row r="1283" spans="1:8" x14ac:dyDescent="0.25">
      <c r="A1283" s="10"/>
      <c r="B1283" t="s">
        <v>2645</v>
      </c>
      <c r="C1283" t="s">
        <v>2646</v>
      </c>
      <c r="D1283" s="11">
        <v>25684273.789999999</v>
      </c>
      <c r="E1283" s="9">
        <v>0</v>
      </c>
      <c r="F1283">
        <v>25684273.789999999</v>
      </c>
      <c r="G1283">
        <v>0</v>
      </c>
      <c r="H1283">
        <v>0</v>
      </c>
    </row>
    <row r="1284" spans="1:8" x14ac:dyDescent="0.25">
      <c r="A1284" s="10"/>
      <c r="B1284" t="s">
        <v>2647</v>
      </c>
      <c r="C1284" t="s">
        <v>2648</v>
      </c>
      <c r="D1284" s="11">
        <v>0</v>
      </c>
      <c r="E1284" s="9">
        <v>0</v>
      </c>
      <c r="F1284">
        <v>0</v>
      </c>
      <c r="G1284">
        <v>0</v>
      </c>
      <c r="H1284">
        <v>0</v>
      </c>
    </row>
    <row r="1285" spans="1:8" x14ac:dyDescent="0.25">
      <c r="A1285" s="10"/>
      <c r="B1285" t="s">
        <v>2649</v>
      </c>
      <c r="C1285" t="s">
        <v>2650</v>
      </c>
      <c r="D1285" s="11">
        <v>0</v>
      </c>
      <c r="E1285" s="9">
        <v>0</v>
      </c>
      <c r="F1285">
        <v>0</v>
      </c>
      <c r="G1285">
        <v>0</v>
      </c>
      <c r="H1285">
        <v>0</v>
      </c>
    </row>
    <row r="1286" spans="1:8" x14ac:dyDescent="0.25">
      <c r="A1286" s="10"/>
      <c r="B1286" t="s">
        <v>2651</v>
      </c>
      <c r="C1286" t="s">
        <v>2652</v>
      </c>
      <c r="D1286" s="11">
        <v>0</v>
      </c>
      <c r="E1286" s="9">
        <v>0</v>
      </c>
      <c r="F1286">
        <v>0</v>
      </c>
      <c r="G1286">
        <v>0</v>
      </c>
      <c r="H1286">
        <v>0</v>
      </c>
    </row>
    <row r="1287" spans="1:8" x14ac:dyDescent="0.25">
      <c r="A1287" s="10"/>
      <c r="B1287" t="s">
        <v>2653</v>
      </c>
      <c r="C1287" t="s">
        <v>2654</v>
      </c>
      <c r="D1287" s="11">
        <v>0</v>
      </c>
      <c r="E1287" s="9">
        <v>0</v>
      </c>
      <c r="F1287">
        <v>0</v>
      </c>
      <c r="G1287">
        <v>0</v>
      </c>
      <c r="H1287">
        <v>0</v>
      </c>
    </row>
    <row r="1288" spans="1:8" x14ac:dyDescent="0.25">
      <c r="A1288" s="10"/>
      <c r="B1288" t="s">
        <v>2655</v>
      </c>
      <c r="C1288" t="s">
        <v>2656</v>
      </c>
      <c r="D1288" s="11">
        <v>0</v>
      </c>
      <c r="E1288" s="9">
        <v>0</v>
      </c>
      <c r="F1288">
        <v>0</v>
      </c>
      <c r="G1288">
        <v>0</v>
      </c>
      <c r="H1288">
        <v>0</v>
      </c>
    </row>
    <row r="1289" spans="1:8" x14ac:dyDescent="0.25">
      <c r="A1289" s="10"/>
      <c r="B1289" t="s">
        <v>2657</v>
      </c>
      <c r="C1289" t="s">
        <v>2658</v>
      </c>
      <c r="D1289" s="11">
        <v>0</v>
      </c>
      <c r="E1289" s="9">
        <v>0</v>
      </c>
      <c r="F1289">
        <v>0</v>
      </c>
      <c r="G1289">
        <v>0</v>
      </c>
      <c r="H1289">
        <v>0</v>
      </c>
    </row>
    <row r="1290" spans="1:8" x14ac:dyDescent="0.25">
      <c r="A1290" s="10"/>
      <c r="B1290" t="s">
        <v>2659</v>
      </c>
      <c r="C1290" t="s">
        <v>2660</v>
      </c>
      <c r="D1290" s="11">
        <v>0</v>
      </c>
      <c r="E1290" s="9">
        <v>0</v>
      </c>
      <c r="F1290">
        <v>0</v>
      </c>
      <c r="G1290">
        <v>0</v>
      </c>
      <c r="H1290">
        <v>0</v>
      </c>
    </row>
    <row r="1291" spans="1:8" x14ac:dyDescent="0.25">
      <c r="A1291" s="10"/>
      <c r="B1291" t="s">
        <v>2661</v>
      </c>
      <c r="C1291" t="s">
        <v>2662</v>
      </c>
      <c r="D1291" s="11">
        <v>0</v>
      </c>
      <c r="E1291" s="9">
        <v>0</v>
      </c>
      <c r="F1291">
        <v>0</v>
      </c>
      <c r="G1291">
        <v>0</v>
      </c>
      <c r="H1291">
        <v>0</v>
      </c>
    </row>
    <row r="1292" spans="1:8" x14ac:dyDescent="0.25">
      <c r="A1292" s="10"/>
      <c r="B1292" t="s">
        <v>2663</v>
      </c>
      <c r="C1292" t="s">
        <v>2664</v>
      </c>
      <c r="D1292" s="11">
        <v>0</v>
      </c>
      <c r="E1292" s="9">
        <v>0</v>
      </c>
      <c r="F1292">
        <v>0</v>
      </c>
      <c r="G1292">
        <v>0</v>
      </c>
      <c r="H1292">
        <v>0</v>
      </c>
    </row>
    <row r="1293" spans="1:8" x14ac:dyDescent="0.25">
      <c r="A1293" s="10"/>
      <c r="B1293" t="s">
        <v>2665</v>
      </c>
      <c r="C1293" t="s">
        <v>2666</v>
      </c>
      <c r="D1293" s="11">
        <v>0</v>
      </c>
      <c r="E1293" s="9">
        <v>0</v>
      </c>
      <c r="F1293">
        <v>0</v>
      </c>
      <c r="G1293">
        <v>0</v>
      </c>
      <c r="H1293">
        <v>0</v>
      </c>
    </row>
    <row r="1294" spans="1:8" x14ac:dyDescent="0.25">
      <c r="A1294" s="10"/>
      <c r="B1294" t="s">
        <v>2667</v>
      </c>
      <c r="C1294" t="s">
        <v>2668</v>
      </c>
      <c r="D1294" s="11">
        <v>0</v>
      </c>
      <c r="E1294" s="9">
        <v>0</v>
      </c>
      <c r="F1294">
        <v>0</v>
      </c>
      <c r="G1294">
        <v>0</v>
      </c>
      <c r="H1294">
        <v>0</v>
      </c>
    </row>
    <row r="1295" spans="1:8" x14ac:dyDescent="0.25">
      <c r="A1295" s="10"/>
      <c r="B1295" t="s">
        <v>2669</v>
      </c>
      <c r="C1295" t="s">
        <v>2670</v>
      </c>
      <c r="D1295" s="11">
        <v>0</v>
      </c>
      <c r="E1295" s="9">
        <v>0</v>
      </c>
      <c r="F1295">
        <v>0</v>
      </c>
      <c r="G1295">
        <v>0</v>
      </c>
      <c r="H1295">
        <v>0</v>
      </c>
    </row>
    <row r="1296" spans="1:8" x14ac:dyDescent="0.25">
      <c r="A1296" s="10"/>
      <c r="B1296" t="s">
        <v>2671</v>
      </c>
      <c r="C1296" t="s">
        <v>2672</v>
      </c>
      <c r="D1296" s="11">
        <v>0</v>
      </c>
      <c r="E1296" s="9">
        <v>0</v>
      </c>
      <c r="F1296">
        <v>0</v>
      </c>
      <c r="G1296">
        <v>0</v>
      </c>
      <c r="H1296">
        <v>0</v>
      </c>
    </row>
    <row r="1297" spans="1:8" x14ac:dyDescent="0.25">
      <c r="A1297" s="10"/>
      <c r="B1297" t="s">
        <v>2673</v>
      </c>
      <c r="C1297" t="s">
        <v>2674</v>
      </c>
      <c r="D1297" s="11">
        <v>0</v>
      </c>
      <c r="E1297" s="9">
        <v>0</v>
      </c>
      <c r="F1297">
        <v>0</v>
      </c>
      <c r="G1297">
        <v>0</v>
      </c>
      <c r="H1297">
        <v>0</v>
      </c>
    </row>
    <row r="1298" spans="1:8" x14ac:dyDescent="0.25">
      <c r="A1298" s="10"/>
      <c r="B1298" t="s">
        <v>2675</v>
      </c>
      <c r="C1298" t="s">
        <v>2676</v>
      </c>
      <c r="D1298" s="11">
        <v>0</v>
      </c>
      <c r="E1298" s="9">
        <v>0</v>
      </c>
      <c r="F1298">
        <v>0</v>
      </c>
      <c r="G1298">
        <v>0</v>
      </c>
      <c r="H1298">
        <v>0</v>
      </c>
    </row>
    <row r="1299" spans="1:8" x14ac:dyDescent="0.25">
      <c r="A1299" s="10"/>
      <c r="B1299" t="s">
        <v>2677</v>
      </c>
      <c r="C1299" t="s">
        <v>2678</v>
      </c>
      <c r="D1299" s="11">
        <v>0</v>
      </c>
      <c r="E1299" s="9">
        <v>0</v>
      </c>
      <c r="F1299">
        <v>0</v>
      </c>
      <c r="G1299">
        <v>0</v>
      </c>
      <c r="H1299">
        <v>0</v>
      </c>
    </row>
    <row r="1300" spans="1:8" x14ac:dyDescent="0.25">
      <c r="A1300" s="10"/>
      <c r="B1300" t="s">
        <v>2679</v>
      </c>
      <c r="C1300" t="s">
        <v>2680</v>
      </c>
      <c r="D1300" s="11">
        <v>0</v>
      </c>
      <c r="E1300" s="9">
        <v>0</v>
      </c>
      <c r="F1300">
        <v>0</v>
      </c>
      <c r="G1300">
        <v>0</v>
      </c>
      <c r="H1300">
        <v>0</v>
      </c>
    </row>
    <row r="1301" spans="1:8" x14ac:dyDescent="0.25">
      <c r="A1301" s="10"/>
      <c r="B1301" t="s">
        <v>2681</v>
      </c>
      <c r="C1301" t="s">
        <v>2682</v>
      </c>
      <c r="D1301" s="11">
        <v>0</v>
      </c>
      <c r="E1301" s="9">
        <v>0</v>
      </c>
      <c r="F1301">
        <v>0</v>
      </c>
      <c r="G1301">
        <v>0</v>
      </c>
      <c r="H1301">
        <v>0</v>
      </c>
    </row>
    <row r="1302" spans="1:8" x14ac:dyDescent="0.25">
      <c r="A1302" s="10"/>
      <c r="B1302" t="s">
        <v>2683</v>
      </c>
      <c r="C1302" t="s">
        <v>2684</v>
      </c>
      <c r="D1302" s="11">
        <v>0</v>
      </c>
      <c r="E1302" s="9">
        <v>0</v>
      </c>
      <c r="F1302">
        <v>0</v>
      </c>
      <c r="G1302">
        <v>0</v>
      </c>
      <c r="H1302">
        <v>0</v>
      </c>
    </row>
    <row r="1303" spans="1:8" x14ac:dyDescent="0.25">
      <c r="A1303" s="10"/>
      <c r="B1303" t="s">
        <v>2685</v>
      </c>
      <c r="C1303" t="s">
        <v>2686</v>
      </c>
      <c r="D1303" s="11">
        <v>0</v>
      </c>
      <c r="E1303" s="9">
        <v>0</v>
      </c>
      <c r="F1303">
        <v>0</v>
      </c>
      <c r="G1303">
        <v>0</v>
      </c>
      <c r="H1303">
        <v>0</v>
      </c>
    </row>
    <row r="1304" spans="1:8" x14ac:dyDescent="0.25">
      <c r="A1304" s="10"/>
      <c r="B1304" t="s">
        <v>2687</v>
      </c>
      <c r="C1304" t="s">
        <v>2688</v>
      </c>
      <c r="D1304" s="11">
        <v>0</v>
      </c>
      <c r="E1304" s="9">
        <v>0</v>
      </c>
      <c r="F1304">
        <v>0</v>
      </c>
      <c r="G1304">
        <v>0</v>
      </c>
      <c r="H1304">
        <v>0</v>
      </c>
    </row>
    <row r="1305" spans="1:8" x14ac:dyDescent="0.25">
      <c r="A1305" s="10"/>
      <c r="B1305" t="s">
        <v>2689</v>
      </c>
      <c r="C1305" t="s">
        <v>2690</v>
      </c>
      <c r="D1305" s="11">
        <v>0</v>
      </c>
      <c r="E1305" s="9">
        <v>0</v>
      </c>
      <c r="F1305">
        <v>0</v>
      </c>
      <c r="G1305">
        <v>0</v>
      </c>
      <c r="H1305">
        <v>0</v>
      </c>
    </row>
    <row r="1306" spans="1:8" x14ac:dyDescent="0.25">
      <c r="A1306" s="10"/>
      <c r="B1306" t="s">
        <v>2691</v>
      </c>
      <c r="C1306" t="s">
        <v>2692</v>
      </c>
      <c r="D1306" s="11">
        <v>0</v>
      </c>
      <c r="E1306" s="9">
        <v>0</v>
      </c>
      <c r="F1306">
        <v>0</v>
      </c>
      <c r="G1306">
        <v>0</v>
      </c>
      <c r="H1306">
        <v>0</v>
      </c>
    </row>
    <row r="1307" spans="1:8" x14ac:dyDescent="0.25">
      <c r="A1307" s="10"/>
      <c r="B1307" t="s">
        <v>2693</v>
      </c>
      <c r="C1307" t="s">
        <v>2694</v>
      </c>
      <c r="D1307" s="11">
        <v>0</v>
      </c>
      <c r="E1307" s="9">
        <v>0</v>
      </c>
      <c r="F1307">
        <v>0</v>
      </c>
      <c r="G1307">
        <v>0</v>
      </c>
      <c r="H1307">
        <v>0</v>
      </c>
    </row>
    <row r="1308" spans="1:8" x14ac:dyDescent="0.25">
      <c r="A1308" s="10"/>
      <c r="B1308" t="s">
        <v>2695</v>
      </c>
      <c r="C1308" t="s">
        <v>2696</v>
      </c>
      <c r="D1308" s="11">
        <v>0</v>
      </c>
      <c r="E1308" s="9">
        <v>0</v>
      </c>
      <c r="F1308">
        <v>0</v>
      </c>
      <c r="G1308">
        <v>0</v>
      </c>
      <c r="H1308">
        <v>0</v>
      </c>
    </row>
    <row r="1309" spans="1:8" x14ac:dyDescent="0.25">
      <c r="A1309" s="10"/>
      <c r="B1309" t="s">
        <v>2697</v>
      </c>
      <c r="C1309" t="s">
        <v>2698</v>
      </c>
      <c r="D1309" s="11">
        <v>0</v>
      </c>
      <c r="E1309" s="9">
        <v>0</v>
      </c>
      <c r="F1309">
        <v>0</v>
      </c>
      <c r="G1309">
        <v>0</v>
      </c>
      <c r="H1309">
        <v>0</v>
      </c>
    </row>
    <row r="1310" spans="1:8" x14ac:dyDescent="0.25">
      <c r="A1310" s="10"/>
      <c r="B1310" t="s">
        <v>2699</v>
      </c>
      <c r="C1310" t="s">
        <v>2700</v>
      </c>
      <c r="D1310" s="11">
        <v>0</v>
      </c>
      <c r="E1310" s="9">
        <v>0</v>
      </c>
      <c r="F1310">
        <v>0</v>
      </c>
      <c r="G1310">
        <v>0</v>
      </c>
      <c r="H1310">
        <v>0</v>
      </c>
    </row>
    <row r="1311" spans="1:8" x14ac:dyDescent="0.25">
      <c r="A1311" s="10"/>
      <c r="B1311" t="s">
        <v>2701</v>
      </c>
      <c r="C1311" t="s">
        <v>2702</v>
      </c>
      <c r="D1311" s="11">
        <v>0</v>
      </c>
      <c r="E1311" s="9">
        <v>0</v>
      </c>
      <c r="F1311">
        <v>0</v>
      </c>
      <c r="G1311">
        <v>0</v>
      </c>
      <c r="H1311">
        <v>0</v>
      </c>
    </row>
    <row r="1312" spans="1:8" x14ac:dyDescent="0.25">
      <c r="A1312" s="10"/>
      <c r="B1312" t="s">
        <v>2703</v>
      </c>
      <c r="C1312" t="s">
        <v>2704</v>
      </c>
      <c r="D1312" s="11">
        <v>0</v>
      </c>
      <c r="E1312" s="9">
        <v>0</v>
      </c>
      <c r="F1312">
        <v>0</v>
      </c>
      <c r="G1312">
        <v>0</v>
      </c>
      <c r="H1312">
        <v>0</v>
      </c>
    </row>
    <row r="1313" spans="1:8" x14ac:dyDescent="0.25">
      <c r="A1313" s="10"/>
      <c r="B1313" t="s">
        <v>2705</v>
      </c>
      <c r="C1313" t="s">
        <v>2706</v>
      </c>
      <c r="D1313" s="11">
        <v>0</v>
      </c>
      <c r="E1313" s="9">
        <v>0</v>
      </c>
      <c r="F1313">
        <v>0</v>
      </c>
      <c r="G1313">
        <v>0</v>
      </c>
      <c r="H1313">
        <v>0</v>
      </c>
    </row>
    <row r="1314" spans="1:8" x14ac:dyDescent="0.25">
      <c r="A1314" s="10"/>
      <c r="B1314" t="s">
        <v>2707</v>
      </c>
      <c r="C1314" t="s">
        <v>2708</v>
      </c>
      <c r="D1314" s="11">
        <v>0</v>
      </c>
      <c r="E1314" s="9">
        <v>0</v>
      </c>
      <c r="F1314">
        <v>0</v>
      </c>
      <c r="G1314">
        <v>0</v>
      </c>
      <c r="H1314">
        <v>0</v>
      </c>
    </row>
    <row r="1315" spans="1:8" x14ac:dyDescent="0.25">
      <c r="A1315" s="10"/>
      <c r="B1315" t="s">
        <v>2709</v>
      </c>
      <c r="C1315" t="s">
        <v>2710</v>
      </c>
      <c r="D1315" s="11">
        <v>0</v>
      </c>
      <c r="E1315" s="9">
        <v>0</v>
      </c>
      <c r="F1315">
        <v>0</v>
      </c>
      <c r="G1315">
        <v>0</v>
      </c>
      <c r="H1315">
        <v>0</v>
      </c>
    </row>
    <row r="1316" spans="1:8" x14ac:dyDescent="0.25">
      <c r="A1316" s="10"/>
      <c r="B1316" t="s">
        <v>2711</v>
      </c>
      <c r="C1316" t="s">
        <v>2712</v>
      </c>
      <c r="D1316" s="11">
        <v>0</v>
      </c>
      <c r="E1316" s="9">
        <v>0</v>
      </c>
      <c r="F1316">
        <v>0</v>
      </c>
      <c r="G1316">
        <v>0</v>
      </c>
      <c r="H1316">
        <v>0</v>
      </c>
    </row>
    <row r="1317" spans="1:8" x14ac:dyDescent="0.25">
      <c r="A1317" s="10"/>
      <c r="B1317" t="s">
        <v>2713</v>
      </c>
      <c r="C1317" t="s">
        <v>2714</v>
      </c>
      <c r="D1317" s="11">
        <v>0</v>
      </c>
      <c r="E1317" s="9">
        <v>0</v>
      </c>
      <c r="F1317">
        <v>0</v>
      </c>
      <c r="G1317">
        <v>0</v>
      </c>
      <c r="H1317">
        <v>0</v>
      </c>
    </row>
    <row r="1318" spans="1:8" x14ac:dyDescent="0.25">
      <c r="A1318" s="10"/>
      <c r="B1318" t="s">
        <v>2715</v>
      </c>
      <c r="C1318" t="s">
        <v>2716</v>
      </c>
      <c r="D1318" s="11">
        <v>0</v>
      </c>
      <c r="E1318" s="9">
        <v>0</v>
      </c>
      <c r="F1318">
        <v>0</v>
      </c>
      <c r="G1318">
        <v>0</v>
      </c>
      <c r="H1318">
        <v>0</v>
      </c>
    </row>
    <row r="1319" spans="1:8" x14ac:dyDescent="0.25">
      <c r="A1319" s="10"/>
      <c r="B1319" t="s">
        <v>2717</v>
      </c>
      <c r="C1319" t="s">
        <v>2718</v>
      </c>
      <c r="D1319" s="11">
        <v>0</v>
      </c>
      <c r="E1319" s="9">
        <v>0</v>
      </c>
      <c r="F1319">
        <v>0</v>
      </c>
      <c r="G1319">
        <v>0</v>
      </c>
      <c r="H1319">
        <v>0</v>
      </c>
    </row>
    <row r="1320" spans="1:8" x14ac:dyDescent="0.25">
      <c r="A1320" s="10"/>
      <c r="B1320" t="s">
        <v>2719</v>
      </c>
      <c r="C1320" t="s">
        <v>2720</v>
      </c>
      <c r="D1320" s="11">
        <v>0</v>
      </c>
      <c r="E1320" s="9">
        <v>0</v>
      </c>
      <c r="F1320">
        <v>0</v>
      </c>
      <c r="G1320">
        <v>0</v>
      </c>
      <c r="H1320">
        <v>0</v>
      </c>
    </row>
    <row r="1321" spans="1:8" x14ac:dyDescent="0.25">
      <c r="A1321" s="10"/>
      <c r="B1321" t="s">
        <v>2721</v>
      </c>
      <c r="C1321" t="s">
        <v>2722</v>
      </c>
      <c r="D1321" s="11">
        <v>0</v>
      </c>
      <c r="E1321" s="9">
        <v>0</v>
      </c>
      <c r="F1321">
        <v>0</v>
      </c>
      <c r="G1321">
        <v>0</v>
      </c>
      <c r="H1321">
        <v>0</v>
      </c>
    </row>
    <row r="1322" spans="1:8" x14ac:dyDescent="0.25">
      <c r="A1322" s="10"/>
      <c r="B1322" t="s">
        <v>2723</v>
      </c>
      <c r="C1322" t="s">
        <v>2724</v>
      </c>
      <c r="D1322" s="11">
        <v>0</v>
      </c>
      <c r="E1322" s="9">
        <v>0</v>
      </c>
      <c r="F1322">
        <v>0</v>
      </c>
      <c r="G1322">
        <v>0</v>
      </c>
      <c r="H1322">
        <v>0</v>
      </c>
    </row>
    <row r="1323" spans="1:8" x14ac:dyDescent="0.25">
      <c r="A1323" s="10"/>
      <c r="B1323" t="s">
        <v>2725</v>
      </c>
      <c r="C1323" t="s">
        <v>2726</v>
      </c>
      <c r="D1323" s="11">
        <v>0</v>
      </c>
      <c r="E1323" s="9">
        <v>0</v>
      </c>
      <c r="F1323">
        <v>0</v>
      </c>
      <c r="G1323">
        <v>0</v>
      </c>
      <c r="H1323">
        <v>0</v>
      </c>
    </row>
    <row r="1324" spans="1:8" x14ac:dyDescent="0.25">
      <c r="A1324" s="10"/>
      <c r="B1324" t="s">
        <v>2727</v>
      </c>
      <c r="C1324" t="s">
        <v>2728</v>
      </c>
      <c r="D1324" s="11">
        <v>0</v>
      </c>
      <c r="E1324" s="9">
        <v>0</v>
      </c>
      <c r="F1324">
        <v>0</v>
      </c>
      <c r="G1324">
        <v>0</v>
      </c>
      <c r="H1324">
        <v>0</v>
      </c>
    </row>
    <row r="1325" spans="1:8" x14ac:dyDescent="0.25">
      <c r="A1325" s="10"/>
      <c r="B1325" t="s">
        <v>2729</v>
      </c>
      <c r="C1325" t="s">
        <v>2730</v>
      </c>
      <c r="D1325" s="11">
        <v>0</v>
      </c>
      <c r="E1325" s="9">
        <v>0</v>
      </c>
      <c r="F1325">
        <v>0</v>
      </c>
      <c r="G1325">
        <v>0</v>
      </c>
      <c r="H1325">
        <v>0</v>
      </c>
    </row>
    <row r="1326" spans="1:8" x14ac:dyDescent="0.25">
      <c r="A1326" s="10"/>
      <c r="B1326" t="s">
        <v>2731</v>
      </c>
      <c r="C1326" t="s">
        <v>2732</v>
      </c>
      <c r="D1326" s="11">
        <v>0</v>
      </c>
      <c r="E1326" s="9">
        <v>0</v>
      </c>
      <c r="F1326">
        <v>0</v>
      </c>
      <c r="G1326">
        <v>0</v>
      </c>
      <c r="H1326">
        <v>0</v>
      </c>
    </row>
    <row r="1327" spans="1:8" x14ac:dyDescent="0.25">
      <c r="A1327" s="10"/>
      <c r="B1327" t="s">
        <v>2733</v>
      </c>
      <c r="C1327" t="s">
        <v>2734</v>
      </c>
      <c r="D1327" s="11">
        <v>0</v>
      </c>
      <c r="E1327" s="9">
        <v>0</v>
      </c>
      <c r="F1327">
        <v>0</v>
      </c>
      <c r="G1327">
        <v>0</v>
      </c>
      <c r="H1327">
        <v>0</v>
      </c>
    </row>
    <row r="1328" spans="1:8" x14ac:dyDescent="0.25">
      <c r="A1328" s="10"/>
      <c r="B1328" t="s">
        <v>2735</v>
      </c>
      <c r="C1328" t="s">
        <v>2736</v>
      </c>
      <c r="D1328" s="11">
        <v>0</v>
      </c>
      <c r="E1328" s="9">
        <v>0</v>
      </c>
      <c r="F1328">
        <v>0</v>
      </c>
      <c r="G1328">
        <v>0</v>
      </c>
      <c r="H1328">
        <v>0</v>
      </c>
    </row>
    <row r="1329" spans="1:8" x14ac:dyDescent="0.25">
      <c r="A1329" s="10"/>
      <c r="B1329" t="s">
        <v>2737</v>
      </c>
      <c r="C1329" t="s">
        <v>2738</v>
      </c>
      <c r="D1329" s="11">
        <v>0</v>
      </c>
      <c r="E1329" s="9">
        <v>0</v>
      </c>
      <c r="F1329">
        <v>0</v>
      </c>
      <c r="G1329">
        <v>0</v>
      </c>
      <c r="H1329">
        <v>0</v>
      </c>
    </row>
    <row r="1330" spans="1:8" x14ac:dyDescent="0.25">
      <c r="A1330" s="10"/>
      <c r="B1330" t="s">
        <v>2739</v>
      </c>
      <c r="C1330" t="s">
        <v>2740</v>
      </c>
      <c r="D1330" s="11">
        <v>0</v>
      </c>
      <c r="E1330" s="9">
        <v>0</v>
      </c>
      <c r="F1330">
        <v>0</v>
      </c>
      <c r="G1330">
        <v>0</v>
      </c>
      <c r="H1330">
        <v>0</v>
      </c>
    </row>
    <row r="1331" spans="1:8" x14ac:dyDescent="0.25">
      <c r="A1331" s="10"/>
      <c r="B1331" t="s">
        <v>2741</v>
      </c>
      <c r="C1331" t="s">
        <v>2742</v>
      </c>
      <c r="D1331" s="11">
        <v>0</v>
      </c>
      <c r="E1331" s="9">
        <v>0</v>
      </c>
      <c r="F1331">
        <v>0</v>
      </c>
      <c r="G1331">
        <v>0</v>
      </c>
      <c r="H1331">
        <v>0</v>
      </c>
    </row>
    <row r="1332" spans="1:8" x14ac:dyDescent="0.25">
      <c r="A1332" s="10"/>
      <c r="B1332" t="s">
        <v>2743</v>
      </c>
      <c r="C1332" t="s">
        <v>2744</v>
      </c>
      <c r="D1332" s="11">
        <v>0</v>
      </c>
      <c r="E1332" s="9">
        <v>0</v>
      </c>
      <c r="F1332">
        <v>0</v>
      </c>
      <c r="G1332">
        <v>0</v>
      </c>
      <c r="H1332">
        <v>0</v>
      </c>
    </row>
    <row r="1333" spans="1:8" x14ac:dyDescent="0.25">
      <c r="A1333" s="10"/>
      <c r="B1333" t="s">
        <v>2745</v>
      </c>
      <c r="C1333" t="s">
        <v>2746</v>
      </c>
      <c r="D1333" s="11">
        <v>0</v>
      </c>
      <c r="E1333" s="9">
        <v>0</v>
      </c>
      <c r="F1333">
        <v>0</v>
      </c>
      <c r="G1333">
        <v>0</v>
      </c>
      <c r="H1333">
        <v>0</v>
      </c>
    </row>
    <row r="1334" spans="1:8" x14ac:dyDescent="0.25">
      <c r="A1334" s="10"/>
      <c r="B1334" t="s">
        <v>2747</v>
      </c>
      <c r="C1334" t="s">
        <v>2748</v>
      </c>
      <c r="D1334" s="11">
        <v>0</v>
      </c>
      <c r="E1334" s="9">
        <v>0</v>
      </c>
      <c r="F1334">
        <v>0</v>
      </c>
      <c r="G1334">
        <v>0</v>
      </c>
      <c r="H1334">
        <v>0</v>
      </c>
    </row>
    <row r="1335" spans="1:8" x14ac:dyDescent="0.25">
      <c r="A1335" s="10"/>
      <c r="B1335" t="s">
        <v>2749</v>
      </c>
      <c r="C1335" t="s">
        <v>2750</v>
      </c>
      <c r="D1335" s="11">
        <v>0</v>
      </c>
      <c r="E1335" s="9">
        <v>0</v>
      </c>
      <c r="F1335">
        <v>0</v>
      </c>
      <c r="G1335">
        <v>0</v>
      </c>
      <c r="H1335">
        <v>0</v>
      </c>
    </row>
    <row r="1336" spans="1:8" x14ac:dyDescent="0.25">
      <c r="A1336" s="10"/>
      <c r="B1336" t="s">
        <v>2751</v>
      </c>
      <c r="C1336" t="s">
        <v>2752</v>
      </c>
      <c r="D1336" s="11">
        <v>0</v>
      </c>
      <c r="E1336" s="9">
        <v>0</v>
      </c>
      <c r="F1336">
        <v>0</v>
      </c>
      <c r="G1336">
        <v>0</v>
      </c>
      <c r="H1336">
        <v>0</v>
      </c>
    </row>
    <row r="1337" spans="1:8" x14ac:dyDescent="0.25">
      <c r="A1337" s="10"/>
      <c r="B1337" t="s">
        <v>2753</v>
      </c>
      <c r="C1337" t="s">
        <v>2754</v>
      </c>
      <c r="D1337" s="11">
        <v>0</v>
      </c>
      <c r="E1337" s="9">
        <v>0</v>
      </c>
      <c r="F1337">
        <v>0</v>
      </c>
      <c r="G1337">
        <v>0</v>
      </c>
      <c r="H1337">
        <v>0</v>
      </c>
    </row>
    <row r="1338" spans="1:8" x14ac:dyDescent="0.25">
      <c r="A1338" s="10"/>
      <c r="B1338" t="s">
        <v>2755</v>
      </c>
      <c r="C1338" t="s">
        <v>2756</v>
      </c>
      <c r="D1338" s="11">
        <v>0</v>
      </c>
      <c r="E1338" s="9">
        <v>0</v>
      </c>
      <c r="F1338">
        <v>0</v>
      </c>
      <c r="G1338">
        <v>0</v>
      </c>
      <c r="H1338">
        <v>0</v>
      </c>
    </row>
    <row r="1339" spans="1:8" x14ac:dyDescent="0.25">
      <c r="A1339" s="10"/>
      <c r="B1339" t="s">
        <v>2757</v>
      </c>
      <c r="C1339" t="s">
        <v>2758</v>
      </c>
      <c r="D1339" s="11">
        <v>0</v>
      </c>
      <c r="E1339" s="9">
        <v>0</v>
      </c>
      <c r="F1339">
        <v>0</v>
      </c>
      <c r="G1339">
        <v>0</v>
      </c>
      <c r="H1339">
        <v>0</v>
      </c>
    </row>
    <row r="1340" spans="1:8" x14ac:dyDescent="0.25">
      <c r="A1340" s="10"/>
      <c r="B1340" t="s">
        <v>2759</v>
      </c>
      <c r="C1340" t="s">
        <v>2760</v>
      </c>
      <c r="D1340" s="11">
        <v>0</v>
      </c>
      <c r="E1340" s="9">
        <v>0</v>
      </c>
      <c r="F1340">
        <v>0</v>
      </c>
      <c r="G1340">
        <v>0</v>
      </c>
      <c r="H1340">
        <v>0</v>
      </c>
    </row>
    <row r="1341" spans="1:8" x14ac:dyDescent="0.25">
      <c r="A1341" s="10"/>
      <c r="B1341" t="s">
        <v>2761</v>
      </c>
      <c r="C1341" t="s">
        <v>2762</v>
      </c>
      <c r="D1341" s="11">
        <v>0</v>
      </c>
      <c r="E1341" s="9">
        <v>0</v>
      </c>
      <c r="F1341">
        <v>0</v>
      </c>
      <c r="G1341">
        <v>0</v>
      </c>
      <c r="H1341">
        <v>0</v>
      </c>
    </row>
    <row r="1342" spans="1:8" x14ac:dyDescent="0.25">
      <c r="A1342" s="10"/>
      <c r="B1342" t="s">
        <v>2763</v>
      </c>
      <c r="C1342" t="s">
        <v>2764</v>
      </c>
      <c r="D1342" s="11">
        <v>218821440.31</v>
      </c>
      <c r="E1342" s="9">
        <v>0</v>
      </c>
      <c r="F1342">
        <v>218889216.5</v>
      </c>
      <c r="G1342">
        <v>67776.19</v>
      </c>
      <c r="H1342">
        <v>0</v>
      </c>
    </row>
    <row r="1343" spans="1:8" x14ac:dyDescent="0.25">
      <c r="A1343" s="10"/>
      <c r="B1343" t="s">
        <v>2765</v>
      </c>
      <c r="C1343" t="s">
        <v>2766</v>
      </c>
      <c r="D1343" s="11">
        <v>132499710.54000001</v>
      </c>
      <c r="E1343" s="9">
        <v>0</v>
      </c>
      <c r="F1343">
        <v>132500504.12</v>
      </c>
      <c r="G1343">
        <v>793.58</v>
      </c>
      <c r="H1343">
        <v>0</v>
      </c>
    </row>
    <row r="1344" spans="1:8" x14ac:dyDescent="0.25">
      <c r="A1344" s="10"/>
      <c r="B1344" t="s">
        <v>2767</v>
      </c>
      <c r="C1344" t="s">
        <v>2768</v>
      </c>
      <c r="D1344" s="11">
        <v>0</v>
      </c>
      <c r="E1344" s="9">
        <v>0</v>
      </c>
      <c r="F1344">
        <v>0</v>
      </c>
      <c r="G1344">
        <v>0</v>
      </c>
      <c r="H1344">
        <v>0</v>
      </c>
    </row>
    <row r="1345" spans="1:8" x14ac:dyDescent="0.25">
      <c r="A1345" s="10"/>
      <c r="B1345" t="s">
        <v>2769</v>
      </c>
      <c r="C1345" t="s">
        <v>2770</v>
      </c>
      <c r="D1345" s="11">
        <v>495720.39</v>
      </c>
      <c r="E1345" s="9">
        <v>0</v>
      </c>
      <c r="F1345">
        <v>495720.39</v>
      </c>
      <c r="G1345">
        <v>0</v>
      </c>
      <c r="H1345">
        <v>0</v>
      </c>
    </row>
    <row r="1346" spans="1:8" x14ac:dyDescent="0.25">
      <c r="A1346" s="10"/>
      <c r="B1346" t="s">
        <v>2771</v>
      </c>
      <c r="C1346" t="s">
        <v>2772</v>
      </c>
      <c r="D1346" s="11">
        <v>482252.08</v>
      </c>
      <c r="E1346" s="9">
        <v>0</v>
      </c>
      <c r="F1346">
        <v>482252.08</v>
      </c>
      <c r="G1346">
        <v>0</v>
      </c>
      <c r="H1346">
        <v>0</v>
      </c>
    </row>
    <row r="1347" spans="1:8" x14ac:dyDescent="0.25">
      <c r="A1347" s="10"/>
      <c r="B1347" t="s">
        <v>2773</v>
      </c>
      <c r="C1347" t="s">
        <v>2774</v>
      </c>
      <c r="D1347" s="11">
        <v>84691.24</v>
      </c>
      <c r="E1347" s="9">
        <v>0</v>
      </c>
      <c r="F1347">
        <v>84691.24</v>
      </c>
      <c r="G1347">
        <v>0</v>
      </c>
      <c r="H1347">
        <v>0</v>
      </c>
    </row>
    <row r="1348" spans="1:8" x14ac:dyDescent="0.25">
      <c r="A1348" s="10"/>
      <c r="B1348" t="s">
        <v>2775</v>
      </c>
      <c r="C1348" t="s">
        <v>2776</v>
      </c>
      <c r="D1348" s="11">
        <v>64597.48</v>
      </c>
      <c r="E1348" s="9">
        <v>0</v>
      </c>
      <c r="F1348">
        <v>64597.48</v>
      </c>
      <c r="G1348">
        <v>0</v>
      </c>
      <c r="H1348">
        <v>0</v>
      </c>
    </row>
    <row r="1349" spans="1:8" x14ac:dyDescent="0.25">
      <c r="A1349" s="10"/>
      <c r="B1349" t="s">
        <v>2777</v>
      </c>
      <c r="C1349" t="s">
        <v>2778</v>
      </c>
      <c r="D1349" s="11">
        <v>34907.61</v>
      </c>
      <c r="E1349" s="9">
        <v>0</v>
      </c>
      <c r="F1349">
        <v>34907.61</v>
      </c>
      <c r="G1349">
        <v>0</v>
      </c>
      <c r="H1349">
        <v>0</v>
      </c>
    </row>
    <row r="1350" spans="1:8" x14ac:dyDescent="0.25">
      <c r="A1350" s="10"/>
      <c r="B1350" t="s">
        <v>2779</v>
      </c>
      <c r="C1350" t="s">
        <v>2780</v>
      </c>
      <c r="D1350" s="11">
        <v>298055.75</v>
      </c>
      <c r="E1350" s="9">
        <v>0</v>
      </c>
      <c r="F1350">
        <v>298055.75</v>
      </c>
      <c r="G1350">
        <v>0</v>
      </c>
      <c r="H1350">
        <v>0</v>
      </c>
    </row>
    <row r="1351" spans="1:8" x14ac:dyDescent="0.25">
      <c r="A1351" s="10"/>
      <c r="B1351" t="s">
        <v>2781</v>
      </c>
      <c r="C1351" t="s">
        <v>2782</v>
      </c>
      <c r="D1351" s="11">
        <v>298055.75</v>
      </c>
      <c r="E1351" s="9">
        <v>0</v>
      </c>
      <c r="F1351">
        <v>298055.75</v>
      </c>
      <c r="G1351">
        <v>0</v>
      </c>
      <c r="H1351">
        <v>0</v>
      </c>
    </row>
    <row r="1352" spans="1:8" x14ac:dyDescent="0.25">
      <c r="A1352" s="10"/>
      <c r="B1352" t="s">
        <v>2783</v>
      </c>
      <c r="C1352" t="s">
        <v>2784</v>
      </c>
      <c r="D1352" s="11">
        <v>0</v>
      </c>
      <c r="E1352" s="9">
        <v>0</v>
      </c>
      <c r="F1352">
        <v>0</v>
      </c>
      <c r="G1352">
        <v>0</v>
      </c>
      <c r="H1352">
        <v>0</v>
      </c>
    </row>
    <row r="1353" spans="1:8" x14ac:dyDescent="0.25">
      <c r="A1353" s="10"/>
      <c r="B1353" t="s">
        <v>2785</v>
      </c>
      <c r="C1353" t="s">
        <v>2786</v>
      </c>
      <c r="D1353" s="11">
        <v>0</v>
      </c>
      <c r="E1353" s="9">
        <v>0</v>
      </c>
      <c r="F1353">
        <v>0</v>
      </c>
      <c r="G1353">
        <v>0</v>
      </c>
      <c r="H1353">
        <v>0</v>
      </c>
    </row>
    <row r="1354" spans="1:8" x14ac:dyDescent="0.25">
      <c r="A1354" s="10"/>
      <c r="B1354" t="s">
        <v>2787</v>
      </c>
      <c r="C1354" t="s">
        <v>2788</v>
      </c>
      <c r="D1354" s="11">
        <v>13468.31</v>
      </c>
      <c r="E1354" s="9">
        <v>0</v>
      </c>
      <c r="F1354">
        <v>13468.31</v>
      </c>
      <c r="G1354">
        <v>0</v>
      </c>
      <c r="H1354">
        <v>0</v>
      </c>
    </row>
    <row r="1355" spans="1:8" x14ac:dyDescent="0.25">
      <c r="A1355" s="10"/>
      <c r="B1355" t="s">
        <v>2789</v>
      </c>
      <c r="C1355" t="s">
        <v>2790</v>
      </c>
      <c r="D1355" s="11">
        <v>0</v>
      </c>
      <c r="E1355" s="9">
        <v>0</v>
      </c>
      <c r="F1355">
        <v>0</v>
      </c>
      <c r="G1355">
        <v>0</v>
      </c>
      <c r="H1355">
        <v>0</v>
      </c>
    </row>
    <row r="1356" spans="1:8" x14ac:dyDescent="0.25">
      <c r="A1356" s="10"/>
      <c r="B1356" t="s">
        <v>2791</v>
      </c>
      <c r="C1356" t="s">
        <v>2792</v>
      </c>
      <c r="D1356" s="11">
        <v>2830.27</v>
      </c>
      <c r="E1356" s="9">
        <v>0</v>
      </c>
      <c r="F1356">
        <v>2830.27</v>
      </c>
      <c r="G1356">
        <v>0</v>
      </c>
      <c r="H1356">
        <v>0</v>
      </c>
    </row>
    <row r="1357" spans="1:8" x14ac:dyDescent="0.25">
      <c r="A1357" s="10"/>
      <c r="B1357" t="s">
        <v>2793</v>
      </c>
      <c r="C1357" t="s">
        <v>2794</v>
      </c>
      <c r="D1357" s="11">
        <v>0</v>
      </c>
      <c r="E1357" s="9">
        <v>0</v>
      </c>
      <c r="F1357">
        <v>0</v>
      </c>
      <c r="G1357">
        <v>0</v>
      </c>
      <c r="H1357">
        <v>0</v>
      </c>
    </row>
    <row r="1358" spans="1:8" x14ac:dyDescent="0.25">
      <c r="A1358" s="10"/>
      <c r="B1358" t="s">
        <v>2795</v>
      </c>
      <c r="C1358" t="s">
        <v>2796</v>
      </c>
      <c r="D1358" s="11">
        <v>10638.04</v>
      </c>
      <c r="E1358" s="9">
        <v>0</v>
      </c>
      <c r="F1358">
        <v>10638.04</v>
      </c>
      <c r="G1358">
        <v>0</v>
      </c>
      <c r="H1358">
        <v>0</v>
      </c>
    </row>
    <row r="1359" spans="1:8" x14ac:dyDescent="0.25">
      <c r="A1359" s="10"/>
      <c r="B1359" t="s">
        <v>2797</v>
      </c>
      <c r="C1359" t="s">
        <v>2798</v>
      </c>
      <c r="D1359" s="11">
        <v>10638.04</v>
      </c>
      <c r="E1359" s="9">
        <v>0</v>
      </c>
      <c r="F1359">
        <v>10638.04</v>
      </c>
      <c r="G1359">
        <v>0</v>
      </c>
      <c r="H1359">
        <v>0</v>
      </c>
    </row>
    <row r="1360" spans="1:8" x14ac:dyDescent="0.25">
      <c r="A1360" s="10"/>
      <c r="B1360" t="s">
        <v>2799</v>
      </c>
      <c r="C1360" t="s">
        <v>2800</v>
      </c>
      <c r="D1360" s="11">
        <v>0</v>
      </c>
      <c r="E1360" s="9">
        <v>0</v>
      </c>
      <c r="F1360">
        <v>0</v>
      </c>
      <c r="G1360">
        <v>0</v>
      </c>
      <c r="H1360">
        <v>0</v>
      </c>
    </row>
    <row r="1361" spans="1:8" x14ac:dyDescent="0.25">
      <c r="A1361" s="10"/>
      <c r="B1361" t="s">
        <v>2801</v>
      </c>
      <c r="C1361" t="s">
        <v>2802</v>
      </c>
      <c r="D1361" s="11">
        <v>0</v>
      </c>
      <c r="E1361" s="9">
        <v>0</v>
      </c>
      <c r="F1361">
        <v>0</v>
      </c>
      <c r="G1361">
        <v>0</v>
      </c>
      <c r="H1361">
        <v>0</v>
      </c>
    </row>
    <row r="1362" spans="1:8" x14ac:dyDescent="0.25">
      <c r="A1362" s="10"/>
      <c r="B1362" t="s">
        <v>2803</v>
      </c>
      <c r="C1362" t="s">
        <v>2804</v>
      </c>
      <c r="D1362" s="11">
        <v>0</v>
      </c>
      <c r="E1362" s="9">
        <v>0</v>
      </c>
      <c r="F1362">
        <v>0</v>
      </c>
      <c r="G1362">
        <v>0</v>
      </c>
      <c r="H1362">
        <v>0</v>
      </c>
    </row>
    <row r="1363" spans="1:8" x14ac:dyDescent="0.25">
      <c r="A1363" s="10"/>
      <c r="B1363" t="s">
        <v>2805</v>
      </c>
      <c r="C1363" t="s">
        <v>2806</v>
      </c>
      <c r="D1363" s="11">
        <v>0</v>
      </c>
      <c r="E1363" s="9">
        <v>0</v>
      </c>
      <c r="F1363">
        <v>0</v>
      </c>
      <c r="G1363">
        <v>0</v>
      </c>
      <c r="H1363">
        <v>0</v>
      </c>
    </row>
    <row r="1364" spans="1:8" x14ac:dyDescent="0.25">
      <c r="A1364" s="10"/>
      <c r="B1364" t="s">
        <v>2807</v>
      </c>
      <c r="C1364" t="s">
        <v>2808</v>
      </c>
      <c r="D1364" s="11">
        <v>0</v>
      </c>
      <c r="E1364" s="9">
        <v>0</v>
      </c>
      <c r="F1364">
        <v>0</v>
      </c>
      <c r="G1364">
        <v>0</v>
      </c>
      <c r="H1364">
        <v>0</v>
      </c>
    </row>
    <row r="1365" spans="1:8" x14ac:dyDescent="0.25">
      <c r="A1365" s="10"/>
      <c r="B1365" t="s">
        <v>2809</v>
      </c>
      <c r="C1365" t="s">
        <v>2810</v>
      </c>
      <c r="D1365" s="11">
        <v>0</v>
      </c>
      <c r="E1365" s="9">
        <v>0</v>
      </c>
      <c r="F1365">
        <v>0</v>
      </c>
      <c r="G1365">
        <v>0</v>
      </c>
      <c r="H1365">
        <v>0</v>
      </c>
    </row>
    <row r="1366" spans="1:8" x14ac:dyDescent="0.25">
      <c r="A1366" s="10"/>
      <c r="B1366" t="s">
        <v>2811</v>
      </c>
      <c r="C1366" t="s">
        <v>2812</v>
      </c>
      <c r="D1366" s="11">
        <v>0</v>
      </c>
      <c r="E1366" s="9">
        <v>0</v>
      </c>
      <c r="F1366">
        <v>0</v>
      </c>
      <c r="G1366">
        <v>0</v>
      </c>
      <c r="H1366">
        <v>0</v>
      </c>
    </row>
    <row r="1367" spans="1:8" x14ac:dyDescent="0.25">
      <c r="A1367" s="10"/>
      <c r="B1367" t="s">
        <v>2813</v>
      </c>
      <c r="C1367" t="s">
        <v>2814</v>
      </c>
      <c r="D1367" s="11">
        <v>0</v>
      </c>
      <c r="E1367" s="9">
        <v>0</v>
      </c>
      <c r="F1367">
        <v>0</v>
      </c>
      <c r="G1367">
        <v>0</v>
      </c>
      <c r="H1367">
        <v>0</v>
      </c>
    </row>
    <row r="1368" spans="1:8" x14ac:dyDescent="0.25">
      <c r="A1368" s="10"/>
      <c r="B1368" t="s">
        <v>2815</v>
      </c>
      <c r="C1368" t="s">
        <v>2816</v>
      </c>
      <c r="D1368" s="11">
        <v>0</v>
      </c>
      <c r="E1368" s="9">
        <v>0</v>
      </c>
      <c r="F1368">
        <v>0</v>
      </c>
      <c r="G1368">
        <v>0</v>
      </c>
      <c r="H1368">
        <v>0</v>
      </c>
    </row>
    <row r="1369" spans="1:8" x14ac:dyDescent="0.25">
      <c r="A1369" s="10"/>
      <c r="B1369" t="s">
        <v>2817</v>
      </c>
      <c r="C1369" t="s">
        <v>2818</v>
      </c>
      <c r="D1369" s="11">
        <v>0</v>
      </c>
      <c r="E1369" s="9">
        <v>0</v>
      </c>
      <c r="F1369">
        <v>0</v>
      </c>
      <c r="G1369">
        <v>0</v>
      </c>
      <c r="H1369">
        <v>0</v>
      </c>
    </row>
    <row r="1370" spans="1:8" x14ac:dyDescent="0.25">
      <c r="A1370" s="10"/>
      <c r="B1370" t="s">
        <v>2819</v>
      </c>
      <c r="C1370" t="s">
        <v>2820</v>
      </c>
      <c r="D1370" s="11">
        <v>0</v>
      </c>
      <c r="E1370" s="9">
        <v>0</v>
      </c>
      <c r="F1370">
        <v>0</v>
      </c>
      <c r="G1370">
        <v>0</v>
      </c>
      <c r="H1370">
        <v>0</v>
      </c>
    </row>
    <row r="1371" spans="1:8" x14ac:dyDescent="0.25">
      <c r="A1371" s="10"/>
      <c r="B1371" t="s">
        <v>2821</v>
      </c>
      <c r="C1371" t="s">
        <v>2822</v>
      </c>
      <c r="D1371" s="11">
        <v>0</v>
      </c>
      <c r="E1371" s="9">
        <v>0</v>
      </c>
      <c r="F1371">
        <v>0</v>
      </c>
      <c r="G1371">
        <v>0</v>
      </c>
      <c r="H1371">
        <v>0</v>
      </c>
    </row>
    <row r="1372" spans="1:8" x14ac:dyDescent="0.25">
      <c r="A1372" s="10"/>
      <c r="B1372" t="s">
        <v>2823</v>
      </c>
      <c r="C1372" t="s">
        <v>2824</v>
      </c>
      <c r="D1372" s="11">
        <v>0</v>
      </c>
      <c r="E1372" s="9">
        <v>0</v>
      </c>
      <c r="F1372">
        <v>0</v>
      </c>
      <c r="G1372">
        <v>0</v>
      </c>
      <c r="H1372">
        <v>0</v>
      </c>
    </row>
    <row r="1373" spans="1:8" x14ac:dyDescent="0.25">
      <c r="A1373" s="10"/>
      <c r="B1373" t="s">
        <v>2825</v>
      </c>
      <c r="C1373" t="s">
        <v>2826</v>
      </c>
      <c r="D1373" s="11">
        <v>0</v>
      </c>
      <c r="E1373" s="9">
        <v>0</v>
      </c>
      <c r="F1373">
        <v>0</v>
      </c>
      <c r="G1373">
        <v>0</v>
      </c>
      <c r="H1373">
        <v>0</v>
      </c>
    </row>
    <row r="1374" spans="1:8" x14ac:dyDescent="0.25">
      <c r="A1374" s="10"/>
      <c r="B1374" t="s">
        <v>2827</v>
      </c>
      <c r="C1374" t="s">
        <v>2828</v>
      </c>
      <c r="D1374" s="11">
        <v>0</v>
      </c>
      <c r="E1374" s="9">
        <v>0</v>
      </c>
      <c r="F1374">
        <v>0</v>
      </c>
      <c r="G1374">
        <v>0</v>
      </c>
      <c r="H1374">
        <v>0</v>
      </c>
    </row>
    <row r="1375" spans="1:8" x14ac:dyDescent="0.25">
      <c r="A1375" s="10"/>
      <c r="B1375" t="s">
        <v>2829</v>
      </c>
      <c r="C1375" t="s">
        <v>2830</v>
      </c>
      <c r="D1375" s="11">
        <v>0</v>
      </c>
      <c r="E1375" s="9">
        <v>0</v>
      </c>
      <c r="F1375">
        <v>0</v>
      </c>
      <c r="G1375">
        <v>0</v>
      </c>
      <c r="H1375">
        <v>0</v>
      </c>
    </row>
    <row r="1376" spans="1:8" x14ac:dyDescent="0.25">
      <c r="A1376" s="10"/>
      <c r="B1376" t="s">
        <v>2831</v>
      </c>
      <c r="C1376" t="s">
        <v>2832</v>
      </c>
      <c r="D1376" s="11">
        <v>0</v>
      </c>
      <c r="E1376" s="9">
        <v>0</v>
      </c>
      <c r="F1376">
        <v>0</v>
      </c>
      <c r="G1376">
        <v>0</v>
      </c>
      <c r="H1376">
        <v>0</v>
      </c>
    </row>
    <row r="1377" spans="1:8" x14ac:dyDescent="0.25">
      <c r="A1377" s="10"/>
      <c r="B1377" t="s">
        <v>2833</v>
      </c>
      <c r="C1377" t="s">
        <v>2834</v>
      </c>
      <c r="D1377" s="11">
        <v>0</v>
      </c>
      <c r="E1377" s="9">
        <v>0</v>
      </c>
      <c r="F1377">
        <v>0</v>
      </c>
      <c r="G1377">
        <v>0</v>
      </c>
      <c r="H1377">
        <v>0</v>
      </c>
    </row>
    <row r="1378" spans="1:8" x14ac:dyDescent="0.25">
      <c r="A1378" s="10"/>
      <c r="B1378" t="s">
        <v>2835</v>
      </c>
      <c r="C1378" t="s">
        <v>2836</v>
      </c>
      <c r="D1378" s="11">
        <v>0</v>
      </c>
      <c r="E1378" s="9">
        <v>0</v>
      </c>
      <c r="F1378">
        <v>0</v>
      </c>
      <c r="G1378">
        <v>0</v>
      </c>
      <c r="H1378">
        <v>0</v>
      </c>
    </row>
    <row r="1379" spans="1:8" x14ac:dyDescent="0.25">
      <c r="A1379" s="10"/>
      <c r="B1379" t="s">
        <v>2837</v>
      </c>
      <c r="C1379" t="s">
        <v>2838</v>
      </c>
      <c r="D1379" s="11">
        <v>0</v>
      </c>
      <c r="E1379" s="9">
        <v>0</v>
      </c>
      <c r="F1379">
        <v>0</v>
      </c>
      <c r="G1379">
        <v>0</v>
      </c>
      <c r="H1379">
        <v>0</v>
      </c>
    </row>
    <row r="1380" spans="1:8" x14ac:dyDescent="0.25">
      <c r="A1380" s="10"/>
      <c r="B1380" t="s">
        <v>2839</v>
      </c>
      <c r="C1380" t="s">
        <v>2840</v>
      </c>
      <c r="D1380" s="11">
        <v>0</v>
      </c>
      <c r="E1380" s="9">
        <v>0</v>
      </c>
      <c r="F1380">
        <v>0</v>
      </c>
      <c r="G1380">
        <v>0</v>
      </c>
      <c r="H1380">
        <v>0</v>
      </c>
    </row>
    <row r="1381" spans="1:8" x14ac:dyDescent="0.25">
      <c r="A1381" s="10"/>
      <c r="B1381" t="s">
        <v>2841</v>
      </c>
      <c r="C1381" t="s">
        <v>2842</v>
      </c>
      <c r="D1381" s="11">
        <v>0</v>
      </c>
      <c r="E1381" s="9">
        <v>0</v>
      </c>
      <c r="F1381">
        <v>0</v>
      </c>
      <c r="G1381">
        <v>0</v>
      </c>
      <c r="H1381">
        <v>0</v>
      </c>
    </row>
    <row r="1382" spans="1:8" x14ac:dyDescent="0.25">
      <c r="A1382" s="10"/>
      <c r="B1382" t="s">
        <v>2843</v>
      </c>
      <c r="C1382" t="s">
        <v>2844</v>
      </c>
      <c r="D1382" s="11">
        <v>1970179.05</v>
      </c>
      <c r="E1382" s="9">
        <v>0</v>
      </c>
      <c r="F1382">
        <v>1970179.05</v>
      </c>
      <c r="G1382">
        <v>0</v>
      </c>
      <c r="H1382">
        <v>0</v>
      </c>
    </row>
    <row r="1383" spans="1:8" x14ac:dyDescent="0.25">
      <c r="A1383" s="10"/>
      <c r="B1383" t="s">
        <v>2845</v>
      </c>
      <c r="C1383" t="s">
        <v>2846</v>
      </c>
      <c r="D1383" s="11">
        <v>1970179.05</v>
      </c>
      <c r="E1383" s="9">
        <v>0</v>
      </c>
      <c r="F1383">
        <v>1970179.05</v>
      </c>
      <c r="G1383">
        <v>0</v>
      </c>
      <c r="H1383">
        <v>0</v>
      </c>
    </row>
    <row r="1384" spans="1:8" x14ac:dyDescent="0.25">
      <c r="A1384" s="10"/>
      <c r="B1384" t="s">
        <v>2847</v>
      </c>
      <c r="C1384" t="s">
        <v>2848</v>
      </c>
      <c r="D1384" s="11">
        <v>1970179.05</v>
      </c>
      <c r="E1384" s="9">
        <v>0</v>
      </c>
      <c r="F1384">
        <v>1970179.05</v>
      </c>
      <c r="G1384">
        <v>0</v>
      </c>
      <c r="H1384">
        <v>0</v>
      </c>
    </row>
    <row r="1385" spans="1:8" x14ac:dyDescent="0.25">
      <c r="A1385" s="10"/>
      <c r="B1385" t="s">
        <v>2849</v>
      </c>
      <c r="C1385" t="s">
        <v>2850</v>
      </c>
      <c r="D1385" s="11">
        <v>0</v>
      </c>
      <c r="E1385" s="9">
        <v>0</v>
      </c>
      <c r="F1385">
        <v>0</v>
      </c>
      <c r="G1385">
        <v>0</v>
      </c>
      <c r="H1385">
        <v>0</v>
      </c>
    </row>
    <row r="1386" spans="1:8" x14ac:dyDescent="0.25">
      <c r="A1386" s="10"/>
      <c r="B1386" t="s">
        <v>2851</v>
      </c>
      <c r="C1386" t="s">
        <v>2852</v>
      </c>
      <c r="D1386" s="11">
        <v>0</v>
      </c>
      <c r="E1386" s="9">
        <v>0</v>
      </c>
      <c r="F1386">
        <v>0</v>
      </c>
      <c r="G1386">
        <v>0</v>
      </c>
      <c r="H1386">
        <v>0</v>
      </c>
    </row>
    <row r="1387" spans="1:8" x14ac:dyDescent="0.25">
      <c r="A1387" s="10"/>
      <c r="B1387" t="s">
        <v>2853</v>
      </c>
      <c r="C1387" t="s">
        <v>2854</v>
      </c>
      <c r="D1387" s="11">
        <v>0</v>
      </c>
      <c r="E1387" s="9">
        <v>0</v>
      </c>
      <c r="F1387">
        <v>0</v>
      </c>
      <c r="G1387">
        <v>0</v>
      </c>
      <c r="H1387">
        <v>0</v>
      </c>
    </row>
    <row r="1388" spans="1:8" x14ac:dyDescent="0.25">
      <c r="A1388" s="10"/>
      <c r="B1388" t="s">
        <v>2855</v>
      </c>
      <c r="C1388" t="s">
        <v>2856</v>
      </c>
      <c r="D1388" s="11">
        <v>0</v>
      </c>
      <c r="E1388" s="9">
        <v>0</v>
      </c>
      <c r="F1388">
        <v>0</v>
      </c>
      <c r="G1388">
        <v>0</v>
      </c>
      <c r="H1388">
        <v>0</v>
      </c>
    </row>
    <row r="1389" spans="1:8" x14ac:dyDescent="0.25">
      <c r="A1389" s="10"/>
      <c r="B1389" t="s">
        <v>2857</v>
      </c>
      <c r="C1389" t="s">
        <v>2858</v>
      </c>
      <c r="D1389" s="11">
        <v>0</v>
      </c>
      <c r="E1389" s="9">
        <v>0</v>
      </c>
      <c r="F1389">
        <v>0</v>
      </c>
      <c r="G1389">
        <v>0</v>
      </c>
      <c r="H1389">
        <v>0</v>
      </c>
    </row>
    <row r="1390" spans="1:8" x14ac:dyDescent="0.25">
      <c r="A1390" s="10"/>
      <c r="B1390" t="s">
        <v>2859</v>
      </c>
      <c r="C1390" t="s">
        <v>2860</v>
      </c>
      <c r="D1390" s="11">
        <v>0</v>
      </c>
      <c r="E1390" s="9">
        <v>0</v>
      </c>
      <c r="F1390">
        <v>0</v>
      </c>
      <c r="G1390">
        <v>0</v>
      </c>
      <c r="H1390">
        <v>0</v>
      </c>
    </row>
    <row r="1391" spans="1:8" x14ac:dyDescent="0.25">
      <c r="A1391" s="10"/>
      <c r="B1391" t="s">
        <v>2861</v>
      </c>
      <c r="C1391" t="s">
        <v>2862</v>
      </c>
      <c r="D1391" s="11">
        <v>0</v>
      </c>
      <c r="E1391" s="9">
        <v>0</v>
      </c>
      <c r="F1391">
        <v>0</v>
      </c>
      <c r="G1391">
        <v>0</v>
      </c>
      <c r="H1391">
        <v>0</v>
      </c>
    </row>
    <row r="1392" spans="1:8" x14ac:dyDescent="0.25">
      <c r="A1392" s="10"/>
      <c r="B1392" t="s">
        <v>2863</v>
      </c>
      <c r="C1392" t="s">
        <v>2864</v>
      </c>
      <c r="D1392" s="11">
        <v>0</v>
      </c>
      <c r="E1392" s="9">
        <v>0</v>
      </c>
      <c r="F1392">
        <v>0</v>
      </c>
      <c r="G1392">
        <v>0</v>
      </c>
      <c r="H1392">
        <v>0</v>
      </c>
    </row>
    <row r="1393" spans="1:8" x14ac:dyDescent="0.25">
      <c r="A1393" s="10"/>
      <c r="B1393" t="s">
        <v>2865</v>
      </c>
      <c r="C1393" t="s">
        <v>2866</v>
      </c>
      <c r="D1393" s="11">
        <v>0</v>
      </c>
      <c r="E1393" s="9">
        <v>0</v>
      </c>
      <c r="F1393">
        <v>0</v>
      </c>
      <c r="G1393">
        <v>0</v>
      </c>
      <c r="H1393">
        <v>0</v>
      </c>
    </row>
    <row r="1394" spans="1:8" x14ac:dyDescent="0.25">
      <c r="A1394" s="10"/>
      <c r="B1394" t="s">
        <v>2867</v>
      </c>
      <c r="C1394" t="s">
        <v>2868</v>
      </c>
      <c r="D1394" s="11">
        <v>0</v>
      </c>
      <c r="E1394" s="9">
        <v>0</v>
      </c>
      <c r="F1394">
        <v>0</v>
      </c>
      <c r="G1394">
        <v>0</v>
      </c>
      <c r="H1394">
        <v>0</v>
      </c>
    </row>
    <row r="1395" spans="1:8" x14ac:dyDescent="0.25">
      <c r="A1395" s="10"/>
      <c r="B1395" t="s">
        <v>2869</v>
      </c>
      <c r="C1395" t="s">
        <v>2870</v>
      </c>
      <c r="D1395" s="11">
        <v>0</v>
      </c>
      <c r="E1395" s="9">
        <v>0</v>
      </c>
      <c r="F1395">
        <v>0</v>
      </c>
      <c r="G1395">
        <v>0</v>
      </c>
      <c r="H1395">
        <v>0</v>
      </c>
    </row>
    <row r="1396" spans="1:8" x14ac:dyDescent="0.25">
      <c r="A1396" s="10"/>
      <c r="B1396" t="s">
        <v>2871</v>
      </c>
      <c r="C1396" t="s">
        <v>2872</v>
      </c>
      <c r="D1396" s="11">
        <v>0</v>
      </c>
      <c r="E1396" s="9">
        <v>0</v>
      </c>
      <c r="F1396">
        <v>0</v>
      </c>
      <c r="G1396">
        <v>0</v>
      </c>
      <c r="H1396">
        <v>0</v>
      </c>
    </row>
    <row r="1397" spans="1:8" x14ac:dyDescent="0.25">
      <c r="A1397" s="10"/>
      <c r="B1397" t="s">
        <v>2873</v>
      </c>
      <c r="C1397" t="s">
        <v>2874</v>
      </c>
      <c r="D1397" s="11">
        <v>0</v>
      </c>
      <c r="E1397" s="9">
        <v>0</v>
      </c>
      <c r="F1397">
        <v>0</v>
      </c>
      <c r="G1397">
        <v>0</v>
      </c>
      <c r="H1397">
        <v>0</v>
      </c>
    </row>
    <row r="1398" spans="1:8" x14ac:dyDescent="0.25">
      <c r="A1398" s="10"/>
      <c r="B1398" t="s">
        <v>2875</v>
      </c>
      <c r="C1398" t="s">
        <v>2876</v>
      </c>
      <c r="D1398" s="11">
        <v>0</v>
      </c>
      <c r="E1398" s="9">
        <v>0</v>
      </c>
      <c r="F1398">
        <v>0</v>
      </c>
      <c r="G1398">
        <v>0</v>
      </c>
      <c r="H1398">
        <v>0</v>
      </c>
    </row>
    <row r="1399" spans="1:8" x14ac:dyDescent="0.25">
      <c r="A1399" s="10"/>
      <c r="B1399" t="s">
        <v>2877</v>
      </c>
      <c r="C1399" t="s">
        <v>2878</v>
      </c>
      <c r="D1399" s="11">
        <v>0</v>
      </c>
      <c r="E1399" s="9">
        <v>0</v>
      </c>
      <c r="F1399">
        <v>0</v>
      </c>
      <c r="G1399">
        <v>0</v>
      </c>
      <c r="H1399">
        <v>0</v>
      </c>
    </row>
    <row r="1400" spans="1:8" x14ac:dyDescent="0.25">
      <c r="A1400" s="10"/>
      <c r="B1400" t="s">
        <v>2879</v>
      </c>
      <c r="C1400" t="s">
        <v>2880</v>
      </c>
      <c r="D1400" s="11">
        <v>0</v>
      </c>
      <c r="E1400" s="9">
        <v>0</v>
      </c>
      <c r="F1400">
        <v>0</v>
      </c>
      <c r="G1400">
        <v>0</v>
      </c>
      <c r="H1400">
        <v>0</v>
      </c>
    </row>
    <row r="1401" spans="1:8" x14ac:dyDescent="0.25">
      <c r="A1401" s="10"/>
      <c r="B1401" t="s">
        <v>2881</v>
      </c>
      <c r="C1401" t="s">
        <v>2882</v>
      </c>
      <c r="D1401" s="11">
        <v>0</v>
      </c>
      <c r="E1401" s="9">
        <v>0</v>
      </c>
      <c r="F1401">
        <v>0</v>
      </c>
      <c r="G1401">
        <v>0</v>
      </c>
      <c r="H1401">
        <v>0</v>
      </c>
    </row>
    <row r="1402" spans="1:8" x14ac:dyDescent="0.25">
      <c r="A1402" s="10"/>
      <c r="B1402" t="s">
        <v>2883</v>
      </c>
      <c r="C1402" t="s">
        <v>2884</v>
      </c>
      <c r="D1402" s="11">
        <v>0</v>
      </c>
      <c r="E1402" s="9">
        <v>0</v>
      </c>
      <c r="F1402">
        <v>0</v>
      </c>
      <c r="G1402">
        <v>0</v>
      </c>
      <c r="H1402">
        <v>0</v>
      </c>
    </row>
    <row r="1403" spans="1:8" x14ac:dyDescent="0.25">
      <c r="A1403" s="10"/>
      <c r="B1403" t="s">
        <v>2885</v>
      </c>
      <c r="C1403" t="s">
        <v>2886</v>
      </c>
      <c r="D1403" s="11">
        <v>0</v>
      </c>
      <c r="E1403" s="9">
        <v>0</v>
      </c>
      <c r="F1403">
        <v>0</v>
      </c>
      <c r="G1403">
        <v>0</v>
      </c>
      <c r="H1403">
        <v>0</v>
      </c>
    </row>
    <row r="1404" spans="1:8" x14ac:dyDescent="0.25">
      <c r="A1404" s="10"/>
      <c r="B1404" t="s">
        <v>2887</v>
      </c>
      <c r="C1404" t="s">
        <v>2888</v>
      </c>
      <c r="D1404" s="11">
        <v>0</v>
      </c>
      <c r="E1404" s="9">
        <v>0</v>
      </c>
      <c r="F1404">
        <v>0</v>
      </c>
      <c r="G1404">
        <v>0</v>
      </c>
      <c r="H1404">
        <v>0</v>
      </c>
    </row>
    <row r="1405" spans="1:8" x14ac:dyDescent="0.25">
      <c r="A1405" s="10"/>
      <c r="B1405" t="s">
        <v>2889</v>
      </c>
      <c r="C1405" t="s">
        <v>2890</v>
      </c>
      <c r="D1405" s="11">
        <v>0</v>
      </c>
      <c r="E1405" s="9">
        <v>0</v>
      </c>
      <c r="F1405">
        <v>0</v>
      </c>
      <c r="G1405">
        <v>0</v>
      </c>
      <c r="H1405">
        <v>0</v>
      </c>
    </row>
    <row r="1406" spans="1:8" x14ac:dyDescent="0.25">
      <c r="A1406" s="10"/>
      <c r="B1406" t="s">
        <v>2891</v>
      </c>
      <c r="C1406" t="s">
        <v>2892</v>
      </c>
      <c r="D1406" s="11">
        <v>0</v>
      </c>
      <c r="E1406" s="9">
        <v>0</v>
      </c>
      <c r="F1406">
        <v>0</v>
      </c>
      <c r="G1406">
        <v>0</v>
      </c>
      <c r="H1406">
        <v>0</v>
      </c>
    </row>
    <row r="1407" spans="1:8" x14ac:dyDescent="0.25">
      <c r="A1407" s="10"/>
      <c r="B1407" t="s">
        <v>2893</v>
      </c>
      <c r="C1407" t="s">
        <v>2894</v>
      </c>
      <c r="D1407" s="11">
        <v>0</v>
      </c>
      <c r="E1407" s="9">
        <v>0</v>
      </c>
      <c r="F1407">
        <v>0</v>
      </c>
      <c r="G1407">
        <v>0</v>
      </c>
      <c r="H1407">
        <v>0</v>
      </c>
    </row>
    <row r="1408" spans="1:8" x14ac:dyDescent="0.25">
      <c r="A1408" s="10"/>
      <c r="B1408" t="s">
        <v>2895</v>
      </c>
      <c r="C1408" t="s">
        <v>2896</v>
      </c>
      <c r="D1408" s="11">
        <v>0</v>
      </c>
      <c r="E1408" s="9">
        <v>0</v>
      </c>
      <c r="F1408">
        <v>0</v>
      </c>
      <c r="G1408">
        <v>0</v>
      </c>
      <c r="H1408">
        <v>0</v>
      </c>
    </row>
    <row r="1409" spans="1:8" x14ac:dyDescent="0.25">
      <c r="A1409" s="10"/>
      <c r="B1409" t="s">
        <v>2897</v>
      </c>
      <c r="C1409" t="s">
        <v>2898</v>
      </c>
      <c r="D1409" s="11">
        <v>0</v>
      </c>
      <c r="E1409" s="9">
        <v>0</v>
      </c>
      <c r="F1409">
        <v>0</v>
      </c>
      <c r="G1409">
        <v>0</v>
      </c>
      <c r="H1409">
        <v>0</v>
      </c>
    </row>
    <row r="1410" spans="1:8" x14ac:dyDescent="0.25">
      <c r="A1410" s="10"/>
      <c r="B1410" t="s">
        <v>2899</v>
      </c>
      <c r="C1410" t="s">
        <v>2900</v>
      </c>
      <c r="D1410" s="11">
        <v>0</v>
      </c>
      <c r="E1410" s="9">
        <v>0</v>
      </c>
      <c r="F1410">
        <v>0</v>
      </c>
      <c r="G1410">
        <v>0</v>
      </c>
      <c r="H1410">
        <v>0</v>
      </c>
    </row>
    <row r="1411" spans="1:8" x14ac:dyDescent="0.25">
      <c r="A1411" s="10"/>
      <c r="B1411" t="s">
        <v>2901</v>
      </c>
      <c r="C1411" t="s">
        <v>2902</v>
      </c>
      <c r="D1411" s="11">
        <v>0</v>
      </c>
      <c r="E1411" s="9">
        <v>0</v>
      </c>
      <c r="F1411">
        <v>0</v>
      </c>
      <c r="G1411">
        <v>0</v>
      </c>
      <c r="H1411">
        <v>0</v>
      </c>
    </row>
    <row r="1412" spans="1:8" x14ac:dyDescent="0.25">
      <c r="A1412" s="10"/>
      <c r="B1412" t="s">
        <v>2903</v>
      </c>
      <c r="C1412" t="s">
        <v>2904</v>
      </c>
      <c r="D1412" s="11">
        <v>127970317.21000001</v>
      </c>
      <c r="E1412" s="9">
        <v>0</v>
      </c>
      <c r="F1412">
        <v>127971110.79000001</v>
      </c>
      <c r="G1412">
        <v>793.58</v>
      </c>
      <c r="H1412">
        <v>0</v>
      </c>
    </row>
    <row r="1413" spans="1:8" x14ac:dyDescent="0.25">
      <c r="A1413" s="10"/>
      <c r="B1413" t="s">
        <v>2905</v>
      </c>
      <c r="C1413" t="s">
        <v>2906</v>
      </c>
      <c r="D1413" s="11">
        <v>0</v>
      </c>
      <c r="E1413" s="9">
        <v>0</v>
      </c>
      <c r="F1413">
        <v>0</v>
      </c>
      <c r="G1413">
        <v>0</v>
      </c>
      <c r="H1413">
        <v>0</v>
      </c>
    </row>
    <row r="1414" spans="1:8" x14ac:dyDescent="0.25">
      <c r="A1414" s="10"/>
      <c r="B1414" t="s">
        <v>2907</v>
      </c>
      <c r="C1414" t="s">
        <v>2908</v>
      </c>
      <c r="D1414" s="11">
        <v>0</v>
      </c>
      <c r="E1414" s="9">
        <v>0</v>
      </c>
      <c r="F1414">
        <v>0</v>
      </c>
      <c r="G1414">
        <v>0</v>
      </c>
      <c r="H1414">
        <v>0</v>
      </c>
    </row>
    <row r="1415" spans="1:8" x14ac:dyDescent="0.25">
      <c r="A1415" s="10"/>
      <c r="B1415" t="s">
        <v>2909</v>
      </c>
      <c r="C1415" t="s">
        <v>2910</v>
      </c>
      <c r="D1415" s="11">
        <v>0</v>
      </c>
      <c r="E1415" s="9">
        <v>0</v>
      </c>
      <c r="F1415">
        <v>0</v>
      </c>
      <c r="G1415">
        <v>0</v>
      </c>
      <c r="H1415">
        <v>0</v>
      </c>
    </row>
    <row r="1416" spans="1:8" x14ac:dyDescent="0.25">
      <c r="A1416" s="10"/>
      <c r="B1416" t="s">
        <v>2911</v>
      </c>
      <c r="C1416" t="s">
        <v>2912</v>
      </c>
      <c r="D1416" s="11">
        <v>0</v>
      </c>
      <c r="E1416" s="9">
        <v>0</v>
      </c>
      <c r="F1416">
        <v>0</v>
      </c>
      <c r="G1416">
        <v>0</v>
      </c>
      <c r="H1416">
        <v>0</v>
      </c>
    </row>
    <row r="1417" spans="1:8" x14ac:dyDescent="0.25">
      <c r="A1417" s="10"/>
      <c r="B1417" t="s">
        <v>2913</v>
      </c>
      <c r="C1417" t="s">
        <v>2914</v>
      </c>
      <c r="D1417" s="11">
        <v>0</v>
      </c>
      <c r="E1417" s="9">
        <v>0</v>
      </c>
      <c r="F1417">
        <v>0</v>
      </c>
      <c r="G1417">
        <v>0</v>
      </c>
      <c r="H1417">
        <v>0</v>
      </c>
    </row>
    <row r="1418" spans="1:8" x14ac:dyDescent="0.25">
      <c r="A1418" s="10"/>
      <c r="B1418" t="s">
        <v>2915</v>
      </c>
      <c r="C1418" t="s">
        <v>2916</v>
      </c>
      <c r="D1418" s="11">
        <v>0</v>
      </c>
      <c r="E1418" s="9">
        <v>0</v>
      </c>
      <c r="F1418">
        <v>0</v>
      </c>
      <c r="G1418">
        <v>0</v>
      </c>
      <c r="H1418">
        <v>0</v>
      </c>
    </row>
    <row r="1419" spans="1:8" x14ac:dyDescent="0.25">
      <c r="A1419" s="10"/>
      <c r="B1419" t="s">
        <v>2917</v>
      </c>
      <c r="C1419" t="s">
        <v>2918</v>
      </c>
      <c r="D1419" s="11">
        <v>0</v>
      </c>
      <c r="E1419" s="9">
        <v>0</v>
      </c>
      <c r="F1419">
        <v>0</v>
      </c>
      <c r="G1419">
        <v>0</v>
      </c>
      <c r="H1419">
        <v>0</v>
      </c>
    </row>
    <row r="1420" spans="1:8" x14ac:dyDescent="0.25">
      <c r="A1420" s="10"/>
      <c r="B1420" t="s">
        <v>2919</v>
      </c>
      <c r="C1420" t="s">
        <v>2920</v>
      </c>
      <c r="D1420" s="11">
        <v>0</v>
      </c>
      <c r="E1420" s="9">
        <v>0</v>
      </c>
      <c r="F1420">
        <v>0</v>
      </c>
      <c r="G1420">
        <v>0</v>
      </c>
      <c r="H1420">
        <v>0</v>
      </c>
    </row>
    <row r="1421" spans="1:8" x14ac:dyDescent="0.25">
      <c r="A1421" s="10"/>
      <c r="B1421" t="s">
        <v>2921</v>
      </c>
      <c r="C1421" t="s">
        <v>2922</v>
      </c>
      <c r="D1421" s="11">
        <v>0</v>
      </c>
      <c r="E1421" s="9">
        <v>0</v>
      </c>
      <c r="F1421">
        <v>0</v>
      </c>
      <c r="G1421">
        <v>0</v>
      </c>
      <c r="H1421">
        <v>0</v>
      </c>
    </row>
    <row r="1422" spans="1:8" x14ac:dyDescent="0.25">
      <c r="A1422" s="10"/>
      <c r="B1422" t="s">
        <v>2923</v>
      </c>
      <c r="C1422" t="s">
        <v>2924</v>
      </c>
      <c r="D1422" s="11">
        <v>0</v>
      </c>
      <c r="E1422" s="9">
        <v>0</v>
      </c>
      <c r="F1422">
        <v>0</v>
      </c>
      <c r="G1422">
        <v>0</v>
      </c>
      <c r="H1422">
        <v>0</v>
      </c>
    </row>
    <row r="1423" spans="1:8" x14ac:dyDescent="0.25">
      <c r="A1423" s="10"/>
      <c r="B1423" t="s">
        <v>2925</v>
      </c>
      <c r="C1423" t="s">
        <v>2926</v>
      </c>
      <c r="D1423" s="11">
        <v>126886547.53</v>
      </c>
      <c r="E1423" s="9">
        <v>0</v>
      </c>
      <c r="F1423">
        <v>126887341.11</v>
      </c>
      <c r="G1423">
        <v>793.58</v>
      </c>
      <c r="H1423">
        <v>0</v>
      </c>
    </row>
    <row r="1424" spans="1:8" x14ac:dyDescent="0.25">
      <c r="A1424" s="10"/>
      <c r="B1424" t="s">
        <v>2927</v>
      </c>
      <c r="C1424" t="s">
        <v>2928</v>
      </c>
      <c r="D1424" s="11">
        <v>0</v>
      </c>
      <c r="E1424" s="9">
        <v>0</v>
      </c>
      <c r="F1424">
        <v>0</v>
      </c>
      <c r="G1424">
        <v>0</v>
      </c>
      <c r="H1424">
        <v>0</v>
      </c>
    </row>
    <row r="1425" spans="1:8" x14ac:dyDescent="0.25">
      <c r="A1425" s="10"/>
      <c r="B1425" t="s">
        <v>2929</v>
      </c>
      <c r="C1425" t="s">
        <v>2930</v>
      </c>
      <c r="D1425" s="11">
        <v>0</v>
      </c>
      <c r="E1425" s="9">
        <v>0</v>
      </c>
      <c r="F1425">
        <v>0</v>
      </c>
      <c r="G1425">
        <v>0</v>
      </c>
      <c r="H1425">
        <v>0</v>
      </c>
    </row>
    <row r="1426" spans="1:8" x14ac:dyDescent="0.25">
      <c r="A1426" s="10"/>
      <c r="B1426" t="s">
        <v>2931</v>
      </c>
      <c r="C1426" t="s">
        <v>2932</v>
      </c>
      <c r="D1426" s="11">
        <v>0</v>
      </c>
      <c r="E1426" s="9">
        <v>0</v>
      </c>
      <c r="F1426">
        <v>0</v>
      </c>
      <c r="G1426">
        <v>0</v>
      </c>
      <c r="H1426">
        <v>0</v>
      </c>
    </row>
    <row r="1427" spans="1:8" x14ac:dyDescent="0.25">
      <c r="A1427" s="10"/>
      <c r="B1427" t="s">
        <v>2933</v>
      </c>
      <c r="C1427" t="s">
        <v>2934</v>
      </c>
      <c r="D1427" s="11">
        <v>0</v>
      </c>
      <c r="E1427" s="9">
        <v>0</v>
      </c>
      <c r="F1427">
        <v>0</v>
      </c>
      <c r="G1427">
        <v>0</v>
      </c>
      <c r="H1427">
        <v>0</v>
      </c>
    </row>
    <row r="1428" spans="1:8" x14ac:dyDescent="0.25">
      <c r="A1428" s="10"/>
      <c r="B1428" t="s">
        <v>2935</v>
      </c>
      <c r="C1428" t="s">
        <v>2936</v>
      </c>
      <c r="D1428" s="11">
        <v>0</v>
      </c>
      <c r="E1428" s="9">
        <v>0</v>
      </c>
      <c r="F1428">
        <v>0</v>
      </c>
      <c r="G1428">
        <v>0</v>
      </c>
      <c r="H1428">
        <v>0</v>
      </c>
    </row>
    <row r="1429" spans="1:8" x14ac:dyDescent="0.25">
      <c r="A1429" s="10"/>
      <c r="B1429" t="s">
        <v>2937</v>
      </c>
      <c r="C1429" t="s">
        <v>2938</v>
      </c>
      <c r="D1429" s="11">
        <v>0</v>
      </c>
      <c r="E1429" s="9">
        <v>0</v>
      </c>
      <c r="F1429">
        <v>0</v>
      </c>
      <c r="G1429">
        <v>0</v>
      </c>
      <c r="H1429">
        <v>0</v>
      </c>
    </row>
    <row r="1430" spans="1:8" x14ac:dyDescent="0.25">
      <c r="A1430" s="10"/>
      <c r="B1430" t="s">
        <v>2939</v>
      </c>
      <c r="C1430" t="s">
        <v>2940</v>
      </c>
      <c r="D1430" s="11">
        <v>0</v>
      </c>
      <c r="E1430" s="9">
        <v>0</v>
      </c>
      <c r="F1430">
        <v>0</v>
      </c>
      <c r="G1430">
        <v>0</v>
      </c>
      <c r="H1430">
        <v>0</v>
      </c>
    </row>
    <row r="1431" spans="1:8" x14ac:dyDescent="0.25">
      <c r="A1431" s="10"/>
      <c r="B1431" t="s">
        <v>2941</v>
      </c>
      <c r="C1431" t="s">
        <v>2942</v>
      </c>
      <c r="D1431" s="11">
        <v>0</v>
      </c>
      <c r="E1431" s="9">
        <v>0</v>
      </c>
      <c r="F1431">
        <v>0</v>
      </c>
      <c r="G1431">
        <v>0</v>
      </c>
      <c r="H1431">
        <v>0</v>
      </c>
    </row>
    <row r="1432" spans="1:8" x14ac:dyDescent="0.25">
      <c r="A1432" s="10"/>
      <c r="B1432" t="s">
        <v>2943</v>
      </c>
      <c r="C1432" t="s">
        <v>2944</v>
      </c>
      <c r="D1432" s="11">
        <v>0</v>
      </c>
      <c r="E1432" s="9">
        <v>0</v>
      </c>
      <c r="F1432">
        <v>0</v>
      </c>
      <c r="G1432">
        <v>0</v>
      </c>
      <c r="H1432">
        <v>0</v>
      </c>
    </row>
    <row r="1433" spans="1:8" x14ac:dyDescent="0.25">
      <c r="A1433" s="10"/>
      <c r="B1433" t="s">
        <v>2945</v>
      </c>
      <c r="C1433" t="s">
        <v>2946</v>
      </c>
      <c r="D1433" s="11">
        <v>0</v>
      </c>
      <c r="E1433" s="9">
        <v>0</v>
      </c>
      <c r="F1433">
        <v>0</v>
      </c>
      <c r="G1433">
        <v>0</v>
      </c>
      <c r="H1433">
        <v>0</v>
      </c>
    </row>
    <row r="1434" spans="1:8" x14ac:dyDescent="0.25">
      <c r="A1434" s="10"/>
      <c r="B1434" t="s">
        <v>2947</v>
      </c>
      <c r="C1434" t="s">
        <v>2948</v>
      </c>
      <c r="D1434" s="11">
        <v>0</v>
      </c>
      <c r="E1434" s="9">
        <v>0</v>
      </c>
      <c r="F1434">
        <v>0</v>
      </c>
      <c r="G1434">
        <v>0</v>
      </c>
      <c r="H1434">
        <v>0</v>
      </c>
    </row>
    <row r="1435" spans="1:8" x14ac:dyDescent="0.25">
      <c r="A1435" s="10"/>
      <c r="B1435" t="s">
        <v>2949</v>
      </c>
      <c r="C1435" t="s">
        <v>2950</v>
      </c>
      <c r="D1435" s="11">
        <v>0</v>
      </c>
      <c r="E1435" s="9">
        <v>0</v>
      </c>
      <c r="F1435">
        <v>0</v>
      </c>
      <c r="G1435">
        <v>0</v>
      </c>
      <c r="H1435">
        <v>0</v>
      </c>
    </row>
    <row r="1436" spans="1:8" x14ac:dyDescent="0.25">
      <c r="A1436" s="10"/>
      <c r="B1436" t="s">
        <v>2951</v>
      </c>
      <c r="C1436" t="s">
        <v>2952</v>
      </c>
      <c r="D1436" s="11">
        <v>0</v>
      </c>
      <c r="E1436" s="9">
        <v>0</v>
      </c>
      <c r="F1436">
        <v>0</v>
      </c>
      <c r="G1436">
        <v>0</v>
      </c>
      <c r="H1436">
        <v>0</v>
      </c>
    </row>
    <row r="1437" spans="1:8" x14ac:dyDescent="0.25">
      <c r="A1437" s="10"/>
      <c r="B1437" t="s">
        <v>2953</v>
      </c>
      <c r="C1437" t="s">
        <v>2954</v>
      </c>
      <c r="D1437" s="11">
        <v>0</v>
      </c>
      <c r="E1437" s="9">
        <v>0</v>
      </c>
      <c r="F1437">
        <v>0</v>
      </c>
      <c r="G1437">
        <v>0</v>
      </c>
      <c r="H1437">
        <v>0</v>
      </c>
    </row>
    <row r="1438" spans="1:8" x14ac:dyDescent="0.25">
      <c r="A1438" s="10"/>
      <c r="B1438" t="s">
        <v>2955</v>
      </c>
      <c r="C1438" t="s">
        <v>2956</v>
      </c>
      <c r="D1438" s="11">
        <v>0</v>
      </c>
      <c r="E1438" s="9">
        <v>0</v>
      </c>
      <c r="F1438">
        <v>0</v>
      </c>
      <c r="G1438">
        <v>0</v>
      </c>
      <c r="H1438">
        <v>0</v>
      </c>
    </row>
    <row r="1439" spans="1:8" x14ac:dyDescent="0.25">
      <c r="A1439" s="10"/>
      <c r="B1439" t="s">
        <v>2957</v>
      </c>
      <c r="C1439" t="s">
        <v>2958</v>
      </c>
      <c r="D1439" s="11">
        <v>0</v>
      </c>
      <c r="E1439" s="9">
        <v>0</v>
      </c>
      <c r="F1439">
        <v>0</v>
      </c>
      <c r="G1439">
        <v>0</v>
      </c>
      <c r="H1439">
        <v>0</v>
      </c>
    </row>
    <row r="1440" spans="1:8" x14ac:dyDescent="0.25">
      <c r="A1440" s="10"/>
      <c r="B1440" t="s">
        <v>2959</v>
      </c>
      <c r="C1440" t="s">
        <v>2960</v>
      </c>
      <c r="D1440" s="11">
        <v>0</v>
      </c>
      <c r="E1440" s="9">
        <v>0</v>
      </c>
      <c r="F1440">
        <v>0</v>
      </c>
      <c r="G1440">
        <v>0</v>
      </c>
      <c r="H1440">
        <v>0</v>
      </c>
    </row>
    <row r="1441" spans="1:8" x14ac:dyDescent="0.25">
      <c r="A1441" s="10"/>
      <c r="B1441" t="s">
        <v>2961</v>
      </c>
      <c r="C1441" t="s">
        <v>2962</v>
      </c>
      <c r="D1441" s="11">
        <v>0</v>
      </c>
      <c r="E1441" s="9">
        <v>0</v>
      </c>
      <c r="F1441">
        <v>0</v>
      </c>
      <c r="G1441">
        <v>0</v>
      </c>
      <c r="H1441">
        <v>0</v>
      </c>
    </row>
    <row r="1442" spans="1:8" x14ac:dyDescent="0.25">
      <c r="A1442" s="10"/>
      <c r="B1442" t="s">
        <v>2963</v>
      </c>
      <c r="C1442" t="s">
        <v>2964</v>
      </c>
      <c r="D1442" s="11">
        <v>0</v>
      </c>
      <c r="E1442" s="9">
        <v>0</v>
      </c>
      <c r="F1442">
        <v>0</v>
      </c>
      <c r="G1442">
        <v>0</v>
      </c>
      <c r="H1442">
        <v>0</v>
      </c>
    </row>
    <row r="1443" spans="1:8" x14ac:dyDescent="0.25">
      <c r="A1443" s="10"/>
      <c r="B1443" t="s">
        <v>2965</v>
      </c>
      <c r="C1443" t="s">
        <v>2966</v>
      </c>
      <c r="D1443" s="11">
        <v>0</v>
      </c>
      <c r="E1443" s="9">
        <v>0</v>
      </c>
      <c r="F1443">
        <v>0</v>
      </c>
      <c r="G1443">
        <v>0</v>
      </c>
      <c r="H1443">
        <v>0</v>
      </c>
    </row>
    <row r="1444" spans="1:8" x14ac:dyDescent="0.25">
      <c r="A1444" s="10"/>
      <c r="B1444" t="s">
        <v>2967</v>
      </c>
      <c r="C1444" t="s">
        <v>2968</v>
      </c>
      <c r="D1444" s="11">
        <v>0</v>
      </c>
      <c r="E1444" s="9">
        <v>0</v>
      </c>
      <c r="F1444">
        <v>0</v>
      </c>
      <c r="G1444">
        <v>0</v>
      </c>
      <c r="H1444">
        <v>0</v>
      </c>
    </row>
    <row r="1445" spans="1:8" x14ac:dyDescent="0.25">
      <c r="A1445" s="10"/>
      <c r="B1445" t="s">
        <v>2969</v>
      </c>
      <c r="C1445" t="s">
        <v>2970</v>
      </c>
      <c r="D1445" s="11">
        <v>0</v>
      </c>
      <c r="E1445" s="9">
        <v>0</v>
      </c>
      <c r="F1445">
        <v>0</v>
      </c>
      <c r="G1445">
        <v>0</v>
      </c>
      <c r="H1445">
        <v>0</v>
      </c>
    </row>
    <row r="1446" spans="1:8" x14ac:dyDescent="0.25">
      <c r="A1446" s="10"/>
      <c r="B1446" t="s">
        <v>2971</v>
      </c>
      <c r="C1446" t="s">
        <v>2972</v>
      </c>
      <c r="D1446" s="11">
        <v>0</v>
      </c>
      <c r="E1446" s="9">
        <v>0</v>
      </c>
      <c r="F1446">
        <v>0</v>
      </c>
      <c r="G1446">
        <v>0</v>
      </c>
      <c r="H1446">
        <v>0</v>
      </c>
    </row>
    <row r="1447" spans="1:8" x14ac:dyDescent="0.25">
      <c r="A1447" s="10"/>
      <c r="B1447" t="s">
        <v>2973</v>
      </c>
      <c r="C1447" t="s">
        <v>2974</v>
      </c>
      <c r="D1447" s="11">
        <v>0</v>
      </c>
      <c r="E1447" s="9">
        <v>0</v>
      </c>
      <c r="F1447">
        <v>0</v>
      </c>
      <c r="G1447">
        <v>0</v>
      </c>
      <c r="H1447">
        <v>0</v>
      </c>
    </row>
    <row r="1448" spans="1:8" x14ac:dyDescent="0.25">
      <c r="A1448" s="10"/>
      <c r="B1448" t="s">
        <v>2975</v>
      </c>
      <c r="C1448" t="s">
        <v>2976</v>
      </c>
      <c r="D1448" s="11">
        <v>0</v>
      </c>
      <c r="E1448" s="9">
        <v>0</v>
      </c>
      <c r="F1448">
        <v>0</v>
      </c>
      <c r="G1448">
        <v>0</v>
      </c>
      <c r="H1448">
        <v>0</v>
      </c>
    </row>
    <row r="1449" spans="1:8" x14ac:dyDescent="0.25">
      <c r="A1449" s="10"/>
      <c r="B1449" t="s">
        <v>2977</v>
      </c>
      <c r="C1449" t="s">
        <v>2978</v>
      </c>
      <c r="D1449" s="11">
        <v>0</v>
      </c>
      <c r="E1449" s="9">
        <v>0</v>
      </c>
      <c r="F1449">
        <v>0</v>
      </c>
      <c r="G1449">
        <v>0</v>
      </c>
      <c r="H1449">
        <v>0</v>
      </c>
    </row>
    <row r="1450" spans="1:8" x14ac:dyDescent="0.25">
      <c r="A1450" s="10"/>
      <c r="B1450" t="s">
        <v>2979</v>
      </c>
      <c r="C1450" t="s">
        <v>2980</v>
      </c>
      <c r="D1450" s="11">
        <v>0</v>
      </c>
      <c r="E1450" s="9">
        <v>0</v>
      </c>
      <c r="F1450">
        <v>0</v>
      </c>
      <c r="G1450">
        <v>0</v>
      </c>
      <c r="H1450">
        <v>0</v>
      </c>
    </row>
    <row r="1451" spans="1:8" x14ac:dyDescent="0.25">
      <c r="A1451" s="10"/>
      <c r="B1451" t="s">
        <v>2981</v>
      </c>
      <c r="C1451" t="s">
        <v>2982</v>
      </c>
      <c r="D1451" s="11">
        <v>57063150.199999996</v>
      </c>
      <c r="E1451" s="9">
        <v>0</v>
      </c>
      <c r="F1451">
        <v>57063943.789999999</v>
      </c>
      <c r="G1451">
        <v>793.59</v>
      </c>
      <c r="H1451">
        <v>0</v>
      </c>
    </row>
    <row r="1452" spans="1:8" x14ac:dyDescent="0.25">
      <c r="A1452" s="10"/>
      <c r="B1452" t="s">
        <v>2983</v>
      </c>
      <c r="C1452" t="s">
        <v>2984</v>
      </c>
      <c r="D1452" s="11">
        <v>39048780.809999995</v>
      </c>
      <c r="E1452" s="9">
        <v>0</v>
      </c>
      <c r="F1452">
        <v>39049574.399999999</v>
      </c>
      <c r="G1452">
        <v>793.59</v>
      </c>
      <c r="H1452">
        <v>0</v>
      </c>
    </row>
    <row r="1453" spans="1:8" x14ac:dyDescent="0.25">
      <c r="A1453" s="10"/>
      <c r="B1453" t="s">
        <v>2985</v>
      </c>
      <c r="C1453" t="s">
        <v>2986</v>
      </c>
      <c r="D1453" s="11">
        <v>38071799.239999995</v>
      </c>
      <c r="E1453" s="9">
        <v>0</v>
      </c>
      <c r="F1453">
        <v>38072592.829999998</v>
      </c>
      <c r="G1453">
        <v>793.59</v>
      </c>
      <c r="H1453">
        <v>0</v>
      </c>
    </row>
    <row r="1454" spans="1:8" x14ac:dyDescent="0.25">
      <c r="A1454" s="10"/>
      <c r="B1454" t="s">
        <v>2987</v>
      </c>
      <c r="C1454" t="s">
        <v>2988</v>
      </c>
      <c r="D1454" s="11">
        <v>682211.03</v>
      </c>
      <c r="E1454" s="9">
        <v>0</v>
      </c>
      <c r="F1454">
        <v>682211.03</v>
      </c>
      <c r="G1454">
        <v>0</v>
      </c>
      <c r="H1454">
        <v>0</v>
      </c>
    </row>
    <row r="1455" spans="1:8" x14ac:dyDescent="0.25">
      <c r="A1455" s="10"/>
      <c r="B1455" t="s">
        <v>2989</v>
      </c>
      <c r="C1455" t="s">
        <v>2990</v>
      </c>
      <c r="D1455" s="11">
        <v>294770.53999999998</v>
      </c>
      <c r="E1455" s="9">
        <v>0</v>
      </c>
      <c r="F1455">
        <v>294770.53999999998</v>
      </c>
      <c r="G1455">
        <v>0</v>
      </c>
      <c r="H1455">
        <v>0</v>
      </c>
    </row>
    <row r="1456" spans="1:8" x14ac:dyDescent="0.25">
      <c r="A1456" s="10"/>
      <c r="B1456" t="s">
        <v>2991</v>
      </c>
      <c r="C1456" t="s">
        <v>2992</v>
      </c>
      <c r="D1456" s="11">
        <v>0</v>
      </c>
      <c r="E1456" s="9">
        <v>0</v>
      </c>
      <c r="F1456">
        <v>0</v>
      </c>
      <c r="G1456">
        <v>0</v>
      </c>
      <c r="H1456">
        <v>0</v>
      </c>
    </row>
    <row r="1457" spans="1:8" x14ac:dyDescent="0.25">
      <c r="A1457" s="10"/>
      <c r="B1457" t="s">
        <v>2993</v>
      </c>
      <c r="C1457" t="s">
        <v>2994</v>
      </c>
      <c r="D1457" s="11">
        <v>18014369.390000001</v>
      </c>
      <c r="E1457" s="9">
        <v>0</v>
      </c>
      <c r="F1457">
        <v>18014369.390000001</v>
      </c>
      <c r="G1457">
        <v>0</v>
      </c>
      <c r="H1457">
        <v>0</v>
      </c>
    </row>
    <row r="1458" spans="1:8" x14ac:dyDescent="0.25">
      <c r="A1458" s="10"/>
      <c r="B1458" t="s">
        <v>2995</v>
      </c>
      <c r="C1458" t="s">
        <v>2996</v>
      </c>
      <c r="D1458" s="11">
        <v>14422315.57</v>
      </c>
      <c r="E1458" s="9">
        <v>0</v>
      </c>
      <c r="F1458">
        <v>14422315.57</v>
      </c>
      <c r="G1458">
        <v>0</v>
      </c>
      <c r="H1458">
        <v>0</v>
      </c>
    </row>
    <row r="1459" spans="1:8" x14ac:dyDescent="0.25">
      <c r="A1459" s="10"/>
      <c r="B1459" t="s">
        <v>2997</v>
      </c>
      <c r="C1459" t="s">
        <v>2998</v>
      </c>
      <c r="D1459" s="11">
        <v>2141985.4700000002</v>
      </c>
      <c r="E1459" s="9">
        <v>0</v>
      </c>
      <c r="F1459">
        <v>2141985.4700000002</v>
      </c>
      <c r="G1459">
        <v>0</v>
      </c>
      <c r="H1459">
        <v>0</v>
      </c>
    </row>
    <row r="1460" spans="1:8" x14ac:dyDescent="0.25">
      <c r="A1460" s="10"/>
      <c r="B1460" t="s">
        <v>2999</v>
      </c>
      <c r="C1460" t="s">
        <v>3000</v>
      </c>
      <c r="D1460" s="11">
        <v>1450068.35</v>
      </c>
      <c r="E1460" s="9">
        <v>0</v>
      </c>
      <c r="F1460">
        <v>1450068.35</v>
      </c>
      <c r="G1460">
        <v>0</v>
      </c>
      <c r="H1460">
        <v>0</v>
      </c>
    </row>
    <row r="1461" spans="1:8" x14ac:dyDescent="0.25">
      <c r="A1461" s="10"/>
      <c r="B1461" t="s">
        <v>3001</v>
      </c>
      <c r="C1461" t="s">
        <v>3002</v>
      </c>
      <c r="D1461" s="11">
        <v>0</v>
      </c>
      <c r="E1461" s="9">
        <v>0</v>
      </c>
      <c r="F1461">
        <v>0</v>
      </c>
      <c r="G1461">
        <v>0</v>
      </c>
      <c r="H1461">
        <v>0</v>
      </c>
    </row>
    <row r="1462" spans="1:8" x14ac:dyDescent="0.25">
      <c r="A1462" s="10"/>
      <c r="B1462" t="s">
        <v>3003</v>
      </c>
      <c r="C1462" t="s">
        <v>3004</v>
      </c>
      <c r="D1462" s="11">
        <v>4216811.8099999996</v>
      </c>
      <c r="E1462" s="9">
        <v>0</v>
      </c>
      <c r="F1462">
        <v>4216811.8099999996</v>
      </c>
      <c r="G1462">
        <v>0</v>
      </c>
      <c r="H1462">
        <v>0</v>
      </c>
    </row>
    <row r="1463" spans="1:8" x14ac:dyDescent="0.25">
      <c r="A1463" s="10"/>
      <c r="B1463" t="s">
        <v>3005</v>
      </c>
      <c r="C1463" t="s">
        <v>3006</v>
      </c>
      <c r="D1463" s="11">
        <v>4216811.8099999996</v>
      </c>
      <c r="E1463" s="9">
        <v>0</v>
      </c>
      <c r="F1463">
        <v>4216811.8099999996</v>
      </c>
      <c r="G1463">
        <v>0</v>
      </c>
      <c r="H1463">
        <v>0</v>
      </c>
    </row>
    <row r="1464" spans="1:8" x14ac:dyDescent="0.25">
      <c r="A1464" s="10"/>
      <c r="B1464" t="s">
        <v>3007</v>
      </c>
      <c r="C1464" t="s">
        <v>3008</v>
      </c>
      <c r="D1464" s="11">
        <v>3666677.78</v>
      </c>
      <c r="E1464" s="9">
        <v>0</v>
      </c>
      <c r="F1464">
        <v>3666677.78</v>
      </c>
      <c r="G1464">
        <v>0</v>
      </c>
      <c r="H1464">
        <v>0</v>
      </c>
    </row>
    <row r="1465" spans="1:8" x14ac:dyDescent="0.25">
      <c r="A1465" s="10"/>
      <c r="B1465" t="s">
        <v>3009</v>
      </c>
      <c r="C1465" t="s">
        <v>3010</v>
      </c>
      <c r="D1465" s="11">
        <v>0</v>
      </c>
      <c r="E1465" s="9">
        <v>0</v>
      </c>
      <c r="F1465">
        <v>0</v>
      </c>
      <c r="G1465">
        <v>0</v>
      </c>
      <c r="H1465">
        <v>0</v>
      </c>
    </row>
    <row r="1466" spans="1:8" x14ac:dyDescent="0.25">
      <c r="A1466" s="10"/>
      <c r="B1466" t="s">
        <v>3011</v>
      </c>
      <c r="C1466" t="s">
        <v>3012</v>
      </c>
      <c r="D1466" s="11">
        <v>550134.03</v>
      </c>
      <c r="E1466" s="9">
        <v>0</v>
      </c>
      <c r="F1466">
        <v>550134.03</v>
      </c>
      <c r="G1466">
        <v>0</v>
      </c>
      <c r="H1466">
        <v>0</v>
      </c>
    </row>
    <row r="1467" spans="1:8" x14ac:dyDescent="0.25">
      <c r="A1467" s="10"/>
      <c r="B1467" t="s">
        <v>3013</v>
      </c>
      <c r="C1467" t="s">
        <v>3014</v>
      </c>
      <c r="D1467" s="11">
        <v>0</v>
      </c>
      <c r="E1467" s="9">
        <v>0</v>
      </c>
      <c r="F1467">
        <v>0</v>
      </c>
      <c r="G1467">
        <v>0</v>
      </c>
      <c r="H1467">
        <v>0</v>
      </c>
    </row>
    <row r="1468" spans="1:8" x14ac:dyDescent="0.25">
      <c r="A1468" s="10"/>
      <c r="B1468" t="s">
        <v>3015</v>
      </c>
      <c r="C1468" t="s">
        <v>3016</v>
      </c>
      <c r="D1468" s="11">
        <v>0</v>
      </c>
      <c r="E1468" s="9">
        <v>0</v>
      </c>
      <c r="F1468">
        <v>0</v>
      </c>
      <c r="G1468">
        <v>0</v>
      </c>
      <c r="H1468">
        <v>0</v>
      </c>
    </row>
    <row r="1469" spans="1:8" x14ac:dyDescent="0.25">
      <c r="A1469" s="10"/>
      <c r="B1469" t="s">
        <v>3017</v>
      </c>
      <c r="C1469" t="s">
        <v>3018</v>
      </c>
      <c r="D1469" s="11">
        <v>0</v>
      </c>
      <c r="E1469" s="9">
        <v>0</v>
      </c>
      <c r="F1469">
        <v>0</v>
      </c>
      <c r="G1469">
        <v>0</v>
      </c>
      <c r="H1469">
        <v>0</v>
      </c>
    </row>
    <row r="1470" spans="1:8" x14ac:dyDescent="0.25">
      <c r="A1470" s="10"/>
      <c r="B1470" t="s">
        <v>3019</v>
      </c>
      <c r="C1470" t="s">
        <v>3020</v>
      </c>
      <c r="D1470" s="11">
        <v>0</v>
      </c>
      <c r="E1470" s="9">
        <v>0</v>
      </c>
      <c r="F1470">
        <v>0</v>
      </c>
      <c r="G1470">
        <v>0</v>
      </c>
      <c r="H1470">
        <v>0</v>
      </c>
    </row>
    <row r="1471" spans="1:8" x14ac:dyDescent="0.25">
      <c r="A1471" s="10"/>
      <c r="B1471" t="s">
        <v>3021</v>
      </c>
      <c r="C1471" t="s">
        <v>3022</v>
      </c>
      <c r="D1471" s="11">
        <v>0</v>
      </c>
      <c r="E1471" s="9">
        <v>0</v>
      </c>
      <c r="F1471">
        <v>0</v>
      </c>
      <c r="G1471">
        <v>0</v>
      </c>
      <c r="H1471">
        <v>0</v>
      </c>
    </row>
    <row r="1472" spans="1:8" x14ac:dyDescent="0.25">
      <c r="A1472" s="10"/>
      <c r="B1472" t="s">
        <v>3023</v>
      </c>
      <c r="C1472" t="s">
        <v>3024</v>
      </c>
      <c r="D1472" s="11">
        <v>0</v>
      </c>
      <c r="E1472" s="9">
        <v>0</v>
      </c>
      <c r="F1472">
        <v>0</v>
      </c>
      <c r="G1472">
        <v>0</v>
      </c>
      <c r="H1472">
        <v>0</v>
      </c>
    </row>
    <row r="1473" spans="1:8" x14ac:dyDescent="0.25">
      <c r="A1473" s="10"/>
      <c r="B1473" t="s">
        <v>3025</v>
      </c>
      <c r="C1473" t="s">
        <v>3026</v>
      </c>
      <c r="D1473" s="11">
        <v>36073520.859999999</v>
      </c>
      <c r="E1473" s="9">
        <v>0</v>
      </c>
      <c r="F1473">
        <v>36073520.850000001</v>
      </c>
      <c r="G1473">
        <v>0</v>
      </c>
      <c r="H1473">
        <v>0.01</v>
      </c>
    </row>
    <row r="1474" spans="1:8" x14ac:dyDescent="0.25">
      <c r="A1474" s="10"/>
      <c r="B1474" t="s">
        <v>3027</v>
      </c>
      <c r="C1474" t="s">
        <v>3028</v>
      </c>
      <c r="D1474" s="11">
        <v>22311204.260000002</v>
      </c>
      <c r="E1474" s="9">
        <v>0</v>
      </c>
      <c r="F1474">
        <v>22311204.25</v>
      </c>
      <c r="G1474">
        <v>0</v>
      </c>
      <c r="H1474">
        <v>0.01</v>
      </c>
    </row>
    <row r="1475" spans="1:8" x14ac:dyDescent="0.25">
      <c r="A1475" s="10"/>
      <c r="B1475" t="s">
        <v>3029</v>
      </c>
      <c r="C1475" t="s">
        <v>3030</v>
      </c>
      <c r="D1475" s="11">
        <v>19951724.260000002</v>
      </c>
      <c r="E1475" s="9">
        <v>0</v>
      </c>
      <c r="F1475">
        <v>19951724.25</v>
      </c>
      <c r="G1475">
        <v>0</v>
      </c>
      <c r="H1475">
        <v>0.01</v>
      </c>
    </row>
    <row r="1476" spans="1:8" x14ac:dyDescent="0.25">
      <c r="A1476" s="10"/>
      <c r="B1476" t="s">
        <v>3031</v>
      </c>
      <c r="C1476" t="s">
        <v>3032</v>
      </c>
      <c r="D1476" s="11">
        <v>1203603.28</v>
      </c>
      <c r="E1476" s="9">
        <v>0</v>
      </c>
      <c r="F1476">
        <v>1203603.28</v>
      </c>
      <c r="G1476">
        <v>0</v>
      </c>
      <c r="H1476">
        <v>0</v>
      </c>
    </row>
    <row r="1477" spans="1:8" x14ac:dyDescent="0.25">
      <c r="A1477" s="10"/>
      <c r="B1477" t="s">
        <v>3033</v>
      </c>
      <c r="C1477" t="s">
        <v>3034</v>
      </c>
      <c r="D1477" s="11">
        <v>1155876.72</v>
      </c>
      <c r="E1477" s="9">
        <v>0</v>
      </c>
      <c r="F1477">
        <v>1155876.72</v>
      </c>
      <c r="G1477">
        <v>0</v>
      </c>
      <c r="H1477">
        <v>0</v>
      </c>
    </row>
    <row r="1478" spans="1:8" x14ac:dyDescent="0.25">
      <c r="A1478" s="10"/>
      <c r="B1478" t="s">
        <v>3035</v>
      </c>
      <c r="C1478" t="s">
        <v>3036</v>
      </c>
      <c r="D1478" s="11">
        <v>0</v>
      </c>
      <c r="E1478" s="9">
        <v>0</v>
      </c>
      <c r="F1478">
        <v>0</v>
      </c>
      <c r="G1478">
        <v>0</v>
      </c>
      <c r="H1478">
        <v>0</v>
      </c>
    </row>
    <row r="1479" spans="1:8" x14ac:dyDescent="0.25">
      <c r="A1479" s="10"/>
      <c r="B1479" t="s">
        <v>3037</v>
      </c>
      <c r="C1479" t="s">
        <v>3038</v>
      </c>
      <c r="D1479" s="11">
        <v>13762316.6</v>
      </c>
      <c r="E1479" s="9">
        <v>0</v>
      </c>
      <c r="F1479">
        <v>13762316.6</v>
      </c>
      <c r="G1479">
        <v>0</v>
      </c>
      <c r="H1479">
        <v>0</v>
      </c>
    </row>
    <row r="1480" spans="1:8" x14ac:dyDescent="0.25">
      <c r="A1480" s="10"/>
      <c r="B1480" t="s">
        <v>3039</v>
      </c>
      <c r="C1480" t="s">
        <v>3040</v>
      </c>
      <c r="D1480" s="11">
        <v>12362842.529999999</v>
      </c>
      <c r="E1480" s="9">
        <v>0</v>
      </c>
      <c r="F1480">
        <v>12362842.529999999</v>
      </c>
      <c r="G1480">
        <v>0</v>
      </c>
      <c r="H1480">
        <v>0</v>
      </c>
    </row>
    <row r="1481" spans="1:8" x14ac:dyDescent="0.25">
      <c r="A1481" s="10"/>
      <c r="B1481" t="s">
        <v>3041</v>
      </c>
      <c r="C1481" t="s">
        <v>3042</v>
      </c>
      <c r="D1481" s="11">
        <v>39812.5</v>
      </c>
      <c r="E1481" s="9">
        <v>0</v>
      </c>
      <c r="F1481">
        <v>39812.5</v>
      </c>
      <c r="G1481">
        <v>0</v>
      </c>
      <c r="H1481">
        <v>0</v>
      </c>
    </row>
    <row r="1482" spans="1:8" x14ac:dyDescent="0.25">
      <c r="A1482" s="10"/>
      <c r="B1482" t="s">
        <v>3043</v>
      </c>
      <c r="C1482" t="s">
        <v>3044</v>
      </c>
      <c r="D1482" s="11">
        <v>1359661.57</v>
      </c>
      <c r="E1482" s="9">
        <v>0</v>
      </c>
      <c r="F1482">
        <v>1359661.57</v>
      </c>
      <c r="G1482">
        <v>0</v>
      </c>
      <c r="H1482">
        <v>0</v>
      </c>
    </row>
    <row r="1483" spans="1:8" x14ac:dyDescent="0.25">
      <c r="A1483" s="10"/>
      <c r="B1483" t="s">
        <v>3045</v>
      </c>
      <c r="C1483" t="s">
        <v>3046</v>
      </c>
      <c r="D1483" s="11">
        <v>0</v>
      </c>
      <c r="E1483" s="9">
        <v>0</v>
      </c>
      <c r="F1483">
        <v>0</v>
      </c>
      <c r="G1483">
        <v>0</v>
      </c>
      <c r="H1483">
        <v>0</v>
      </c>
    </row>
    <row r="1484" spans="1:8" x14ac:dyDescent="0.25">
      <c r="A1484" s="10"/>
      <c r="B1484" t="s">
        <v>3047</v>
      </c>
      <c r="C1484" t="s">
        <v>3048</v>
      </c>
      <c r="D1484" s="11">
        <v>0</v>
      </c>
      <c r="E1484" s="9">
        <v>0</v>
      </c>
      <c r="F1484">
        <v>0</v>
      </c>
      <c r="G1484">
        <v>0</v>
      </c>
      <c r="H1484">
        <v>0</v>
      </c>
    </row>
    <row r="1485" spans="1:8" x14ac:dyDescent="0.25">
      <c r="A1485" s="10"/>
      <c r="B1485" t="s">
        <v>3049</v>
      </c>
      <c r="C1485" t="s">
        <v>3050</v>
      </c>
      <c r="D1485" s="11">
        <v>0</v>
      </c>
      <c r="E1485" s="9">
        <v>0</v>
      </c>
      <c r="F1485">
        <v>0</v>
      </c>
      <c r="G1485">
        <v>0</v>
      </c>
      <c r="H1485">
        <v>0</v>
      </c>
    </row>
    <row r="1486" spans="1:8" x14ac:dyDescent="0.25">
      <c r="A1486" s="10"/>
      <c r="B1486" t="s">
        <v>3051</v>
      </c>
      <c r="C1486" t="s">
        <v>3052</v>
      </c>
      <c r="D1486" s="11">
        <v>0</v>
      </c>
      <c r="E1486" s="9">
        <v>0</v>
      </c>
      <c r="F1486">
        <v>0</v>
      </c>
      <c r="G1486">
        <v>0</v>
      </c>
      <c r="H1486">
        <v>0</v>
      </c>
    </row>
    <row r="1487" spans="1:8" x14ac:dyDescent="0.25">
      <c r="A1487" s="10"/>
      <c r="B1487" t="s">
        <v>3053</v>
      </c>
      <c r="C1487" t="s">
        <v>3054</v>
      </c>
      <c r="D1487" s="11">
        <v>0</v>
      </c>
      <c r="E1487" s="9">
        <v>0</v>
      </c>
      <c r="F1487">
        <v>0</v>
      </c>
      <c r="G1487">
        <v>0</v>
      </c>
      <c r="H1487">
        <v>0</v>
      </c>
    </row>
    <row r="1488" spans="1:8" x14ac:dyDescent="0.25">
      <c r="A1488" s="10"/>
      <c r="B1488" t="s">
        <v>3055</v>
      </c>
      <c r="C1488" t="s">
        <v>3056</v>
      </c>
      <c r="D1488" s="11">
        <v>0</v>
      </c>
      <c r="E1488" s="9">
        <v>0</v>
      </c>
      <c r="F1488">
        <v>0</v>
      </c>
      <c r="G1488">
        <v>0</v>
      </c>
      <c r="H1488">
        <v>0</v>
      </c>
    </row>
    <row r="1489" spans="1:8" x14ac:dyDescent="0.25">
      <c r="A1489" s="10"/>
      <c r="B1489" t="s">
        <v>3057</v>
      </c>
      <c r="C1489" t="s">
        <v>3058</v>
      </c>
      <c r="D1489" s="11">
        <v>710439.35</v>
      </c>
      <c r="E1489" s="9">
        <v>0</v>
      </c>
      <c r="F1489">
        <v>710439.35</v>
      </c>
      <c r="G1489">
        <v>0</v>
      </c>
      <c r="H1489">
        <v>0</v>
      </c>
    </row>
    <row r="1490" spans="1:8" x14ac:dyDescent="0.25">
      <c r="A1490" s="10"/>
      <c r="B1490" t="s">
        <v>3059</v>
      </c>
      <c r="C1490" t="s">
        <v>3060</v>
      </c>
      <c r="D1490" s="11">
        <v>0</v>
      </c>
      <c r="E1490" s="9">
        <v>0</v>
      </c>
      <c r="F1490">
        <v>0</v>
      </c>
      <c r="G1490">
        <v>0</v>
      </c>
      <c r="H1490">
        <v>0</v>
      </c>
    </row>
    <row r="1491" spans="1:8" x14ac:dyDescent="0.25">
      <c r="A1491" s="10"/>
      <c r="B1491" t="s">
        <v>3061</v>
      </c>
      <c r="C1491" t="s">
        <v>3062</v>
      </c>
      <c r="D1491" s="11">
        <v>0</v>
      </c>
      <c r="E1491" s="9">
        <v>0</v>
      </c>
      <c r="F1491">
        <v>0</v>
      </c>
      <c r="G1491">
        <v>0</v>
      </c>
      <c r="H1491">
        <v>0</v>
      </c>
    </row>
    <row r="1492" spans="1:8" x14ac:dyDescent="0.25">
      <c r="A1492" s="10"/>
      <c r="B1492" t="s">
        <v>3063</v>
      </c>
      <c r="C1492" t="s">
        <v>3064</v>
      </c>
      <c r="D1492" s="11">
        <v>0</v>
      </c>
      <c r="E1492" s="9">
        <v>0</v>
      </c>
      <c r="F1492">
        <v>0</v>
      </c>
      <c r="G1492">
        <v>0</v>
      </c>
      <c r="H1492">
        <v>0</v>
      </c>
    </row>
    <row r="1493" spans="1:8" x14ac:dyDescent="0.25">
      <c r="A1493" s="10"/>
      <c r="B1493" t="s">
        <v>3065</v>
      </c>
      <c r="C1493" t="s">
        <v>3066</v>
      </c>
      <c r="D1493" s="11">
        <v>0</v>
      </c>
      <c r="E1493" s="9">
        <v>0</v>
      </c>
      <c r="F1493">
        <v>0</v>
      </c>
      <c r="G1493">
        <v>0</v>
      </c>
      <c r="H1493">
        <v>0</v>
      </c>
    </row>
    <row r="1494" spans="1:8" x14ac:dyDescent="0.25">
      <c r="A1494" s="10"/>
      <c r="B1494" t="s">
        <v>3067</v>
      </c>
      <c r="C1494" t="s">
        <v>3068</v>
      </c>
      <c r="D1494" s="11">
        <v>0</v>
      </c>
      <c r="E1494" s="9">
        <v>0</v>
      </c>
      <c r="F1494">
        <v>0</v>
      </c>
      <c r="G1494">
        <v>0</v>
      </c>
      <c r="H1494">
        <v>0</v>
      </c>
    </row>
    <row r="1495" spans="1:8" x14ac:dyDescent="0.25">
      <c r="A1495" s="10"/>
      <c r="B1495" t="s">
        <v>3069</v>
      </c>
      <c r="C1495" t="s">
        <v>3070</v>
      </c>
      <c r="D1495" s="11">
        <v>710439.35</v>
      </c>
      <c r="E1495" s="9">
        <v>0</v>
      </c>
      <c r="F1495">
        <v>710439.35</v>
      </c>
      <c r="G1495">
        <v>0</v>
      </c>
      <c r="H1495">
        <v>0</v>
      </c>
    </row>
    <row r="1496" spans="1:8" x14ac:dyDescent="0.25">
      <c r="A1496" s="10"/>
      <c r="B1496" t="s">
        <v>3071</v>
      </c>
      <c r="C1496" t="s">
        <v>3072</v>
      </c>
      <c r="D1496" s="11">
        <v>710439.35</v>
      </c>
      <c r="E1496" s="9">
        <v>0</v>
      </c>
      <c r="F1496">
        <v>710439.35</v>
      </c>
      <c r="G1496">
        <v>0</v>
      </c>
      <c r="H1496">
        <v>0</v>
      </c>
    </row>
    <row r="1497" spans="1:8" x14ac:dyDescent="0.25">
      <c r="A1497" s="10"/>
      <c r="B1497" t="s">
        <v>3073</v>
      </c>
      <c r="C1497" t="s">
        <v>3074</v>
      </c>
      <c r="D1497" s="11">
        <v>0</v>
      </c>
      <c r="E1497" s="9">
        <v>0</v>
      </c>
      <c r="F1497">
        <v>0</v>
      </c>
      <c r="G1497">
        <v>0</v>
      </c>
      <c r="H1497">
        <v>0</v>
      </c>
    </row>
    <row r="1498" spans="1:8" x14ac:dyDescent="0.25">
      <c r="A1498" s="10"/>
      <c r="B1498" t="s">
        <v>3075</v>
      </c>
      <c r="C1498" t="s">
        <v>3076</v>
      </c>
      <c r="D1498" s="11">
        <v>0</v>
      </c>
      <c r="E1498" s="9">
        <v>0</v>
      </c>
      <c r="F1498">
        <v>0</v>
      </c>
      <c r="G1498">
        <v>0</v>
      </c>
      <c r="H1498">
        <v>0</v>
      </c>
    </row>
    <row r="1499" spans="1:8" x14ac:dyDescent="0.25">
      <c r="A1499" s="10"/>
      <c r="B1499" t="s">
        <v>3077</v>
      </c>
      <c r="C1499" t="s">
        <v>3078</v>
      </c>
      <c r="D1499" s="11">
        <v>0</v>
      </c>
      <c r="E1499" s="9">
        <v>0</v>
      </c>
      <c r="F1499">
        <v>0</v>
      </c>
      <c r="G1499">
        <v>0</v>
      </c>
      <c r="H1499">
        <v>0</v>
      </c>
    </row>
    <row r="1500" spans="1:8" x14ac:dyDescent="0.25">
      <c r="A1500" s="10"/>
      <c r="B1500" t="s">
        <v>3079</v>
      </c>
      <c r="C1500" t="s">
        <v>3080</v>
      </c>
      <c r="D1500" s="11">
        <v>5566386.1699999999</v>
      </c>
      <c r="E1500" s="9">
        <v>0</v>
      </c>
      <c r="F1500">
        <v>5566386.1699999999</v>
      </c>
      <c r="G1500">
        <v>0</v>
      </c>
      <c r="H1500">
        <v>0</v>
      </c>
    </row>
    <row r="1501" spans="1:8" x14ac:dyDescent="0.25">
      <c r="A1501" s="10"/>
      <c r="B1501" t="s">
        <v>3081</v>
      </c>
      <c r="C1501" t="s">
        <v>3082</v>
      </c>
      <c r="D1501" s="11">
        <v>5036262.1100000003</v>
      </c>
      <c r="E1501" s="9">
        <v>0</v>
      </c>
      <c r="F1501">
        <v>5036262.1100000003</v>
      </c>
      <c r="G1501">
        <v>0</v>
      </c>
      <c r="H1501">
        <v>0</v>
      </c>
    </row>
    <row r="1502" spans="1:8" x14ac:dyDescent="0.25">
      <c r="A1502" s="10"/>
      <c r="B1502" t="s">
        <v>3083</v>
      </c>
      <c r="C1502" t="s">
        <v>3084</v>
      </c>
      <c r="D1502" s="11">
        <v>422157.33</v>
      </c>
      <c r="E1502" s="9">
        <v>0</v>
      </c>
      <c r="F1502">
        <v>422157.33</v>
      </c>
      <c r="G1502">
        <v>0</v>
      </c>
      <c r="H1502">
        <v>0</v>
      </c>
    </row>
    <row r="1503" spans="1:8" x14ac:dyDescent="0.25">
      <c r="A1503" s="10"/>
      <c r="B1503" t="s">
        <v>3085</v>
      </c>
      <c r="C1503" t="s">
        <v>3086</v>
      </c>
      <c r="D1503" s="11">
        <v>107966.73</v>
      </c>
      <c r="E1503" s="9">
        <v>0</v>
      </c>
      <c r="F1503">
        <v>107966.73</v>
      </c>
      <c r="G1503">
        <v>0</v>
      </c>
      <c r="H1503">
        <v>0</v>
      </c>
    </row>
    <row r="1504" spans="1:8" x14ac:dyDescent="0.25">
      <c r="A1504" s="10"/>
      <c r="B1504" t="s">
        <v>3087</v>
      </c>
      <c r="C1504" t="s">
        <v>3088</v>
      </c>
      <c r="D1504" s="11">
        <v>0</v>
      </c>
      <c r="E1504" s="9">
        <v>0</v>
      </c>
      <c r="F1504">
        <v>0</v>
      </c>
      <c r="G1504">
        <v>0</v>
      </c>
      <c r="H1504">
        <v>0</v>
      </c>
    </row>
    <row r="1505" spans="1:8" x14ac:dyDescent="0.25">
      <c r="A1505" s="10"/>
      <c r="B1505" t="s">
        <v>3089</v>
      </c>
      <c r="C1505" t="s">
        <v>3090</v>
      </c>
      <c r="D1505" s="11">
        <v>7277746.2300000004</v>
      </c>
      <c r="E1505" s="9">
        <v>0</v>
      </c>
      <c r="F1505">
        <v>7277746.2300000004</v>
      </c>
      <c r="G1505">
        <v>0</v>
      </c>
      <c r="H1505">
        <v>0</v>
      </c>
    </row>
    <row r="1506" spans="1:8" x14ac:dyDescent="0.25">
      <c r="A1506" s="10"/>
      <c r="B1506" t="s">
        <v>3091</v>
      </c>
      <c r="C1506" t="s">
        <v>3092</v>
      </c>
      <c r="D1506" s="11">
        <v>0</v>
      </c>
      <c r="E1506" s="9">
        <v>0</v>
      </c>
      <c r="F1506">
        <v>0</v>
      </c>
      <c r="G1506">
        <v>0</v>
      </c>
      <c r="H1506">
        <v>0</v>
      </c>
    </row>
    <row r="1507" spans="1:8" x14ac:dyDescent="0.25">
      <c r="A1507" s="10"/>
      <c r="B1507" t="s">
        <v>3093</v>
      </c>
      <c r="C1507" t="s">
        <v>3094</v>
      </c>
      <c r="D1507" s="11">
        <v>0</v>
      </c>
      <c r="E1507" s="9">
        <v>0</v>
      </c>
      <c r="F1507">
        <v>0</v>
      </c>
      <c r="G1507">
        <v>0</v>
      </c>
      <c r="H1507">
        <v>0</v>
      </c>
    </row>
    <row r="1508" spans="1:8" x14ac:dyDescent="0.25">
      <c r="A1508" s="10"/>
      <c r="B1508" t="s">
        <v>3095</v>
      </c>
      <c r="C1508" t="s">
        <v>3096</v>
      </c>
      <c r="D1508" s="11">
        <v>0</v>
      </c>
      <c r="E1508" s="9">
        <v>0</v>
      </c>
      <c r="F1508">
        <v>0</v>
      </c>
      <c r="G1508">
        <v>0</v>
      </c>
      <c r="H1508">
        <v>0</v>
      </c>
    </row>
    <row r="1509" spans="1:8" x14ac:dyDescent="0.25">
      <c r="A1509" s="10"/>
      <c r="B1509" t="s">
        <v>3097</v>
      </c>
      <c r="C1509" t="s">
        <v>3098</v>
      </c>
      <c r="D1509" s="11">
        <v>0</v>
      </c>
      <c r="E1509" s="9">
        <v>0</v>
      </c>
      <c r="F1509">
        <v>0</v>
      </c>
      <c r="G1509">
        <v>0</v>
      </c>
      <c r="H1509">
        <v>0</v>
      </c>
    </row>
    <row r="1510" spans="1:8" x14ac:dyDescent="0.25">
      <c r="A1510" s="10"/>
      <c r="B1510" t="s">
        <v>3099</v>
      </c>
      <c r="C1510" t="s">
        <v>3100</v>
      </c>
      <c r="D1510" s="11">
        <v>0</v>
      </c>
      <c r="E1510" s="9">
        <v>0</v>
      </c>
      <c r="F1510">
        <v>0</v>
      </c>
      <c r="G1510">
        <v>0</v>
      </c>
      <c r="H1510">
        <v>0</v>
      </c>
    </row>
    <row r="1511" spans="1:8" x14ac:dyDescent="0.25">
      <c r="A1511" s="10"/>
      <c r="B1511" t="s">
        <v>3101</v>
      </c>
      <c r="C1511" t="s">
        <v>3102</v>
      </c>
      <c r="D1511" s="11">
        <v>0</v>
      </c>
      <c r="E1511" s="9">
        <v>0</v>
      </c>
      <c r="F1511">
        <v>0</v>
      </c>
      <c r="G1511">
        <v>0</v>
      </c>
      <c r="H1511">
        <v>0</v>
      </c>
    </row>
    <row r="1512" spans="1:8" x14ac:dyDescent="0.25">
      <c r="A1512" s="10"/>
      <c r="B1512" t="s">
        <v>3103</v>
      </c>
      <c r="C1512" t="s">
        <v>3104</v>
      </c>
      <c r="D1512" s="11">
        <v>0</v>
      </c>
      <c r="E1512" s="9">
        <v>0</v>
      </c>
      <c r="F1512">
        <v>0</v>
      </c>
      <c r="G1512">
        <v>0</v>
      </c>
      <c r="H1512">
        <v>0</v>
      </c>
    </row>
    <row r="1513" spans="1:8" x14ac:dyDescent="0.25">
      <c r="A1513" s="10"/>
      <c r="B1513" t="s">
        <v>3105</v>
      </c>
      <c r="C1513" t="s">
        <v>3106</v>
      </c>
      <c r="D1513" s="11">
        <v>0</v>
      </c>
      <c r="E1513" s="9">
        <v>0</v>
      </c>
      <c r="F1513">
        <v>0</v>
      </c>
      <c r="G1513">
        <v>0</v>
      </c>
      <c r="H1513">
        <v>0</v>
      </c>
    </row>
    <row r="1514" spans="1:8" x14ac:dyDescent="0.25">
      <c r="A1514" s="10"/>
      <c r="B1514" t="s">
        <v>3107</v>
      </c>
      <c r="C1514" t="s">
        <v>3108</v>
      </c>
      <c r="D1514" s="11">
        <v>0</v>
      </c>
      <c r="E1514" s="9">
        <v>0</v>
      </c>
      <c r="F1514">
        <v>0</v>
      </c>
      <c r="G1514">
        <v>0</v>
      </c>
      <c r="H1514">
        <v>0</v>
      </c>
    </row>
    <row r="1515" spans="1:8" x14ac:dyDescent="0.25">
      <c r="A1515" s="10"/>
      <c r="B1515" t="s">
        <v>3109</v>
      </c>
      <c r="C1515" t="s">
        <v>3110</v>
      </c>
      <c r="D1515" s="11">
        <v>0</v>
      </c>
      <c r="E1515" s="9">
        <v>0</v>
      </c>
      <c r="F1515">
        <v>0</v>
      </c>
      <c r="G1515">
        <v>0</v>
      </c>
      <c r="H1515">
        <v>0</v>
      </c>
    </row>
    <row r="1516" spans="1:8" x14ac:dyDescent="0.25">
      <c r="A1516" s="10"/>
      <c r="B1516" t="s">
        <v>3111</v>
      </c>
      <c r="C1516" t="s">
        <v>3112</v>
      </c>
      <c r="D1516" s="11">
        <v>0</v>
      </c>
      <c r="E1516" s="9">
        <v>0</v>
      </c>
      <c r="F1516">
        <v>0</v>
      </c>
      <c r="G1516">
        <v>0</v>
      </c>
      <c r="H1516">
        <v>0</v>
      </c>
    </row>
    <row r="1517" spans="1:8" x14ac:dyDescent="0.25">
      <c r="A1517" s="10"/>
      <c r="B1517" t="s">
        <v>3113</v>
      </c>
      <c r="C1517" t="s">
        <v>3114</v>
      </c>
      <c r="D1517" s="11">
        <v>0</v>
      </c>
      <c r="E1517" s="9">
        <v>0</v>
      </c>
      <c r="F1517">
        <v>0</v>
      </c>
      <c r="G1517">
        <v>0</v>
      </c>
      <c r="H1517">
        <v>0</v>
      </c>
    </row>
    <row r="1518" spans="1:8" x14ac:dyDescent="0.25">
      <c r="A1518" s="10"/>
      <c r="B1518" t="s">
        <v>3115</v>
      </c>
      <c r="C1518" t="s">
        <v>3116</v>
      </c>
      <c r="D1518" s="11">
        <v>0</v>
      </c>
      <c r="E1518" s="9">
        <v>0</v>
      </c>
      <c r="F1518">
        <v>0</v>
      </c>
      <c r="G1518">
        <v>0</v>
      </c>
      <c r="H1518">
        <v>0</v>
      </c>
    </row>
    <row r="1519" spans="1:8" x14ac:dyDescent="0.25">
      <c r="A1519" s="10"/>
      <c r="B1519" t="s">
        <v>3117</v>
      </c>
      <c r="C1519" t="s">
        <v>3118</v>
      </c>
      <c r="D1519" s="11">
        <v>0</v>
      </c>
      <c r="E1519" s="9">
        <v>0</v>
      </c>
      <c r="F1519">
        <v>0</v>
      </c>
      <c r="G1519">
        <v>0</v>
      </c>
      <c r="H1519">
        <v>0</v>
      </c>
    </row>
    <row r="1520" spans="1:8" x14ac:dyDescent="0.25">
      <c r="A1520" s="10"/>
      <c r="B1520" t="s">
        <v>3119</v>
      </c>
      <c r="C1520" t="s">
        <v>3120</v>
      </c>
      <c r="D1520" s="11">
        <v>0</v>
      </c>
      <c r="E1520" s="9">
        <v>0</v>
      </c>
      <c r="F1520">
        <v>0</v>
      </c>
      <c r="G1520">
        <v>0</v>
      </c>
      <c r="H1520">
        <v>0</v>
      </c>
    </row>
    <row r="1521" spans="1:8" x14ac:dyDescent="0.25">
      <c r="A1521" s="10"/>
      <c r="B1521" t="s">
        <v>3121</v>
      </c>
      <c r="C1521" t="s">
        <v>3122</v>
      </c>
      <c r="D1521" s="11">
        <v>0</v>
      </c>
      <c r="E1521" s="9">
        <v>0</v>
      </c>
      <c r="F1521">
        <v>0</v>
      </c>
      <c r="G1521">
        <v>0</v>
      </c>
      <c r="H1521">
        <v>0</v>
      </c>
    </row>
    <row r="1522" spans="1:8" x14ac:dyDescent="0.25">
      <c r="A1522" s="10"/>
      <c r="B1522" t="s">
        <v>3123</v>
      </c>
      <c r="C1522" t="s">
        <v>3124</v>
      </c>
      <c r="D1522" s="11">
        <v>153483</v>
      </c>
      <c r="E1522" s="9">
        <v>0</v>
      </c>
      <c r="F1522">
        <v>153483</v>
      </c>
      <c r="G1522">
        <v>0</v>
      </c>
      <c r="H1522">
        <v>0</v>
      </c>
    </row>
    <row r="1523" spans="1:8" x14ac:dyDescent="0.25">
      <c r="A1523" s="10"/>
      <c r="B1523" t="s">
        <v>3125</v>
      </c>
      <c r="C1523" t="s">
        <v>3126</v>
      </c>
      <c r="D1523" s="11">
        <v>150334.68</v>
      </c>
      <c r="E1523" s="9">
        <v>0</v>
      </c>
      <c r="F1523">
        <v>150334.68</v>
      </c>
      <c r="G1523">
        <v>0</v>
      </c>
      <c r="H1523">
        <v>0</v>
      </c>
    </row>
    <row r="1524" spans="1:8" x14ac:dyDescent="0.25">
      <c r="A1524" s="10"/>
      <c r="B1524" t="s">
        <v>3127</v>
      </c>
      <c r="C1524" t="s">
        <v>3128</v>
      </c>
      <c r="D1524" s="11">
        <v>2268.75</v>
      </c>
      <c r="E1524" s="9">
        <v>0</v>
      </c>
      <c r="F1524">
        <v>2268.75</v>
      </c>
      <c r="G1524">
        <v>0</v>
      </c>
      <c r="H1524">
        <v>0</v>
      </c>
    </row>
    <row r="1525" spans="1:8" x14ac:dyDescent="0.25">
      <c r="A1525" s="10"/>
      <c r="B1525" t="s">
        <v>3129</v>
      </c>
      <c r="C1525" t="s">
        <v>3130</v>
      </c>
      <c r="D1525" s="11">
        <v>879.57</v>
      </c>
      <c r="E1525" s="9">
        <v>0</v>
      </c>
      <c r="F1525">
        <v>879.57</v>
      </c>
      <c r="G1525">
        <v>0</v>
      </c>
      <c r="H1525">
        <v>0</v>
      </c>
    </row>
    <row r="1526" spans="1:8" x14ac:dyDescent="0.25">
      <c r="A1526" s="10"/>
      <c r="B1526" t="s">
        <v>3131</v>
      </c>
      <c r="C1526" t="s">
        <v>3132</v>
      </c>
      <c r="D1526" s="11">
        <v>0</v>
      </c>
      <c r="E1526" s="9">
        <v>0</v>
      </c>
      <c r="F1526">
        <v>0</v>
      </c>
      <c r="G1526">
        <v>0</v>
      </c>
      <c r="H1526">
        <v>0</v>
      </c>
    </row>
    <row r="1527" spans="1:8" x14ac:dyDescent="0.25">
      <c r="A1527" s="10"/>
      <c r="B1527" t="s">
        <v>3133</v>
      </c>
      <c r="C1527" t="s">
        <v>3134</v>
      </c>
      <c r="D1527" s="11">
        <v>7124263.2300000004</v>
      </c>
      <c r="E1527" s="9">
        <v>0</v>
      </c>
      <c r="F1527">
        <v>7124263.2300000004</v>
      </c>
      <c r="G1527">
        <v>0</v>
      </c>
      <c r="H1527">
        <v>0</v>
      </c>
    </row>
    <row r="1528" spans="1:8" x14ac:dyDescent="0.25">
      <c r="A1528" s="10"/>
      <c r="B1528" t="s">
        <v>3135</v>
      </c>
      <c r="C1528" t="s">
        <v>3136</v>
      </c>
      <c r="D1528" s="11">
        <v>6110328.1399999997</v>
      </c>
      <c r="E1528" s="9">
        <v>0</v>
      </c>
      <c r="F1528">
        <v>6110328.1399999997</v>
      </c>
      <c r="G1528">
        <v>0</v>
      </c>
      <c r="H1528">
        <v>0</v>
      </c>
    </row>
    <row r="1529" spans="1:8" x14ac:dyDescent="0.25">
      <c r="A1529" s="10"/>
      <c r="B1529" t="s">
        <v>3137</v>
      </c>
      <c r="C1529" t="s">
        <v>3138</v>
      </c>
      <c r="D1529" s="11">
        <v>470779.74</v>
      </c>
      <c r="E1529" s="9">
        <v>0</v>
      </c>
      <c r="F1529">
        <v>470779.74</v>
      </c>
      <c r="G1529">
        <v>0</v>
      </c>
      <c r="H1529">
        <v>0</v>
      </c>
    </row>
    <row r="1530" spans="1:8" x14ac:dyDescent="0.25">
      <c r="A1530" s="10"/>
      <c r="B1530" t="s">
        <v>3139</v>
      </c>
      <c r="C1530" t="s">
        <v>3140</v>
      </c>
      <c r="D1530" s="11">
        <v>543155.35</v>
      </c>
      <c r="E1530" s="9">
        <v>0</v>
      </c>
      <c r="F1530">
        <v>543155.35</v>
      </c>
      <c r="G1530">
        <v>0</v>
      </c>
      <c r="H1530">
        <v>0</v>
      </c>
    </row>
    <row r="1531" spans="1:8" x14ac:dyDescent="0.25">
      <c r="A1531" s="10"/>
      <c r="B1531" t="s">
        <v>3141</v>
      </c>
      <c r="C1531" t="s">
        <v>3142</v>
      </c>
      <c r="D1531" s="11">
        <v>0</v>
      </c>
      <c r="E1531" s="9">
        <v>0</v>
      </c>
      <c r="F1531">
        <v>0</v>
      </c>
      <c r="G1531">
        <v>0</v>
      </c>
      <c r="H1531">
        <v>0</v>
      </c>
    </row>
    <row r="1532" spans="1:8" x14ac:dyDescent="0.25">
      <c r="A1532" s="10"/>
      <c r="B1532" t="s">
        <v>3143</v>
      </c>
      <c r="C1532" t="s">
        <v>3144</v>
      </c>
      <c r="D1532" s="11">
        <v>15978492.91</v>
      </c>
      <c r="E1532" s="9">
        <v>0</v>
      </c>
      <c r="F1532">
        <v>15978492.91</v>
      </c>
      <c r="G1532">
        <v>0</v>
      </c>
      <c r="H1532">
        <v>0</v>
      </c>
    </row>
    <row r="1533" spans="1:8" x14ac:dyDescent="0.25">
      <c r="A1533" s="10"/>
      <c r="B1533" t="s">
        <v>3145</v>
      </c>
      <c r="C1533" t="s">
        <v>3146</v>
      </c>
      <c r="D1533" s="11">
        <v>13439389.560000001</v>
      </c>
      <c r="E1533" s="9">
        <v>0</v>
      </c>
      <c r="F1533">
        <v>13439389.560000001</v>
      </c>
      <c r="G1533">
        <v>0</v>
      </c>
      <c r="H1533">
        <v>0</v>
      </c>
    </row>
    <row r="1534" spans="1:8" x14ac:dyDescent="0.25">
      <c r="A1534" s="10"/>
      <c r="B1534" t="s">
        <v>3147</v>
      </c>
      <c r="C1534" t="s">
        <v>3148</v>
      </c>
      <c r="D1534" s="11">
        <v>1772533.79</v>
      </c>
      <c r="E1534" s="9">
        <v>0</v>
      </c>
      <c r="F1534">
        <v>1772533.79</v>
      </c>
      <c r="G1534">
        <v>0</v>
      </c>
      <c r="H1534">
        <v>0</v>
      </c>
    </row>
    <row r="1535" spans="1:8" x14ac:dyDescent="0.25">
      <c r="A1535" s="10"/>
      <c r="B1535" t="s">
        <v>3149</v>
      </c>
      <c r="C1535" t="s">
        <v>3150</v>
      </c>
      <c r="D1535" s="11">
        <v>766569.56</v>
      </c>
      <c r="E1535" s="9">
        <v>0</v>
      </c>
      <c r="F1535">
        <v>766569.56</v>
      </c>
      <c r="G1535">
        <v>0</v>
      </c>
      <c r="H1535">
        <v>0</v>
      </c>
    </row>
    <row r="1536" spans="1:8" x14ac:dyDescent="0.25">
      <c r="A1536" s="10"/>
      <c r="B1536" t="s">
        <v>3151</v>
      </c>
      <c r="C1536" t="s">
        <v>3152</v>
      </c>
      <c r="D1536" s="11">
        <v>0</v>
      </c>
      <c r="E1536" s="9">
        <v>0</v>
      </c>
      <c r="F1536">
        <v>0</v>
      </c>
      <c r="G1536">
        <v>0</v>
      </c>
      <c r="H1536">
        <v>0</v>
      </c>
    </row>
    <row r="1537" spans="1:8" x14ac:dyDescent="0.25">
      <c r="A1537" s="10"/>
      <c r="B1537" t="s">
        <v>3153</v>
      </c>
      <c r="C1537" t="s">
        <v>3154</v>
      </c>
      <c r="D1537" s="11">
        <v>1083769.68</v>
      </c>
      <c r="E1537" s="9">
        <v>0</v>
      </c>
      <c r="F1537">
        <v>1083769.68</v>
      </c>
      <c r="G1537">
        <v>0</v>
      </c>
      <c r="H1537">
        <v>0</v>
      </c>
    </row>
    <row r="1538" spans="1:8" x14ac:dyDescent="0.25">
      <c r="A1538" s="10"/>
      <c r="B1538" t="s">
        <v>3155</v>
      </c>
      <c r="C1538" t="s">
        <v>3156</v>
      </c>
      <c r="D1538" s="11">
        <v>0</v>
      </c>
      <c r="E1538" s="9">
        <v>0</v>
      </c>
      <c r="F1538">
        <v>0</v>
      </c>
      <c r="G1538">
        <v>0</v>
      </c>
      <c r="H1538">
        <v>0</v>
      </c>
    </row>
    <row r="1539" spans="1:8" x14ac:dyDescent="0.25">
      <c r="A1539" s="10"/>
      <c r="B1539" t="s">
        <v>3157</v>
      </c>
      <c r="C1539" t="s">
        <v>3158</v>
      </c>
      <c r="D1539" s="11">
        <v>0</v>
      </c>
      <c r="E1539" s="9">
        <v>0</v>
      </c>
      <c r="F1539">
        <v>0</v>
      </c>
      <c r="G1539">
        <v>0</v>
      </c>
      <c r="H1539">
        <v>0</v>
      </c>
    </row>
    <row r="1540" spans="1:8" x14ac:dyDescent="0.25">
      <c r="A1540" s="10"/>
      <c r="B1540" t="s">
        <v>3159</v>
      </c>
      <c r="C1540" t="s">
        <v>3160</v>
      </c>
      <c r="D1540" s="11">
        <v>0</v>
      </c>
      <c r="E1540" s="9">
        <v>0</v>
      </c>
      <c r="F1540">
        <v>0</v>
      </c>
      <c r="G1540">
        <v>0</v>
      </c>
      <c r="H1540">
        <v>0</v>
      </c>
    </row>
    <row r="1541" spans="1:8" x14ac:dyDescent="0.25">
      <c r="A1541" s="10"/>
      <c r="B1541" t="s">
        <v>3161</v>
      </c>
      <c r="C1541" t="s">
        <v>3162</v>
      </c>
      <c r="D1541" s="11">
        <v>0</v>
      </c>
      <c r="E1541" s="9">
        <v>0</v>
      </c>
      <c r="F1541">
        <v>0</v>
      </c>
      <c r="G1541">
        <v>0</v>
      </c>
      <c r="H1541">
        <v>0</v>
      </c>
    </row>
    <row r="1542" spans="1:8" x14ac:dyDescent="0.25">
      <c r="A1542" s="10"/>
      <c r="B1542" t="s">
        <v>3163</v>
      </c>
      <c r="C1542" t="s">
        <v>3164</v>
      </c>
      <c r="D1542" s="11">
        <v>0</v>
      </c>
      <c r="E1542" s="9">
        <v>0</v>
      </c>
      <c r="F1542">
        <v>0</v>
      </c>
      <c r="G1542">
        <v>0</v>
      </c>
      <c r="H1542">
        <v>0</v>
      </c>
    </row>
    <row r="1543" spans="1:8" x14ac:dyDescent="0.25">
      <c r="A1543" s="10"/>
      <c r="B1543" t="s">
        <v>3165</v>
      </c>
      <c r="C1543" t="s">
        <v>3166</v>
      </c>
      <c r="D1543" s="11">
        <v>0</v>
      </c>
      <c r="E1543" s="9">
        <v>0</v>
      </c>
      <c r="F1543">
        <v>0</v>
      </c>
      <c r="G1543">
        <v>0</v>
      </c>
      <c r="H1543">
        <v>0</v>
      </c>
    </row>
    <row r="1544" spans="1:8" x14ac:dyDescent="0.25">
      <c r="A1544" s="10"/>
      <c r="B1544" t="s">
        <v>3167</v>
      </c>
      <c r="C1544" t="s">
        <v>3168</v>
      </c>
      <c r="D1544" s="11">
        <v>0</v>
      </c>
      <c r="E1544" s="9">
        <v>0</v>
      </c>
      <c r="F1544">
        <v>0</v>
      </c>
      <c r="G1544">
        <v>0</v>
      </c>
      <c r="H1544">
        <v>0</v>
      </c>
    </row>
    <row r="1545" spans="1:8" x14ac:dyDescent="0.25">
      <c r="A1545" s="10"/>
      <c r="B1545" t="s">
        <v>3169</v>
      </c>
      <c r="C1545" t="s">
        <v>3170</v>
      </c>
      <c r="D1545" s="11">
        <v>0</v>
      </c>
      <c r="E1545" s="9">
        <v>0</v>
      </c>
      <c r="F1545">
        <v>0</v>
      </c>
      <c r="G1545">
        <v>0</v>
      </c>
      <c r="H1545">
        <v>0</v>
      </c>
    </row>
    <row r="1546" spans="1:8" x14ac:dyDescent="0.25">
      <c r="A1546" s="10"/>
      <c r="B1546" t="s">
        <v>3171</v>
      </c>
      <c r="C1546" t="s">
        <v>3172</v>
      </c>
      <c r="D1546" s="11">
        <v>0</v>
      </c>
      <c r="E1546" s="9">
        <v>0</v>
      </c>
      <c r="F1546">
        <v>0</v>
      </c>
      <c r="G1546">
        <v>0</v>
      </c>
      <c r="H1546">
        <v>0</v>
      </c>
    </row>
    <row r="1547" spans="1:8" x14ac:dyDescent="0.25">
      <c r="A1547" s="10"/>
      <c r="B1547" t="s">
        <v>3173</v>
      </c>
      <c r="C1547" t="s">
        <v>3174</v>
      </c>
      <c r="D1547" s="11">
        <v>0</v>
      </c>
      <c r="E1547" s="9">
        <v>0</v>
      </c>
      <c r="F1547">
        <v>0</v>
      </c>
      <c r="G1547">
        <v>0</v>
      </c>
      <c r="H1547">
        <v>0</v>
      </c>
    </row>
    <row r="1548" spans="1:8" x14ac:dyDescent="0.25">
      <c r="A1548" s="10"/>
      <c r="B1548" t="s">
        <v>3175</v>
      </c>
      <c r="C1548" t="s">
        <v>3176</v>
      </c>
      <c r="D1548" s="11">
        <v>0</v>
      </c>
      <c r="E1548" s="9">
        <v>0</v>
      </c>
      <c r="F1548">
        <v>0</v>
      </c>
      <c r="G1548">
        <v>0</v>
      </c>
      <c r="H1548">
        <v>0</v>
      </c>
    </row>
    <row r="1549" spans="1:8" x14ac:dyDescent="0.25">
      <c r="A1549" s="10"/>
      <c r="B1549" t="s">
        <v>3177</v>
      </c>
      <c r="C1549" t="s">
        <v>3178</v>
      </c>
      <c r="D1549" s="11">
        <v>0</v>
      </c>
      <c r="E1549" s="9">
        <v>0</v>
      </c>
      <c r="F1549">
        <v>0</v>
      </c>
      <c r="G1549">
        <v>0</v>
      </c>
      <c r="H1549">
        <v>0</v>
      </c>
    </row>
    <row r="1550" spans="1:8" x14ac:dyDescent="0.25">
      <c r="A1550" s="10"/>
      <c r="B1550" t="s">
        <v>3179</v>
      </c>
      <c r="C1550" t="s">
        <v>3180</v>
      </c>
      <c r="D1550" s="11">
        <v>0</v>
      </c>
      <c r="E1550" s="9">
        <v>0</v>
      </c>
      <c r="F1550">
        <v>0</v>
      </c>
      <c r="G1550">
        <v>0</v>
      </c>
      <c r="H1550">
        <v>0</v>
      </c>
    </row>
    <row r="1551" spans="1:8" x14ac:dyDescent="0.25">
      <c r="A1551" s="10"/>
      <c r="B1551" t="s">
        <v>3181</v>
      </c>
      <c r="C1551" t="s">
        <v>3182</v>
      </c>
      <c r="D1551" s="11">
        <v>0</v>
      </c>
      <c r="E1551" s="9">
        <v>0</v>
      </c>
      <c r="F1551">
        <v>0</v>
      </c>
      <c r="G1551">
        <v>0</v>
      </c>
      <c r="H1551">
        <v>0</v>
      </c>
    </row>
    <row r="1552" spans="1:8" x14ac:dyDescent="0.25">
      <c r="A1552" s="10"/>
      <c r="B1552" t="s">
        <v>3183</v>
      </c>
      <c r="C1552" t="s">
        <v>3184</v>
      </c>
      <c r="D1552" s="11">
        <v>0</v>
      </c>
      <c r="E1552" s="9">
        <v>0</v>
      </c>
      <c r="F1552">
        <v>0</v>
      </c>
      <c r="G1552">
        <v>0</v>
      </c>
      <c r="H1552">
        <v>0</v>
      </c>
    </row>
    <row r="1553" spans="1:8" x14ac:dyDescent="0.25">
      <c r="A1553" s="10"/>
      <c r="B1553" t="s">
        <v>3185</v>
      </c>
      <c r="C1553" t="s">
        <v>3186</v>
      </c>
      <c r="D1553" s="11">
        <v>0</v>
      </c>
      <c r="E1553" s="9">
        <v>0</v>
      </c>
      <c r="F1553">
        <v>0</v>
      </c>
      <c r="G1553">
        <v>0</v>
      </c>
      <c r="H1553">
        <v>0</v>
      </c>
    </row>
    <row r="1554" spans="1:8" x14ac:dyDescent="0.25">
      <c r="A1554" s="10"/>
      <c r="B1554" t="s">
        <v>3187</v>
      </c>
      <c r="C1554" t="s">
        <v>3188</v>
      </c>
      <c r="D1554" s="11">
        <v>0</v>
      </c>
      <c r="E1554" s="9">
        <v>0</v>
      </c>
      <c r="F1554">
        <v>0</v>
      </c>
      <c r="G1554">
        <v>0</v>
      </c>
      <c r="H1554">
        <v>0</v>
      </c>
    </row>
    <row r="1555" spans="1:8" x14ac:dyDescent="0.25">
      <c r="A1555" s="10"/>
      <c r="B1555" t="s">
        <v>3189</v>
      </c>
      <c r="C1555" t="s">
        <v>3190</v>
      </c>
      <c r="D1555" s="11">
        <v>0</v>
      </c>
      <c r="E1555" s="9">
        <v>0</v>
      </c>
      <c r="F1555">
        <v>0</v>
      </c>
      <c r="G1555">
        <v>0</v>
      </c>
      <c r="H1555">
        <v>0</v>
      </c>
    </row>
    <row r="1556" spans="1:8" x14ac:dyDescent="0.25">
      <c r="A1556" s="10"/>
      <c r="B1556" t="s">
        <v>3191</v>
      </c>
      <c r="C1556" t="s">
        <v>3192</v>
      </c>
      <c r="D1556" s="11">
        <v>0</v>
      </c>
      <c r="E1556" s="9">
        <v>0</v>
      </c>
      <c r="F1556">
        <v>0</v>
      </c>
      <c r="G1556">
        <v>0</v>
      </c>
      <c r="H1556">
        <v>0</v>
      </c>
    </row>
    <row r="1557" spans="1:8" x14ac:dyDescent="0.25">
      <c r="A1557" s="10"/>
      <c r="B1557" t="s">
        <v>3193</v>
      </c>
      <c r="C1557" t="s">
        <v>3194</v>
      </c>
      <c r="D1557" s="11">
        <v>0</v>
      </c>
      <c r="E1557" s="9">
        <v>0</v>
      </c>
      <c r="F1557">
        <v>0</v>
      </c>
      <c r="G1557">
        <v>0</v>
      </c>
      <c r="H1557">
        <v>0</v>
      </c>
    </row>
    <row r="1558" spans="1:8" x14ac:dyDescent="0.25">
      <c r="A1558" s="10"/>
      <c r="B1558" t="s">
        <v>3195</v>
      </c>
      <c r="C1558" t="s">
        <v>3196</v>
      </c>
      <c r="D1558" s="11">
        <v>0</v>
      </c>
      <c r="E1558" s="9">
        <v>0</v>
      </c>
      <c r="F1558">
        <v>0</v>
      </c>
      <c r="G1558">
        <v>0</v>
      </c>
      <c r="H1558">
        <v>0</v>
      </c>
    </row>
    <row r="1559" spans="1:8" x14ac:dyDescent="0.25">
      <c r="A1559" s="10"/>
      <c r="B1559" t="s">
        <v>3197</v>
      </c>
      <c r="C1559" t="s">
        <v>3198</v>
      </c>
      <c r="D1559" s="11">
        <v>0</v>
      </c>
      <c r="E1559" s="9">
        <v>0</v>
      </c>
      <c r="F1559">
        <v>0</v>
      </c>
      <c r="G1559">
        <v>0</v>
      </c>
      <c r="H1559">
        <v>0</v>
      </c>
    </row>
    <row r="1560" spans="1:8" x14ac:dyDescent="0.25">
      <c r="A1560" s="10"/>
      <c r="B1560" t="s">
        <v>3199</v>
      </c>
      <c r="C1560" t="s">
        <v>3200</v>
      </c>
      <c r="D1560" s="11">
        <v>0</v>
      </c>
      <c r="E1560" s="9">
        <v>0</v>
      </c>
      <c r="F1560">
        <v>0</v>
      </c>
      <c r="G1560">
        <v>0</v>
      </c>
      <c r="H1560">
        <v>0</v>
      </c>
    </row>
    <row r="1561" spans="1:8" x14ac:dyDescent="0.25">
      <c r="A1561" s="10"/>
      <c r="B1561" t="s">
        <v>3201</v>
      </c>
      <c r="C1561" t="s">
        <v>3202</v>
      </c>
      <c r="D1561" s="11">
        <v>0</v>
      </c>
      <c r="E1561" s="9">
        <v>0</v>
      </c>
      <c r="F1561">
        <v>0</v>
      </c>
      <c r="G1561">
        <v>0</v>
      </c>
      <c r="H1561">
        <v>0</v>
      </c>
    </row>
    <row r="1562" spans="1:8" x14ac:dyDescent="0.25">
      <c r="A1562" s="10"/>
      <c r="B1562" t="s">
        <v>3203</v>
      </c>
      <c r="C1562" t="s">
        <v>3204</v>
      </c>
      <c r="D1562" s="11">
        <v>0</v>
      </c>
      <c r="E1562" s="9">
        <v>0</v>
      </c>
      <c r="F1562">
        <v>0</v>
      </c>
      <c r="G1562">
        <v>0</v>
      </c>
      <c r="H1562">
        <v>0</v>
      </c>
    </row>
    <row r="1563" spans="1:8" x14ac:dyDescent="0.25">
      <c r="A1563" s="10"/>
      <c r="B1563" t="s">
        <v>3205</v>
      </c>
      <c r="C1563" t="s">
        <v>3206</v>
      </c>
      <c r="D1563" s="11">
        <v>0</v>
      </c>
      <c r="E1563" s="9">
        <v>0</v>
      </c>
      <c r="F1563">
        <v>0</v>
      </c>
      <c r="G1563">
        <v>0</v>
      </c>
      <c r="H1563">
        <v>0</v>
      </c>
    </row>
    <row r="1564" spans="1:8" x14ac:dyDescent="0.25">
      <c r="A1564" s="10"/>
      <c r="B1564" t="s">
        <v>3207</v>
      </c>
      <c r="C1564" t="s">
        <v>3208</v>
      </c>
      <c r="D1564" s="11">
        <v>0</v>
      </c>
      <c r="E1564" s="9">
        <v>0</v>
      </c>
      <c r="F1564">
        <v>0</v>
      </c>
      <c r="G1564">
        <v>0</v>
      </c>
      <c r="H1564">
        <v>0</v>
      </c>
    </row>
    <row r="1565" spans="1:8" x14ac:dyDescent="0.25">
      <c r="A1565" s="10"/>
      <c r="B1565" t="s">
        <v>3209</v>
      </c>
      <c r="C1565" t="s">
        <v>3210</v>
      </c>
      <c r="D1565" s="11">
        <v>387653.38</v>
      </c>
      <c r="E1565" s="9">
        <v>0</v>
      </c>
      <c r="F1565">
        <v>387653.38</v>
      </c>
      <c r="G1565">
        <v>0</v>
      </c>
      <c r="H1565">
        <v>0</v>
      </c>
    </row>
    <row r="1566" spans="1:8" x14ac:dyDescent="0.25">
      <c r="A1566" s="10"/>
      <c r="B1566" t="s">
        <v>3211</v>
      </c>
      <c r="C1566" t="s">
        <v>3212</v>
      </c>
      <c r="D1566" s="11">
        <v>0</v>
      </c>
      <c r="E1566" s="9">
        <v>0</v>
      </c>
      <c r="F1566">
        <v>0</v>
      </c>
      <c r="G1566">
        <v>0</v>
      </c>
      <c r="H1566">
        <v>0</v>
      </c>
    </row>
    <row r="1567" spans="1:8" x14ac:dyDescent="0.25">
      <c r="A1567" s="10"/>
      <c r="B1567" t="s">
        <v>3213</v>
      </c>
      <c r="C1567" t="s">
        <v>3214</v>
      </c>
      <c r="D1567" s="11">
        <v>0</v>
      </c>
      <c r="E1567" s="9">
        <v>0</v>
      </c>
      <c r="F1567">
        <v>0</v>
      </c>
      <c r="G1567">
        <v>0</v>
      </c>
      <c r="H1567">
        <v>0</v>
      </c>
    </row>
    <row r="1568" spans="1:8" x14ac:dyDescent="0.25">
      <c r="A1568" s="10"/>
      <c r="B1568" t="s">
        <v>3215</v>
      </c>
      <c r="C1568" t="s">
        <v>3216</v>
      </c>
      <c r="D1568" s="11">
        <v>0</v>
      </c>
      <c r="E1568" s="9">
        <v>0</v>
      </c>
      <c r="F1568">
        <v>0</v>
      </c>
      <c r="G1568">
        <v>0</v>
      </c>
      <c r="H1568">
        <v>0</v>
      </c>
    </row>
    <row r="1569" spans="1:8" x14ac:dyDescent="0.25">
      <c r="A1569" s="10"/>
      <c r="B1569" t="s">
        <v>3217</v>
      </c>
      <c r="C1569" t="s">
        <v>3218</v>
      </c>
      <c r="D1569" s="11">
        <v>0</v>
      </c>
      <c r="E1569" s="9">
        <v>0</v>
      </c>
      <c r="F1569">
        <v>0</v>
      </c>
      <c r="G1569">
        <v>0</v>
      </c>
      <c r="H1569">
        <v>0</v>
      </c>
    </row>
    <row r="1570" spans="1:8" x14ac:dyDescent="0.25">
      <c r="A1570" s="10"/>
      <c r="B1570" t="s">
        <v>3219</v>
      </c>
      <c r="C1570" t="s">
        <v>3220</v>
      </c>
      <c r="D1570" s="11">
        <v>0</v>
      </c>
      <c r="E1570" s="9">
        <v>0</v>
      </c>
      <c r="F1570">
        <v>0</v>
      </c>
      <c r="G1570">
        <v>0</v>
      </c>
      <c r="H1570">
        <v>0</v>
      </c>
    </row>
    <row r="1571" spans="1:8" x14ac:dyDescent="0.25">
      <c r="A1571" s="10"/>
      <c r="B1571" t="s">
        <v>3221</v>
      </c>
      <c r="C1571" t="s">
        <v>3222</v>
      </c>
      <c r="D1571" s="11">
        <v>387653.38</v>
      </c>
      <c r="E1571" s="9">
        <v>0</v>
      </c>
      <c r="F1571">
        <v>387653.38</v>
      </c>
      <c r="G1571">
        <v>0</v>
      </c>
      <c r="H1571">
        <v>0</v>
      </c>
    </row>
    <row r="1572" spans="1:8" x14ac:dyDescent="0.25">
      <c r="A1572" s="10"/>
      <c r="B1572" t="s">
        <v>3223</v>
      </c>
      <c r="C1572" t="s">
        <v>3224</v>
      </c>
      <c r="D1572" s="11">
        <v>0</v>
      </c>
      <c r="E1572" s="9">
        <v>0</v>
      </c>
      <c r="F1572">
        <v>0</v>
      </c>
      <c r="G1572">
        <v>0</v>
      </c>
      <c r="H1572">
        <v>0</v>
      </c>
    </row>
    <row r="1573" spans="1:8" x14ac:dyDescent="0.25">
      <c r="A1573" s="10"/>
      <c r="B1573" t="s">
        <v>3225</v>
      </c>
      <c r="C1573" t="s">
        <v>3226</v>
      </c>
      <c r="D1573" s="11">
        <v>0</v>
      </c>
      <c r="E1573" s="9">
        <v>0</v>
      </c>
      <c r="F1573">
        <v>0</v>
      </c>
      <c r="G1573">
        <v>0</v>
      </c>
      <c r="H1573">
        <v>0</v>
      </c>
    </row>
    <row r="1574" spans="1:8" x14ac:dyDescent="0.25">
      <c r="A1574" s="10"/>
      <c r="B1574" t="s">
        <v>3227</v>
      </c>
      <c r="C1574" t="s">
        <v>3228</v>
      </c>
      <c r="D1574" s="11">
        <v>387653.38</v>
      </c>
      <c r="E1574" s="9">
        <v>0</v>
      </c>
      <c r="F1574">
        <v>387653.38</v>
      </c>
      <c r="G1574">
        <v>0</v>
      </c>
      <c r="H1574">
        <v>0</v>
      </c>
    </row>
    <row r="1575" spans="1:8" x14ac:dyDescent="0.25">
      <c r="A1575" s="10"/>
      <c r="B1575" t="s">
        <v>3229</v>
      </c>
      <c r="C1575" t="s">
        <v>3230</v>
      </c>
      <c r="D1575" s="11">
        <v>0</v>
      </c>
      <c r="E1575" s="9">
        <v>0</v>
      </c>
      <c r="F1575">
        <v>0</v>
      </c>
      <c r="G1575">
        <v>0</v>
      </c>
      <c r="H1575">
        <v>0</v>
      </c>
    </row>
    <row r="1576" spans="1:8" x14ac:dyDescent="0.25">
      <c r="A1576" s="10"/>
      <c r="B1576" t="s">
        <v>3231</v>
      </c>
      <c r="C1576" t="s">
        <v>3232</v>
      </c>
      <c r="D1576" s="11">
        <v>0</v>
      </c>
      <c r="E1576" s="9">
        <v>0</v>
      </c>
      <c r="F1576">
        <v>0</v>
      </c>
      <c r="G1576">
        <v>0</v>
      </c>
      <c r="H1576">
        <v>0</v>
      </c>
    </row>
    <row r="1577" spans="1:8" x14ac:dyDescent="0.25">
      <c r="A1577" s="10"/>
      <c r="B1577" t="s">
        <v>3233</v>
      </c>
      <c r="C1577" t="s">
        <v>3234</v>
      </c>
      <c r="D1577" s="11">
        <v>0</v>
      </c>
      <c r="E1577" s="9">
        <v>0</v>
      </c>
      <c r="F1577">
        <v>0</v>
      </c>
      <c r="G1577">
        <v>0</v>
      </c>
      <c r="H1577">
        <v>0</v>
      </c>
    </row>
    <row r="1578" spans="1:8" x14ac:dyDescent="0.25">
      <c r="A1578" s="10"/>
      <c r="B1578" t="s">
        <v>3235</v>
      </c>
      <c r="C1578" t="s">
        <v>3236</v>
      </c>
      <c r="D1578" s="11">
        <v>0</v>
      </c>
      <c r="E1578" s="9">
        <v>0</v>
      </c>
      <c r="F1578">
        <v>0</v>
      </c>
      <c r="G1578">
        <v>0</v>
      </c>
      <c r="H1578">
        <v>0</v>
      </c>
    </row>
    <row r="1579" spans="1:8" x14ac:dyDescent="0.25">
      <c r="A1579" s="10"/>
      <c r="B1579" t="s">
        <v>3237</v>
      </c>
      <c r="C1579" t="s">
        <v>3238</v>
      </c>
      <c r="D1579" s="11">
        <v>0</v>
      </c>
      <c r="E1579" s="9">
        <v>0</v>
      </c>
      <c r="F1579">
        <v>0</v>
      </c>
      <c r="G1579">
        <v>0</v>
      </c>
      <c r="H1579">
        <v>0</v>
      </c>
    </row>
    <row r="1580" spans="1:8" x14ac:dyDescent="0.25">
      <c r="A1580" s="10"/>
      <c r="B1580" t="s">
        <v>3239</v>
      </c>
      <c r="C1580" t="s">
        <v>3240</v>
      </c>
      <c r="D1580" s="11">
        <v>0</v>
      </c>
      <c r="E1580" s="9">
        <v>0</v>
      </c>
      <c r="F1580">
        <v>0</v>
      </c>
      <c r="G1580">
        <v>0</v>
      </c>
      <c r="H1580">
        <v>0</v>
      </c>
    </row>
    <row r="1581" spans="1:8" x14ac:dyDescent="0.25">
      <c r="A1581" s="10"/>
      <c r="B1581" t="s">
        <v>3241</v>
      </c>
      <c r="C1581" t="s">
        <v>3242</v>
      </c>
      <c r="D1581" s="11">
        <v>0</v>
      </c>
      <c r="E1581" s="9">
        <v>0</v>
      </c>
      <c r="F1581">
        <v>0</v>
      </c>
      <c r="G1581">
        <v>0</v>
      </c>
      <c r="H1581">
        <v>0</v>
      </c>
    </row>
    <row r="1582" spans="1:8" x14ac:dyDescent="0.25">
      <c r="A1582" s="10"/>
      <c r="B1582" t="s">
        <v>3243</v>
      </c>
      <c r="C1582" t="s">
        <v>3244</v>
      </c>
      <c r="D1582" s="11">
        <v>0</v>
      </c>
      <c r="E1582" s="9">
        <v>0</v>
      </c>
      <c r="F1582">
        <v>0</v>
      </c>
      <c r="G1582">
        <v>0</v>
      </c>
      <c r="H1582">
        <v>0</v>
      </c>
    </row>
    <row r="1583" spans="1:8" x14ac:dyDescent="0.25">
      <c r="A1583" s="10"/>
      <c r="B1583" t="s">
        <v>3245</v>
      </c>
      <c r="C1583" t="s">
        <v>3246</v>
      </c>
      <c r="D1583" s="11">
        <v>0</v>
      </c>
      <c r="E1583" s="9">
        <v>0</v>
      </c>
      <c r="F1583">
        <v>0</v>
      </c>
      <c r="G1583">
        <v>0</v>
      </c>
      <c r="H1583">
        <v>0</v>
      </c>
    </row>
    <row r="1584" spans="1:8" x14ac:dyDescent="0.25">
      <c r="A1584" s="10"/>
      <c r="B1584" t="s">
        <v>3247</v>
      </c>
      <c r="C1584" t="s">
        <v>3248</v>
      </c>
      <c r="D1584" s="11">
        <v>0</v>
      </c>
      <c r="E1584" s="9">
        <v>0</v>
      </c>
      <c r="F1584">
        <v>0</v>
      </c>
      <c r="G1584">
        <v>0</v>
      </c>
      <c r="H1584">
        <v>0</v>
      </c>
    </row>
    <row r="1585" spans="1:8" x14ac:dyDescent="0.25">
      <c r="A1585" s="10"/>
      <c r="B1585" t="s">
        <v>3249</v>
      </c>
      <c r="C1585" t="s">
        <v>3250</v>
      </c>
      <c r="D1585" s="11">
        <v>0</v>
      </c>
      <c r="E1585" s="9">
        <v>0</v>
      </c>
      <c r="F1585">
        <v>0</v>
      </c>
      <c r="G1585">
        <v>0</v>
      </c>
      <c r="H1585">
        <v>0</v>
      </c>
    </row>
    <row r="1586" spans="1:8" x14ac:dyDescent="0.25">
      <c r="A1586" s="10"/>
      <c r="B1586" t="s">
        <v>3251</v>
      </c>
      <c r="C1586" t="s">
        <v>3252</v>
      </c>
      <c r="D1586" s="11">
        <v>0</v>
      </c>
      <c r="E1586" s="9">
        <v>0</v>
      </c>
      <c r="F1586">
        <v>0</v>
      </c>
      <c r="G1586">
        <v>0</v>
      </c>
      <c r="H1586">
        <v>0</v>
      </c>
    </row>
    <row r="1587" spans="1:8" x14ac:dyDescent="0.25">
      <c r="A1587" s="10"/>
      <c r="B1587" t="s">
        <v>3253</v>
      </c>
      <c r="C1587" t="s">
        <v>3254</v>
      </c>
      <c r="D1587" s="11">
        <v>696116.3</v>
      </c>
      <c r="E1587" s="9">
        <v>0</v>
      </c>
      <c r="F1587">
        <v>696116.3</v>
      </c>
      <c r="G1587">
        <v>0</v>
      </c>
      <c r="H1587">
        <v>0</v>
      </c>
    </row>
    <row r="1588" spans="1:8" x14ac:dyDescent="0.25">
      <c r="A1588" s="10"/>
      <c r="B1588" t="s">
        <v>3255</v>
      </c>
      <c r="C1588" t="s">
        <v>3256</v>
      </c>
      <c r="D1588" s="11">
        <v>0</v>
      </c>
      <c r="E1588" s="9">
        <v>0</v>
      </c>
      <c r="F1588">
        <v>0</v>
      </c>
      <c r="G1588">
        <v>0</v>
      </c>
      <c r="H1588">
        <v>0</v>
      </c>
    </row>
    <row r="1589" spans="1:8" x14ac:dyDescent="0.25">
      <c r="A1589" s="10"/>
      <c r="B1589" t="s">
        <v>3257</v>
      </c>
      <c r="C1589" t="s">
        <v>3258</v>
      </c>
      <c r="D1589" s="11">
        <v>0</v>
      </c>
      <c r="E1589" s="9">
        <v>0</v>
      </c>
      <c r="F1589">
        <v>0</v>
      </c>
      <c r="G1589">
        <v>0</v>
      </c>
      <c r="H1589">
        <v>0</v>
      </c>
    </row>
    <row r="1590" spans="1:8" x14ac:dyDescent="0.25">
      <c r="A1590" s="10"/>
      <c r="B1590" t="s">
        <v>3259</v>
      </c>
      <c r="C1590" t="s">
        <v>3260</v>
      </c>
      <c r="D1590" s="11">
        <v>0</v>
      </c>
      <c r="E1590" s="9">
        <v>0</v>
      </c>
      <c r="F1590">
        <v>0</v>
      </c>
      <c r="G1590">
        <v>0</v>
      </c>
      <c r="H1590">
        <v>0</v>
      </c>
    </row>
    <row r="1591" spans="1:8" x14ac:dyDescent="0.25">
      <c r="A1591" s="10"/>
      <c r="B1591" t="s">
        <v>3261</v>
      </c>
      <c r="C1591" t="s">
        <v>3262</v>
      </c>
      <c r="D1591" s="11">
        <v>0</v>
      </c>
      <c r="E1591" s="9">
        <v>0</v>
      </c>
      <c r="F1591">
        <v>0</v>
      </c>
      <c r="G1591">
        <v>0</v>
      </c>
      <c r="H1591">
        <v>0</v>
      </c>
    </row>
    <row r="1592" spans="1:8" x14ac:dyDescent="0.25">
      <c r="A1592" s="10"/>
      <c r="B1592" t="s">
        <v>3263</v>
      </c>
      <c r="C1592" t="s">
        <v>3264</v>
      </c>
      <c r="D1592" s="11">
        <v>0</v>
      </c>
      <c r="E1592" s="9">
        <v>0</v>
      </c>
      <c r="F1592">
        <v>0</v>
      </c>
      <c r="G1592">
        <v>0</v>
      </c>
      <c r="H1592">
        <v>0</v>
      </c>
    </row>
    <row r="1593" spans="1:8" x14ac:dyDescent="0.25">
      <c r="A1593" s="10"/>
      <c r="B1593" t="s">
        <v>3265</v>
      </c>
      <c r="C1593" t="s">
        <v>3266</v>
      </c>
      <c r="D1593" s="11">
        <v>696116.3</v>
      </c>
      <c r="E1593" s="9">
        <v>0</v>
      </c>
      <c r="F1593">
        <v>696116.3</v>
      </c>
      <c r="G1593">
        <v>0</v>
      </c>
      <c r="H1593">
        <v>0</v>
      </c>
    </row>
    <row r="1594" spans="1:8" x14ac:dyDescent="0.25">
      <c r="A1594" s="10"/>
      <c r="B1594" t="s">
        <v>3267</v>
      </c>
      <c r="C1594" t="s">
        <v>3268</v>
      </c>
      <c r="D1594" s="11">
        <v>0</v>
      </c>
      <c r="E1594" s="9">
        <v>0</v>
      </c>
      <c r="F1594">
        <v>0</v>
      </c>
      <c r="G1594">
        <v>0</v>
      </c>
      <c r="H1594">
        <v>0</v>
      </c>
    </row>
    <row r="1595" spans="1:8" x14ac:dyDescent="0.25">
      <c r="A1595" s="10"/>
      <c r="B1595" t="s">
        <v>3269</v>
      </c>
      <c r="C1595" t="s">
        <v>3270</v>
      </c>
      <c r="D1595" s="11">
        <v>0</v>
      </c>
      <c r="E1595" s="9">
        <v>0</v>
      </c>
      <c r="F1595">
        <v>0</v>
      </c>
      <c r="G1595">
        <v>0</v>
      </c>
      <c r="H1595">
        <v>0</v>
      </c>
    </row>
    <row r="1596" spans="1:8" x14ac:dyDescent="0.25">
      <c r="A1596" s="10"/>
      <c r="B1596" t="s">
        <v>3271</v>
      </c>
      <c r="C1596" t="s">
        <v>3272</v>
      </c>
      <c r="D1596" s="11">
        <v>696116.3</v>
      </c>
      <c r="E1596" s="9">
        <v>0</v>
      </c>
      <c r="F1596">
        <v>696116.3</v>
      </c>
      <c r="G1596">
        <v>0</v>
      </c>
      <c r="H1596">
        <v>0</v>
      </c>
    </row>
    <row r="1597" spans="1:8" x14ac:dyDescent="0.25">
      <c r="A1597" s="10"/>
      <c r="B1597" t="s">
        <v>3273</v>
      </c>
      <c r="C1597" t="s">
        <v>3274</v>
      </c>
      <c r="D1597" s="11">
        <v>0</v>
      </c>
      <c r="E1597" s="9">
        <v>0</v>
      </c>
      <c r="F1597">
        <v>0</v>
      </c>
      <c r="G1597">
        <v>0</v>
      </c>
      <c r="H1597">
        <v>0</v>
      </c>
    </row>
    <row r="1598" spans="1:8" x14ac:dyDescent="0.25">
      <c r="A1598" s="10"/>
      <c r="B1598" t="s">
        <v>3275</v>
      </c>
      <c r="C1598" t="s">
        <v>3276</v>
      </c>
      <c r="D1598" s="11">
        <v>0</v>
      </c>
      <c r="E1598" s="9">
        <v>0</v>
      </c>
      <c r="F1598">
        <v>0</v>
      </c>
      <c r="G1598">
        <v>0</v>
      </c>
      <c r="H1598">
        <v>0</v>
      </c>
    </row>
    <row r="1599" spans="1:8" x14ac:dyDescent="0.25">
      <c r="A1599" s="10"/>
      <c r="B1599" t="s">
        <v>3277</v>
      </c>
      <c r="C1599" t="s">
        <v>3278</v>
      </c>
      <c r="D1599" s="11">
        <v>0</v>
      </c>
      <c r="E1599" s="9">
        <v>0</v>
      </c>
      <c r="F1599">
        <v>0</v>
      </c>
      <c r="G1599">
        <v>0</v>
      </c>
      <c r="H1599">
        <v>0</v>
      </c>
    </row>
    <row r="1600" spans="1:8" x14ac:dyDescent="0.25">
      <c r="A1600" s="10"/>
      <c r="B1600" t="s">
        <v>3279</v>
      </c>
      <c r="C1600" t="s">
        <v>3280</v>
      </c>
      <c r="D1600" s="11">
        <v>0</v>
      </c>
      <c r="E1600" s="9">
        <v>0</v>
      </c>
      <c r="F1600">
        <v>0</v>
      </c>
      <c r="G1600">
        <v>0</v>
      </c>
      <c r="H1600">
        <v>0</v>
      </c>
    </row>
    <row r="1601" spans="1:8" x14ac:dyDescent="0.25">
      <c r="A1601" s="10"/>
      <c r="B1601" t="s">
        <v>3281</v>
      </c>
      <c r="C1601" t="s">
        <v>3282</v>
      </c>
      <c r="D1601" s="11">
        <v>0</v>
      </c>
      <c r="E1601" s="9">
        <v>0</v>
      </c>
      <c r="F1601">
        <v>0</v>
      </c>
      <c r="G1601">
        <v>0</v>
      </c>
      <c r="H1601">
        <v>0</v>
      </c>
    </row>
    <row r="1602" spans="1:8" x14ac:dyDescent="0.25">
      <c r="A1602" s="10"/>
      <c r="B1602" t="s">
        <v>3283</v>
      </c>
      <c r="C1602" t="s">
        <v>3284</v>
      </c>
      <c r="D1602" s="11">
        <v>0</v>
      </c>
      <c r="E1602" s="9">
        <v>0</v>
      </c>
      <c r="F1602">
        <v>0</v>
      </c>
      <c r="G1602">
        <v>0</v>
      </c>
      <c r="H1602">
        <v>0</v>
      </c>
    </row>
    <row r="1603" spans="1:8" x14ac:dyDescent="0.25">
      <c r="A1603" s="10"/>
      <c r="B1603" t="s">
        <v>3285</v>
      </c>
      <c r="C1603" t="s">
        <v>3286</v>
      </c>
      <c r="D1603" s="11">
        <v>0</v>
      </c>
      <c r="E1603" s="9">
        <v>0</v>
      </c>
      <c r="F1603">
        <v>0</v>
      </c>
      <c r="G1603">
        <v>0</v>
      </c>
      <c r="H1603">
        <v>0</v>
      </c>
    </row>
    <row r="1604" spans="1:8" x14ac:dyDescent="0.25">
      <c r="A1604" s="10"/>
      <c r="B1604" t="s">
        <v>3287</v>
      </c>
      <c r="C1604" t="s">
        <v>3288</v>
      </c>
      <c r="D1604" s="11">
        <v>0</v>
      </c>
      <c r="E1604" s="9">
        <v>0</v>
      </c>
      <c r="F1604">
        <v>0</v>
      </c>
      <c r="G1604">
        <v>0</v>
      </c>
      <c r="H1604">
        <v>0</v>
      </c>
    </row>
    <row r="1605" spans="1:8" x14ac:dyDescent="0.25">
      <c r="A1605" s="10"/>
      <c r="B1605" t="s">
        <v>3289</v>
      </c>
      <c r="C1605" t="s">
        <v>3290</v>
      </c>
      <c r="D1605" s="11">
        <v>0</v>
      </c>
      <c r="E1605" s="9">
        <v>0</v>
      </c>
      <c r="F1605">
        <v>0</v>
      </c>
      <c r="G1605">
        <v>0</v>
      </c>
      <c r="H1605">
        <v>0</v>
      </c>
    </row>
    <row r="1606" spans="1:8" x14ac:dyDescent="0.25">
      <c r="A1606" s="10"/>
      <c r="B1606" t="s">
        <v>3291</v>
      </c>
      <c r="C1606" t="s">
        <v>3292</v>
      </c>
      <c r="D1606" s="11">
        <v>0</v>
      </c>
      <c r="E1606" s="9">
        <v>0</v>
      </c>
      <c r="F1606">
        <v>0</v>
      </c>
      <c r="G1606">
        <v>0</v>
      </c>
      <c r="H1606">
        <v>0</v>
      </c>
    </row>
    <row r="1607" spans="1:8" x14ac:dyDescent="0.25">
      <c r="A1607" s="10"/>
      <c r="B1607" t="s">
        <v>3293</v>
      </c>
      <c r="C1607" t="s">
        <v>3294</v>
      </c>
      <c r="D1607" s="11">
        <v>0</v>
      </c>
      <c r="E1607" s="9">
        <v>0</v>
      </c>
      <c r="F1607">
        <v>0</v>
      </c>
      <c r="G1607">
        <v>0</v>
      </c>
      <c r="H1607">
        <v>0</v>
      </c>
    </row>
    <row r="1608" spans="1:8" x14ac:dyDescent="0.25">
      <c r="A1608" s="10"/>
      <c r="B1608" t="s">
        <v>3295</v>
      </c>
      <c r="C1608" t="s">
        <v>3296</v>
      </c>
      <c r="D1608" s="11">
        <v>0</v>
      </c>
      <c r="E1608" s="9">
        <v>0</v>
      </c>
      <c r="F1608">
        <v>0</v>
      </c>
      <c r="G1608">
        <v>0</v>
      </c>
      <c r="H1608">
        <v>0</v>
      </c>
    </row>
    <row r="1609" spans="1:8" x14ac:dyDescent="0.25">
      <c r="A1609" s="10"/>
      <c r="B1609" t="s">
        <v>3297</v>
      </c>
      <c r="C1609" t="s">
        <v>3298</v>
      </c>
      <c r="D1609" s="11">
        <v>0</v>
      </c>
      <c r="E1609" s="9">
        <v>0</v>
      </c>
      <c r="F1609">
        <v>0</v>
      </c>
      <c r="G1609">
        <v>0</v>
      </c>
      <c r="H1609">
        <v>0</v>
      </c>
    </row>
    <row r="1610" spans="1:8" x14ac:dyDescent="0.25">
      <c r="A1610" s="10"/>
      <c r="B1610" t="s">
        <v>3299</v>
      </c>
      <c r="C1610" t="s">
        <v>3300</v>
      </c>
      <c r="D1610" s="11">
        <v>0</v>
      </c>
      <c r="E1610" s="9">
        <v>0</v>
      </c>
      <c r="F1610">
        <v>0</v>
      </c>
      <c r="G1610">
        <v>0</v>
      </c>
      <c r="H1610">
        <v>0</v>
      </c>
    </row>
    <row r="1611" spans="1:8" x14ac:dyDescent="0.25">
      <c r="A1611" s="10"/>
      <c r="B1611" t="s">
        <v>3301</v>
      </c>
      <c r="C1611" t="s">
        <v>3302</v>
      </c>
      <c r="D1611" s="11">
        <v>0</v>
      </c>
      <c r="E1611" s="9">
        <v>0</v>
      </c>
      <c r="F1611">
        <v>0</v>
      </c>
      <c r="G1611">
        <v>0</v>
      </c>
      <c r="H1611">
        <v>0</v>
      </c>
    </row>
    <row r="1612" spans="1:8" x14ac:dyDescent="0.25">
      <c r="A1612" s="10"/>
      <c r="B1612" t="s">
        <v>3303</v>
      </c>
      <c r="C1612" t="s">
        <v>3304</v>
      </c>
      <c r="D1612" s="11">
        <v>0</v>
      </c>
      <c r="E1612" s="9">
        <v>0</v>
      </c>
      <c r="F1612">
        <v>0</v>
      </c>
      <c r="G1612">
        <v>0</v>
      </c>
      <c r="H1612">
        <v>0</v>
      </c>
    </row>
    <row r="1613" spans="1:8" x14ac:dyDescent="0.25">
      <c r="A1613" s="10"/>
      <c r="B1613" t="s">
        <v>3305</v>
      </c>
      <c r="C1613" t="s">
        <v>3306</v>
      </c>
      <c r="D1613" s="11">
        <v>0</v>
      </c>
      <c r="E1613" s="9">
        <v>0</v>
      </c>
      <c r="F1613">
        <v>0</v>
      </c>
      <c r="G1613">
        <v>0</v>
      </c>
      <c r="H1613">
        <v>0</v>
      </c>
    </row>
    <row r="1614" spans="1:8" x14ac:dyDescent="0.25">
      <c r="A1614" s="10"/>
      <c r="B1614" t="s">
        <v>3307</v>
      </c>
      <c r="C1614" t="s">
        <v>3308</v>
      </c>
      <c r="D1614" s="11">
        <v>0</v>
      </c>
      <c r="E1614" s="9">
        <v>0</v>
      </c>
      <c r="F1614">
        <v>0</v>
      </c>
      <c r="G1614">
        <v>0</v>
      </c>
      <c r="H1614">
        <v>0</v>
      </c>
    </row>
    <row r="1615" spans="1:8" x14ac:dyDescent="0.25">
      <c r="A1615" s="10"/>
      <c r="B1615" t="s">
        <v>3309</v>
      </c>
      <c r="C1615" t="s">
        <v>3310</v>
      </c>
      <c r="D1615" s="11">
        <v>0</v>
      </c>
      <c r="E1615" s="9">
        <v>0</v>
      </c>
      <c r="F1615">
        <v>0</v>
      </c>
      <c r="G1615">
        <v>0</v>
      </c>
      <c r="H1615">
        <v>0</v>
      </c>
    </row>
    <row r="1616" spans="1:8" x14ac:dyDescent="0.25">
      <c r="A1616" s="10"/>
      <c r="B1616" t="s">
        <v>3311</v>
      </c>
      <c r="C1616" t="s">
        <v>3312</v>
      </c>
      <c r="D1616" s="11">
        <v>0</v>
      </c>
      <c r="E1616" s="9">
        <v>0</v>
      </c>
      <c r="F1616">
        <v>0</v>
      </c>
      <c r="G1616">
        <v>0</v>
      </c>
      <c r="H1616">
        <v>0</v>
      </c>
    </row>
    <row r="1617" spans="1:8" x14ac:dyDescent="0.25">
      <c r="A1617" s="10"/>
      <c r="B1617" t="s">
        <v>3313</v>
      </c>
      <c r="C1617" t="s">
        <v>3314</v>
      </c>
      <c r="D1617" s="11">
        <v>0</v>
      </c>
      <c r="E1617" s="9">
        <v>0</v>
      </c>
      <c r="F1617">
        <v>0</v>
      </c>
      <c r="G1617">
        <v>0</v>
      </c>
      <c r="H1617">
        <v>0</v>
      </c>
    </row>
    <row r="1618" spans="1:8" x14ac:dyDescent="0.25">
      <c r="A1618" s="10"/>
      <c r="B1618" t="s">
        <v>3315</v>
      </c>
      <c r="C1618" t="s">
        <v>3316</v>
      </c>
      <c r="D1618" s="11">
        <v>0</v>
      </c>
      <c r="E1618" s="9">
        <v>0</v>
      </c>
      <c r="F1618">
        <v>0</v>
      </c>
      <c r="G1618">
        <v>0</v>
      </c>
      <c r="H1618">
        <v>0</v>
      </c>
    </row>
    <row r="1619" spans="1:8" x14ac:dyDescent="0.25">
      <c r="A1619" s="10"/>
      <c r="B1619" t="s">
        <v>3317</v>
      </c>
      <c r="C1619" t="s">
        <v>3318</v>
      </c>
      <c r="D1619" s="11">
        <v>0</v>
      </c>
      <c r="E1619" s="9">
        <v>0</v>
      </c>
      <c r="F1619">
        <v>0</v>
      </c>
      <c r="G1619">
        <v>0</v>
      </c>
      <c r="H1619">
        <v>0</v>
      </c>
    </row>
    <row r="1620" spans="1:8" x14ac:dyDescent="0.25">
      <c r="A1620" s="10"/>
      <c r="B1620" t="s">
        <v>3319</v>
      </c>
      <c r="C1620" t="s">
        <v>3320</v>
      </c>
      <c r="D1620" s="11">
        <v>0</v>
      </c>
      <c r="E1620" s="9">
        <v>0</v>
      </c>
      <c r="F1620">
        <v>0</v>
      </c>
      <c r="G1620">
        <v>0</v>
      </c>
      <c r="H1620">
        <v>0</v>
      </c>
    </row>
    <row r="1621" spans="1:8" x14ac:dyDescent="0.25">
      <c r="A1621" s="10"/>
      <c r="B1621" t="s">
        <v>3321</v>
      </c>
      <c r="C1621" t="s">
        <v>3322</v>
      </c>
      <c r="D1621" s="11">
        <v>0</v>
      </c>
      <c r="E1621" s="9">
        <v>0</v>
      </c>
      <c r="F1621">
        <v>0</v>
      </c>
      <c r="G1621">
        <v>0</v>
      </c>
      <c r="H1621">
        <v>0</v>
      </c>
    </row>
    <row r="1622" spans="1:8" x14ac:dyDescent="0.25">
      <c r="A1622" s="10"/>
      <c r="B1622" t="s">
        <v>3323</v>
      </c>
      <c r="C1622" t="s">
        <v>3324</v>
      </c>
      <c r="D1622" s="11">
        <v>0</v>
      </c>
      <c r="E1622" s="9">
        <v>0</v>
      </c>
      <c r="F1622">
        <v>0</v>
      </c>
      <c r="G1622">
        <v>0</v>
      </c>
      <c r="H1622">
        <v>0</v>
      </c>
    </row>
    <row r="1623" spans="1:8" x14ac:dyDescent="0.25">
      <c r="A1623" s="10"/>
      <c r="B1623" t="s">
        <v>3325</v>
      </c>
      <c r="C1623" t="s">
        <v>3326</v>
      </c>
      <c r="D1623" s="11">
        <v>0</v>
      </c>
      <c r="E1623" s="9">
        <v>0</v>
      </c>
      <c r="F1623">
        <v>0</v>
      </c>
      <c r="G1623">
        <v>0</v>
      </c>
      <c r="H1623">
        <v>0</v>
      </c>
    </row>
    <row r="1624" spans="1:8" x14ac:dyDescent="0.25">
      <c r="A1624" s="10"/>
      <c r="B1624" t="s">
        <v>3327</v>
      </c>
      <c r="C1624" t="s">
        <v>3328</v>
      </c>
      <c r="D1624" s="11">
        <v>0</v>
      </c>
      <c r="E1624" s="9">
        <v>0</v>
      </c>
      <c r="F1624">
        <v>0</v>
      </c>
      <c r="G1624">
        <v>0</v>
      </c>
      <c r="H1624">
        <v>0</v>
      </c>
    </row>
    <row r="1625" spans="1:8" x14ac:dyDescent="0.25">
      <c r="A1625" s="10"/>
      <c r="B1625" t="s">
        <v>3329</v>
      </c>
      <c r="C1625" t="s">
        <v>3330</v>
      </c>
      <c r="D1625" s="11">
        <v>0</v>
      </c>
      <c r="E1625" s="9">
        <v>0</v>
      </c>
      <c r="F1625">
        <v>0</v>
      </c>
      <c r="G1625">
        <v>0</v>
      </c>
      <c r="H1625">
        <v>0</v>
      </c>
    </row>
    <row r="1626" spans="1:8" x14ac:dyDescent="0.25">
      <c r="A1626" s="10"/>
      <c r="B1626" t="s">
        <v>3331</v>
      </c>
      <c r="C1626" t="s">
        <v>3332</v>
      </c>
      <c r="D1626" s="11">
        <v>0</v>
      </c>
      <c r="E1626" s="9">
        <v>0</v>
      </c>
      <c r="F1626">
        <v>0</v>
      </c>
      <c r="G1626">
        <v>0</v>
      </c>
      <c r="H1626">
        <v>0</v>
      </c>
    </row>
    <row r="1627" spans="1:8" x14ac:dyDescent="0.25">
      <c r="A1627" s="10"/>
      <c r="B1627" t="s">
        <v>3333</v>
      </c>
      <c r="C1627" t="s">
        <v>3334</v>
      </c>
      <c r="D1627" s="11">
        <v>0</v>
      </c>
      <c r="E1627" s="9">
        <v>0</v>
      </c>
      <c r="F1627">
        <v>0</v>
      </c>
      <c r="G1627">
        <v>0</v>
      </c>
      <c r="H1627">
        <v>0</v>
      </c>
    </row>
    <row r="1628" spans="1:8" x14ac:dyDescent="0.25">
      <c r="A1628" s="10"/>
      <c r="B1628" t="s">
        <v>3335</v>
      </c>
      <c r="C1628" t="s">
        <v>3336</v>
      </c>
      <c r="D1628" s="11">
        <v>0</v>
      </c>
      <c r="E1628" s="9">
        <v>0</v>
      </c>
      <c r="F1628">
        <v>0</v>
      </c>
      <c r="G1628">
        <v>0</v>
      </c>
      <c r="H1628">
        <v>0</v>
      </c>
    </row>
    <row r="1629" spans="1:8" x14ac:dyDescent="0.25">
      <c r="A1629" s="10"/>
      <c r="B1629" t="s">
        <v>3337</v>
      </c>
      <c r="C1629" t="s">
        <v>3338</v>
      </c>
      <c r="D1629" s="11">
        <v>0</v>
      </c>
      <c r="E1629" s="9">
        <v>0</v>
      </c>
      <c r="F1629">
        <v>0</v>
      </c>
      <c r="G1629">
        <v>0</v>
      </c>
      <c r="H1629">
        <v>0</v>
      </c>
    </row>
    <row r="1630" spans="1:8" x14ac:dyDescent="0.25">
      <c r="A1630" s="10"/>
      <c r="B1630" t="s">
        <v>3339</v>
      </c>
      <c r="C1630" t="s">
        <v>3340</v>
      </c>
      <c r="D1630" s="11">
        <v>0</v>
      </c>
      <c r="E1630" s="9">
        <v>0</v>
      </c>
      <c r="F1630">
        <v>0</v>
      </c>
      <c r="G1630">
        <v>0</v>
      </c>
      <c r="H1630">
        <v>0</v>
      </c>
    </row>
    <row r="1631" spans="1:8" x14ac:dyDescent="0.25">
      <c r="A1631" s="10"/>
      <c r="B1631" t="s">
        <v>3341</v>
      </c>
      <c r="C1631" t="s">
        <v>3342</v>
      </c>
      <c r="D1631" s="11">
        <v>0</v>
      </c>
      <c r="E1631" s="9">
        <v>0</v>
      </c>
      <c r="F1631">
        <v>0</v>
      </c>
      <c r="G1631">
        <v>0</v>
      </c>
      <c r="H1631">
        <v>0</v>
      </c>
    </row>
    <row r="1632" spans="1:8" x14ac:dyDescent="0.25">
      <c r="A1632" s="10"/>
      <c r="B1632" t="s">
        <v>3343</v>
      </c>
      <c r="C1632" t="s">
        <v>3344</v>
      </c>
      <c r="D1632" s="11">
        <v>0</v>
      </c>
      <c r="E1632" s="9">
        <v>0</v>
      </c>
      <c r="F1632">
        <v>0</v>
      </c>
      <c r="G1632">
        <v>0</v>
      </c>
      <c r="H1632">
        <v>0</v>
      </c>
    </row>
    <row r="1633" spans="1:8" x14ac:dyDescent="0.25">
      <c r="A1633" s="10"/>
      <c r="B1633" t="s">
        <v>3345</v>
      </c>
      <c r="C1633" t="s">
        <v>3346</v>
      </c>
      <c r="D1633" s="11">
        <v>0</v>
      </c>
      <c r="E1633" s="9">
        <v>0</v>
      </c>
      <c r="F1633">
        <v>0</v>
      </c>
      <c r="G1633">
        <v>0</v>
      </c>
      <c r="H1633">
        <v>0</v>
      </c>
    </row>
    <row r="1634" spans="1:8" x14ac:dyDescent="0.25">
      <c r="A1634" s="10"/>
      <c r="B1634" t="s">
        <v>3347</v>
      </c>
      <c r="C1634" t="s">
        <v>3348</v>
      </c>
      <c r="D1634" s="11">
        <v>0</v>
      </c>
      <c r="E1634" s="9">
        <v>0</v>
      </c>
      <c r="F1634">
        <v>0</v>
      </c>
      <c r="G1634">
        <v>0</v>
      </c>
      <c r="H1634">
        <v>0</v>
      </c>
    </row>
    <row r="1635" spans="1:8" x14ac:dyDescent="0.25">
      <c r="A1635" s="10"/>
      <c r="B1635" t="s">
        <v>3349</v>
      </c>
      <c r="C1635" t="s">
        <v>3350</v>
      </c>
      <c r="D1635" s="11">
        <v>0</v>
      </c>
      <c r="E1635" s="9">
        <v>0</v>
      </c>
      <c r="F1635">
        <v>0</v>
      </c>
      <c r="G1635">
        <v>0</v>
      </c>
      <c r="H1635">
        <v>0</v>
      </c>
    </row>
    <row r="1636" spans="1:8" x14ac:dyDescent="0.25">
      <c r="A1636" s="10"/>
      <c r="B1636" t="s">
        <v>3351</v>
      </c>
      <c r="C1636" t="s">
        <v>3352</v>
      </c>
      <c r="D1636" s="11">
        <v>0</v>
      </c>
      <c r="E1636" s="9">
        <v>0</v>
      </c>
      <c r="F1636">
        <v>0</v>
      </c>
      <c r="G1636">
        <v>0</v>
      </c>
      <c r="H1636">
        <v>0</v>
      </c>
    </row>
    <row r="1637" spans="1:8" x14ac:dyDescent="0.25">
      <c r="A1637" s="10"/>
      <c r="B1637" t="s">
        <v>3353</v>
      </c>
      <c r="C1637" t="s">
        <v>3354</v>
      </c>
      <c r="D1637" s="11">
        <v>0</v>
      </c>
      <c r="E1637" s="9">
        <v>0</v>
      </c>
      <c r="F1637">
        <v>0</v>
      </c>
      <c r="G1637">
        <v>0</v>
      </c>
      <c r="H1637">
        <v>0</v>
      </c>
    </row>
    <row r="1638" spans="1:8" x14ac:dyDescent="0.25">
      <c r="A1638" s="10"/>
      <c r="B1638" t="s">
        <v>3355</v>
      </c>
      <c r="C1638" t="s">
        <v>3356</v>
      </c>
      <c r="D1638" s="11">
        <v>0</v>
      </c>
      <c r="E1638" s="9">
        <v>0</v>
      </c>
      <c r="F1638">
        <v>0</v>
      </c>
      <c r="G1638">
        <v>0</v>
      </c>
      <c r="H1638">
        <v>0</v>
      </c>
    </row>
    <row r="1639" spans="1:8" x14ac:dyDescent="0.25">
      <c r="A1639" s="10"/>
      <c r="B1639" t="s">
        <v>3357</v>
      </c>
      <c r="C1639" t="s">
        <v>3358</v>
      </c>
      <c r="D1639" s="11">
        <v>0</v>
      </c>
      <c r="E1639" s="9">
        <v>0</v>
      </c>
      <c r="F1639">
        <v>0</v>
      </c>
      <c r="G1639">
        <v>0</v>
      </c>
      <c r="H1639">
        <v>0</v>
      </c>
    </row>
    <row r="1640" spans="1:8" x14ac:dyDescent="0.25">
      <c r="A1640" s="10"/>
      <c r="B1640" t="s">
        <v>3359</v>
      </c>
      <c r="C1640" t="s">
        <v>3360</v>
      </c>
      <c r="D1640" s="11">
        <v>0</v>
      </c>
      <c r="E1640" s="9">
        <v>0</v>
      </c>
      <c r="F1640">
        <v>0</v>
      </c>
      <c r="G1640">
        <v>0</v>
      </c>
      <c r="H1640">
        <v>0</v>
      </c>
    </row>
    <row r="1641" spans="1:8" x14ac:dyDescent="0.25">
      <c r="A1641" s="10"/>
      <c r="B1641" t="s">
        <v>3361</v>
      </c>
      <c r="C1641" t="s">
        <v>3362</v>
      </c>
      <c r="D1641" s="11">
        <v>0</v>
      </c>
      <c r="E1641" s="9">
        <v>0</v>
      </c>
      <c r="F1641">
        <v>0</v>
      </c>
      <c r="G1641">
        <v>0</v>
      </c>
      <c r="H1641">
        <v>0</v>
      </c>
    </row>
    <row r="1642" spans="1:8" x14ac:dyDescent="0.25">
      <c r="A1642" s="10"/>
      <c r="B1642" t="s">
        <v>3363</v>
      </c>
      <c r="C1642" t="s">
        <v>3364</v>
      </c>
      <c r="D1642" s="11">
        <v>0</v>
      </c>
      <c r="E1642" s="9">
        <v>0</v>
      </c>
      <c r="F1642">
        <v>0</v>
      </c>
      <c r="G1642">
        <v>0</v>
      </c>
      <c r="H1642">
        <v>0</v>
      </c>
    </row>
    <row r="1643" spans="1:8" x14ac:dyDescent="0.25">
      <c r="A1643" s="10"/>
      <c r="B1643" t="s">
        <v>3365</v>
      </c>
      <c r="C1643" t="s">
        <v>3366</v>
      </c>
      <c r="D1643" s="11">
        <v>0</v>
      </c>
      <c r="E1643" s="9">
        <v>0</v>
      </c>
      <c r="F1643">
        <v>0</v>
      </c>
      <c r="G1643">
        <v>0</v>
      </c>
      <c r="H1643">
        <v>0</v>
      </c>
    </row>
    <row r="1644" spans="1:8" x14ac:dyDescent="0.25">
      <c r="A1644" s="10"/>
      <c r="B1644" t="s">
        <v>3367</v>
      </c>
      <c r="C1644" t="s">
        <v>3368</v>
      </c>
      <c r="D1644" s="11">
        <v>0</v>
      </c>
      <c r="E1644" s="9">
        <v>0</v>
      </c>
      <c r="F1644">
        <v>0</v>
      </c>
      <c r="G1644">
        <v>0</v>
      </c>
      <c r="H1644">
        <v>0</v>
      </c>
    </row>
    <row r="1645" spans="1:8" x14ac:dyDescent="0.25">
      <c r="A1645" s="10"/>
      <c r="B1645" t="s">
        <v>3369</v>
      </c>
      <c r="C1645" t="s">
        <v>3370</v>
      </c>
      <c r="D1645" s="11">
        <v>0</v>
      </c>
      <c r="E1645" s="9">
        <v>0</v>
      </c>
      <c r="F1645">
        <v>0</v>
      </c>
      <c r="G1645">
        <v>0</v>
      </c>
      <c r="H1645">
        <v>0</v>
      </c>
    </row>
    <row r="1646" spans="1:8" x14ac:dyDescent="0.25">
      <c r="A1646" s="10"/>
      <c r="B1646" t="s">
        <v>3371</v>
      </c>
      <c r="C1646" t="s">
        <v>3372</v>
      </c>
      <c r="D1646" s="11">
        <v>0</v>
      </c>
      <c r="E1646" s="9">
        <v>0</v>
      </c>
      <c r="F1646">
        <v>0</v>
      </c>
      <c r="G1646">
        <v>0</v>
      </c>
      <c r="H1646">
        <v>0</v>
      </c>
    </row>
    <row r="1647" spans="1:8" x14ac:dyDescent="0.25">
      <c r="A1647" s="10"/>
      <c r="B1647" t="s">
        <v>3373</v>
      </c>
      <c r="C1647" t="s">
        <v>3374</v>
      </c>
      <c r="D1647" s="11">
        <v>0</v>
      </c>
      <c r="E1647" s="9">
        <v>0</v>
      </c>
      <c r="F1647">
        <v>0</v>
      </c>
      <c r="G1647">
        <v>0</v>
      </c>
      <c r="H1647">
        <v>0</v>
      </c>
    </row>
    <row r="1648" spans="1:8" x14ac:dyDescent="0.25">
      <c r="A1648" s="10"/>
      <c r="B1648" t="s">
        <v>3375</v>
      </c>
      <c r="C1648" t="s">
        <v>3376</v>
      </c>
      <c r="D1648" s="11">
        <v>0</v>
      </c>
      <c r="E1648" s="9">
        <v>0</v>
      </c>
      <c r="F1648">
        <v>0</v>
      </c>
      <c r="G1648">
        <v>0</v>
      </c>
      <c r="H1648">
        <v>0</v>
      </c>
    </row>
    <row r="1649" spans="1:8" x14ac:dyDescent="0.25">
      <c r="A1649" s="10"/>
      <c r="B1649" t="s">
        <v>3377</v>
      </c>
      <c r="C1649" t="s">
        <v>3378</v>
      </c>
      <c r="D1649" s="11">
        <v>0</v>
      </c>
      <c r="E1649" s="9">
        <v>0</v>
      </c>
      <c r="F1649">
        <v>0</v>
      </c>
      <c r="G1649">
        <v>0</v>
      </c>
      <c r="H1649">
        <v>0</v>
      </c>
    </row>
    <row r="1650" spans="1:8" x14ac:dyDescent="0.25">
      <c r="A1650" s="10"/>
      <c r="B1650" t="s">
        <v>3379</v>
      </c>
      <c r="C1650" t="s">
        <v>3380</v>
      </c>
      <c r="D1650" s="11">
        <v>0</v>
      </c>
      <c r="E1650" s="9">
        <v>0</v>
      </c>
      <c r="F1650">
        <v>0</v>
      </c>
      <c r="G1650">
        <v>0</v>
      </c>
      <c r="H1650">
        <v>0</v>
      </c>
    </row>
    <row r="1651" spans="1:8" x14ac:dyDescent="0.25">
      <c r="A1651" s="10"/>
      <c r="B1651" t="s">
        <v>3381</v>
      </c>
      <c r="C1651" t="s">
        <v>3382</v>
      </c>
      <c r="D1651" s="11">
        <v>0</v>
      </c>
      <c r="E1651" s="9">
        <v>0</v>
      </c>
      <c r="F1651">
        <v>0</v>
      </c>
      <c r="G1651">
        <v>0</v>
      </c>
      <c r="H1651">
        <v>0</v>
      </c>
    </row>
    <row r="1652" spans="1:8" x14ac:dyDescent="0.25">
      <c r="A1652" s="10"/>
      <c r="B1652" t="s">
        <v>3383</v>
      </c>
      <c r="C1652" t="s">
        <v>3384</v>
      </c>
      <c r="D1652" s="11">
        <v>0</v>
      </c>
      <c r="E1652" s="9">
        <v>0</v>
      </c>
      <c r="F1652">
        <v>0</v>
      </c>
      <c r="G1652">
        <v>0</v>
      </c>
      <c r="H1652">
        <v>0</v>
      </c>
    </row>
    <row r="1653" spans="1:8" x14ac:dyDescent="0.25">
      <c r="A1653" s="10"/>
      <c r="B1653" t="s">
        <v>3385</v>
      </c>
      <c r="C1653" t="s">
        <v>3386</v>
      </c>
      <c r="D1653" s="11">
        <v>0</v>
      </c>
      <c r="E1653" s="9">
        <v>0</v>
      </c>
      <c r="F1653">
        <v>0</v>
      </c>
      <c r="G1653">
        <v>0</v>
      </c>
      <c r="H1653">
        <v>0</v>
      </c>
    </row>
    <row r="1654" spans="1:8" x14ac:dyDescent="0.25">
      <c r="A1654" s="10"/>
      <c r="B1654" t="s">
        <v>3387</v>
      </c>
      <c r="C1654" t="s">
        <v>3388</v>
      </c>
      <c r="D1654" s="11">
        <v>0</v>
      </c>
      <c r="E1654" s="9">
        <v>0</v>
      </c>
      <c r="F1654">
        <v>0</v>
      </c>
      <c r="G1654">
        <v>0</v>
      </c>
      <c r="H1654">
        <v>0</v>
      </c>
    </row>
    <row r="1655" spans="1:8" x14ac:dyDescent="0.25">
      <c r="A1655" s="10"/>
      <c r="B1655" t="s">
        <v>3389</v>
      </c>
      <c r="C1655" t="s">
        <v>3390</v>
      </c>
      <c r="D1655" s="11">
        <v>0</v>
      </c>
      <c r="E1655" s="9">
        <v>0</v>
      </c>
      <c r="F1655">
        <v>0</v>
      </c>
      <c r="G1655">
        <v>0</v>
      </c>
      <c r="H1655">
        <v>0</v>
      </c>
    </row>
    <row r="1656" spans="1:8" x14ac:dyDescent="0.25">
      <c r="A1656" s="10"/>
      <c r="B1656" t="s">
        <v>3391</v>
      </c>
      <c r="C1656" t="s">
        <v>3392</v>
      </c>
      <c r="D1656" s="11">
        <v>0</v>
      </c>
      <c r="E1656" s="9">
        <v>0</v>
      </c>
      <c r="F1656">
        <v>0</v>
      </c>
      <c r="G1656">
        <v>0</v>
      </c>
      <c r="H1656">
        <v>0</v>
      </c>
    </row>
    <row r="1657" spans="1:8" x14ac:dyDescent="0.25">
      <c r="A1657" s="10"/>
      <c r="B1657" t="s">
        <v>3393</v>
      </c>
      <c r="C1657" t="s">
        <v>3394</v>
      </c>
      <c r="D1657" s="11">
        <v>0</v>
      </c>
      <c r="E1657" s="9">
        <v>0</v>
      </c>
      <c r="F1657">
        <v>0</v>
      </c>
      <c r="G1657">
        <v>0</v>
      </c>
      <c r="H1657">
        <v>0</v>
      </c>
    </row>
    <row r="1658" spans="1:8" x14ac:dyDescent="0.25">
      <c r="A1658" s="10"/>
      <c r="B1658" t="s">
        <v>3395</v>
      </c>
      <c r="C1658" t="s">
        <v>3396</v>
      </c>
      <c r="D1658" s="11">
        <v>0</v>
      </c>
      <c r="E1658" s="9">
        <v>0</v>
      </c>
      <c r="F1658">
        <v>0</v>
      </c>
      <c r="G1658">
        <v>0</v>
      </c>
      <c r="H1658">
        <v>0</v>
      </c>
    </row>
    <row r="1659" spans="1:8" x14ac:dyDescent="0.25">
      <c r="A1659" s="10"/>
      <c r="B1659" t="s">
        <v>3397</v>
      </c>
      <c r="C1659" t="s">
        <v>3398</v>
      </c>
      <c r="D1659" s="11">
        <v>0</v>
      </c>
      <c r="E1659" s="9">
        <v>0</v>
      </c>
      <c r="F1659">
        <v>0</v>
      </c>
      <c r="G1659">
        <v>0</v>
      </c>
      <c r="H1659">
        <v>0</v>
      </c>
    </row>
    <row r="1660" spans="1:8" x14ac:dyDescent="0.25">
      <c r="A1660" s="10"/>
      <c r="B1660" t="s">
        <v>3399</v>
      </c>
      <c r="C1660" t="s">
        <v>3400</v>
      </c>
      <c r="D1660" s="11">
        <v>0</v>
      </c>
      <c r="E1660" s="9">
        <v>0</v>
      </c>
      <c r="F1660">
        <v>0</v>
      </c>
      <c r="G1660">
        <v>0</v>
      </c>
      <c r="H1660">
        <v>0</v>
      </c>
    </row>
    <row r="1661" spans="1:8" x14ac:dyDescent="0.25">
      <c r="A1661" s="10"/>
      <c r="B1661" t="s">
        <v>3401</v>
      </c>
      <c r="C1661" t="s">
        <v>3402</v>
      </c>
      <c r="D1661" s="11">
        <v>0</v>
      </c>
      <c r="E1661" s="9">
        <v>0</v>
      </c>
      <c r="F1661">
        <v>0</v>
      </c>
      <c r="G1661">
        <v>0</v>
      </c>
      <c r="H1661">
        <v>0</v>
      </c>
    </row>
    <row r="1662" spans="1:8" x14ac:dyDescent="0.25">
      <c r="A1662" s="10"/>
      <c r="B1662" t="s">
        <v>3403</v>
      </c>
      <c r="C1662" t="s">
        <v>3404</v>
      </c>
      <c r="D1662" s="11">
        <v>0</v>
      </c>
      <c r="E1662" s="9">
        <v>0</v>
      </c>
      <c r="F1662">
        <v>0</v>
      </c>
      <c r="G1662">
        <v>0</v>
      </c>
      <c r="H1662">
        <v>0</v>
      </c>
    </row>
    <row r="1663" spans="1:8" x14ac:dyDescent="0.25">
      <c r="A1663" s="10"/>
      <c r="B1663" t="s">
        <v>3405</v>
      </c>
      <c r="C1663" t="s">
        <v>3406</v>
      </c>
      <c r="D1663" s="11">
        <v>0</v>
      </c>
      <c r="E1663" s="9">
        <v>0</v>
      </c>
      <c r="F1663">
        <v>0</v>
      </c>
      <c r="G1663">
        <v>0</v>
      </c>
      <c r="H1663">
        <v>0</v>
      </c>
    </row>
    <row r="1664" spans="1:8" x14ac:dyDescent="0.25">
      <c r="A1664" s="10"/>
      <c r="B1664" t="s">
        <v>3407</v>
      </c>
      <c r="C1664" t="s">
        <v>3408</v>
      </c>
      <c r="D1664" s="11">
        <v>0</v>
      </c>
      <c r="E1664" s="9">
        <v>0</v>
      </c>
      <c r="F1664">
        <v>0</v>
      </c>
      <c r="G1664">
        <v>0</v>
      </c>
      <c r="H1664">
        <v>0</v>
      </c>
    </row>
    <row r="1665" spans="1:8" x14ac:dyDescent="0.25">
      <c r="A1665" s="10"/>
      <c r="B1665" t="s">
        <v>3409</v>
      </c>
      <c r="C1665" t="s">
        <v>3410</v>
      </c>
      <c r="D1665" s="11">
        <v>0</v>
      </c>
      <c r="E1665" s="9">
        <v>0</v>
      </c>
      <c r="F1665">
        <v>0</v>
      </c>
      <c r="G1665">
        <v>0</v>
      </c>
      <c r="H1665">
        <v>0</v>
      </c>
    </row>
    <row r="1666" spans="1:8" x14ac:dyDescent="0.25">
      <c r="A1666" s="10"/>
      <c r="B1666" t="s">
        <v>3411</v>
      </c>
      <c r="C1666" t="s">
        <v>3412</v>
      </c>
      <c r="D1666" s="11">
        <v>0</v>
      </c>
      <c r="E1666" s="9">
        <v>0</v>
      </c>
      <c r="F1666">
        <v>0</v>
      </c>
      <c r="G1666">
        <v>0</v>
      </c>
      <c r="H1666">
        <v>0</v>
      </c>
    </row>
    <row r="1667" spans="1:8" x14ac:dyDescent="0.25">
      <c r="A1667" s="10"/>
      <c r="B1667" t="s">
        <v>3413</v>
      </c>
      <c r="C1667" t="s">
        <v>3414</v>
      </c>
      <c r="D1667" s="11">
        <v>0</v>
      </c>
      <c r="E1667" s="9">
        <v>0</v>
      </c>
      <c r="F1667">
        <v>0</v>
      </c>
      <c r="G1667">
        <v>0</v>
      </c>
      <c r="H1667">
        <v>0</v>
      </c>
    </row>
    <row r="1668" spans="1:8" x14ac:dyDescent="0.25">
      <c r="A1668" s="10"/>
      <c r="B1668" t="s">
        <v>3415</v>
      </c>
      <c r="C1668" t="s">
        <v>3416</v>
      </c>
      <c r="D1668" s="11">
        <v>2063493.89</v>
      </c>
      <c r="E1668" s="9">
        <v>0</v>
      </c>
      <c r="F1668">
        <v>2063493.89</v>
      </c>
      <c r="G1668">
        <v>0</v>
      </c>
      <c r="H1668">
        <v>0</v>
      </c>
    </row>
    <row r="1669" spans="1:8" x14ac:dyDescent="0.25">
      <c r="A1669" s="10"/>
      <c r="B1669" t="s">
        <v>3417</v>
      </c>
      <c r="C1669" t="s">
        <v>3418</v>
      </c>
      <c r="D1669" s="11">
        <v>1754207.66</v>
      </c>
      <c r="E1669" s="9">
        <v>0</v>
      </c>
      <c r="F1669">
        <v>1754207.66</v>
      </c>
      <c r="G1669">
        <v>0</v>
      </c>
      <c r="H1669">
        <v>0</v>
      </c>
    </row>
    <row r="1670" spans="1:8" x14ac:dyDescent="0.25">
      <c r="A1670" s="10"/>
      <c r="B1670" t="s">
        <v>3419</v>
      </c>
      <c r="C1670" t="s">
        <v>3420</v>
      </c>
      <c r="D1670" s="11">
        <v>309286.23</v>
      </c>
      <c r="E1670" s="9">
        <v>0</v>
      </c>
      <c r="F1670">
        <v>309286.23</v>
      </c>
      <c r="G1670">
        <v>0</v>
      </c>
      <c r="H1670">
        <v>0</v>
      </c>
    </row>
    <row r="1671" spans="1:8" x14ac:dyDescent="0.25">
      <c r="A1671" s="10"/>
      <c r="B1671" t="s">
        <v>3421</v>
      </c>
      <c r="C1671" t="s">
        <v>2926</v>
      </c>
      <c r="D1671" s="11">
        <v>0</v>
      </c>
      <c r="E1671" s="9">
        <v>0</v>
      </c>
      <c r="F1671">
        <v>0</v>
      </c>
      <c r="G1671">
        <v>0</v>
      </c>
      <c r="H1671">
        <v>0</v>
      </c>
    </row>
    <row r="1672" spans="1:8" x14ac:dyDescent="0.25">
      <c r="A1672" s="10"/>
      <c r="B1672" t="s">
        <v>3422</v>
      </c>
      <c r="C1672" t="s">
        <v>3423</v>
      </c>
      <c r="D1672" s="11">
        <v>0</v>
      </c>
      <c r="E1672" s="9">
        <v>0</v>
      </c>
      <c r="F1672">
        <v>0</v>
      </c>
      <c r="G1672">
        <v>0</v>
      </c>
      <c r="H1672">
        <v>0</v>
      </c>
    </row>
    <row r="1673" spans="1:8" x14ac:dyDescent="0.25">
      <c r="A1673" s="10"/>
      <c r="B1673" t="s">
        <v>3424</v>
      </c>
      <c r="C1673" t="s">
        <v>3425</v>
      </c>
      <c r="D1673" s="11">
        <v>0</v>
      </c>
      <c r="E1673" s="9">
        <v>0</v>
      </c>
      <c r="F1673">
        <v>0</v>
      </c>
      <c r="G1673">
        <v>0</v>
      </c>
      <c r="H1673">
        <v>0</v>
      </c>
    </row>
    <row r="1674" spans="1:8" x14ac:dyDescent="0.25">
      <c r="A1674" s="10"/>
      <c r="B1674" t="s">
        <v>3426</v>
      </c>
      <c r="C1674" t="s">
        <v>3427</v>
      </c>
      <c r="D1674" s="11">
        <v>0</v>
      </c>
      <c r="E1674" s="9">
        <v>0</v>
      </c>
      <c r="F1674">
        <v>0</v>
      </c>
      <c r="G1674">
        <v>0</v>
      </c>
      <c r="H1674">
        <v>0</v>
      </c>
    </row>
    <row r="1675" spans="1:8" x14ac:dyDescent="0.25">
      <c r="A1675" s="10"/>
      <c r="B1675" t="s">
        <v>3428</v>
      </c>
      <c r="C1675" t="s">
        <v>3429</v>
      </c>
      <c r="D1675" s="11">
        <v>0</v>
      </c>
      <c r="E1675" s="9">
        <v>0</v>
      </c>
      <c r="F1675">
        <v>0</v>
      </c>
      <c r="G1675">
        <v>0</v>
      </c>
      <c r="H1675">
        <v>0</v>
      </c>
    </row>
    <row r="1676" spans="1:8" x14ac:dyDescent="0.25">
      <c r="A1676" s="10"/>
      <c r="B1676" t="s">
        <v>3430</v>
      </c>
      <c r="C1676" t="s">
        <v>3431</v>
      </c>
      <c r="D1676" s="11">
        <v>0</v>
      </c>
      <c r="E1676" s="9">
        <v>0</v>
      </c>
      <c r="F1676">
        <v>0</v>
      </c>
      <c r="G1676">
        <v>0</v>
      </c>
      <c r="H1676">
        <v>0</v>
      </c>
    </row>
    <row r="1677" spans="1:8" x14ac:dyDescent="0.25">
      <c r="A1677" s="10"/>
      <c r="B1677" t="s">
        <v>3432</v>
      </c>
      <c r="C1677" t="s">
        <v>3433</v>
      </c>
      <c r="D1677" s="11">
        <v>0</v>
      </c>
      <c r="E1677" s="9">
        <v>0</v>
      </c>
      <c r="F1677">
        <v>0</v>
      </c>
      <c r="G1677">
        <v>0</v>
      </c>
      <c r="H1677">
        <v>0</v>
      </c>
    </row>
    <row r="1678" spans="1:8" x14ac:dyDescent="0.25">
      <c r="A1678" s="10"/>
      <c r="B1678" t="s">
        <v>3434</v>
      </c>
      <c r="C1678" t="s">
        <v>3435</v>
      </c>
      <c r="D1678" s="11">
        <v>0</v>
      </c>
      <c r="E1678" s="9">
        <v>0</v>
      </c>
      <c r="F1678">
        <v>0</v>
      </c>
      <c r="G1678">
        <v>0</v>
      </c>
      <c r="H1678">
        <v>0</v>
      </c>
    </row>
    <row r="1679" spans="1:8" x14ac:dyDescent="0.25">
      <c r="A1679" s="10"/>
      <c r="B1679" t="s">
        <v>3436</v>
      </c>
      <c r="C1679" t="s">
        <v>3437</v>
      </c>
      <c r="D1679" s="11">
        <v>0</v>
      </c>
      <c r="E1679" s="9">
        <v>0</v>
      </c>
      <c r="F1679">
        <v>0</v>
      </c>
      <c r="G1679">
        <v>0</v>
      </c>
      <c r="H1679">
        <v>0</v>
      </c>
    </row>
    <row r="1680" spans="1:8" x14ac:dyDescent="0.25">
      <c r="A1680" s="10"/>
      <c r="B1680" t="s">
        <v>3438</v>
      </c>
      <c r="C1680" t="s">
        <v>3439</v>
      </c>
      <c r="D1680" s="11">
        <v>0</v>
      </c>
      <c r="E1680" s="9">
        <v>0</v>
      </c>
      <c r="F1680">
        <v>0</v>
      </c>
      <c r="G1680">
        <v>0</v>
      </c>
      <c r="H1680">
        <v>0</v>
      </c>
    </row>
    <row r="1681" spans="1:8" x14ac:dyDescent="0.25">
      <c r="A1681" s="10"/>
      <c r="B1681" t="s">
        <v>3440</v>
      </c>
      <c r="C1681" t="s">
        <v>3441</v>
      </c>
      <c r="D1681" s="11">
        <v>0</v>
      </c>
      <c r="E1681" s="9">
        <v>0</v>
      </c>
      <c r="F1681">
        <v>0</v>
      </c>
      <c r="G1681">
        <v>0</v>
      </c>
      <c r="H1681">
        <v>0</v>
      </c>
    </row>
    <row r="1682" spans="1:8" x14ac:dyDescent="0.25">
      <c r="A1682" s="10"/>
      <c r="B1682" t="s">
        <v>3442</v>
      </c>
      <c r="C1682" t="s">
        <v>3443</v>
      </c>
      <c r="D1682" s="11">
        <v>0</v>
      </c>
      <c r="E1682" s="9">
        <v>0</v>
      </c>
      <c r="F1682">
        <v>0</v>
      </c>
      <c r="G1682">
        <v>0</v>
      </c>
      <c r="H1682">
        <v>0</v>
      </c>
    </row>
    <row r="1683" spans="1:8" x14ac:dyDescent="0.25">
      <c r="A1683" s="10"/>
      <c r="B1683" t="s">
        <v>3444</v>
      </c>
      <c r="C1683" t="s">
        <v>3445</v>
      </c>
      <c r="D1683" s="11">
        <v>0</v>
      </c>
      <c r="E1683" s="9">
        <v>0</v>
      </c>
      <c r="F1683">
        <v>0</v>
      </c>
      <c r="G1683">
        <v>0</v>
      </c>
      <c r="H1683">
        <v>0</v>
      </c>
    </row>
    <row r="1684" spans="1:8" x14ac:dyDescent="0.25">
      <c r="A1684" s="10"/>
      <c r="B1684" t="s">
        <v>3446</v>
      </c>
      <c r="C1684" t="s">
        <v>3447</v>
      </c>
      <c r="D1684" s="11">
        <v>0</v>
      </c>
      <c r="E1684" s="9">
        <v>0</v>
      </c>
      <c r="F1684">
        <v>0</v>
      </c>
      <c r="G1684">
        <v>0</v>
      </c>
      <c r="H1684">
        <v>0</v>
      </c>
    </row>
    <row r="1685" spans="1:8" x14ac:dyDescent="0.25">
      <c r="A1685" s="10"/>
      <c r="B1685" t="s">
        <v>3448</v>
      </c>
      <c r="C1685" t="s">
        <v>3449</v>
      </c>
      <c r="D1685" s="11">
        <v>0</v>
      </c>
      <c r="E1685" s="9">
        <v>0</v>
      </c>
      <c r="F1685">
        <v>0</v>
      </c>
      <c r="G1685">
        <v>0</v>
      </c>
      <c r="H1685">
        <v>0</v>
      </c>
    </row>
    <row r="1686" spans="1:8" x14ac:dyDescent="0.25">
      <c r="A1686" s="10"/>
      <c r="B1686" t="s">
        <v>3450</v>
      </c>
      <c r="C1686" t="s">
        <v>3451</v>
      </c>
      <c r="D1686" s="11">
        <v>0</v>
      </c>
      <c r="E1686" s="9">
        <v>0</v>
      </c>
      <c r="F1686">
        <v>0</v>
      </c>
      <c r="G1686">
        <v>0</v>
      </c>
      <c r="H1686">
        <v>0</v>
      </c>
    </row>
    <row r="1687" spans="1:8" x14ac:dyDescent="0.25">
      <c r="A1687" s="10"/>
      <c r="B1687" t="s">
        <v>3452</v>
      </c>
      <c r="C1687" t="s">
        <v>3453</v>
      </c>
      <c r="D1687" s="11">
        <v>0</v>
      </c>
      <c r="E1687" s="9">
        <v>0</v>
      </c>
      <c r="F1687">
        <v>0</v>
      </c>
      <c r="G1687">
        <v>0</v>
      </c>
      <c r="H1687">
        <v>0</v>
      </c>
    </row>
    <row r="1688" spans="1:8" x14ac:dyDescent="0.25">
      <c r="A1688" s="10"/>
      <c r="B1688" t="s">
        <v>3454</v>
      </c>
      <c r="C1688" t="s">
        <v>3455</v>
      </c>
      <c r="D1688" s="11">
        <v>0</v>
      </c>
      <c r="E1688" s="9">
        <v>0</v>
      </c>
      <c r="F1688">
        <v>0</v>
      </c>
      <c r="G1688">
        <v>0</v>
      </c>
      <c r="H1688">
        <v>0</v>
      </c>
    </row>
    <row r="1689" spans="1:8" x14ac:dyDescent="0.25">
      <c r="A1689" s="10"/>
      <c r="B1689" t="s">
        <v>3456</v>
      </c>
      <c r="C1689" t="s">
        <v>3457</v>
      </c>
      <c r="D1689" s="11">
        <v>0</v>
      </c>
      <c r="E1689" s="9">
        <v>0</v>
      </c>
      <c r="F1689">
        <v>0</v>
      </c>
      <c r="G1689">
        <v>0</v>
      </c>
      <c r="H1689">
        <v>0</v>
      </c>
    </row>
    <row r="1690" spans="1:8" x14ac:dyDescent="0.25">
      <c r="A1690" s="10"/>
      <c r="B1690" t="s">
        <v>3458</v>
      </c>
      <c r="C1690" t="s">
        <v>3459</v>
      </c>
      <c r="D1690" s="11">
        <v>0</v>
      </c>
      <c r="E1690" s="9">
        <v>0</v>
      </c>
      <c r="F1690">
        <v>0</v>
      </c>
      <c r="G1690">
        <v>0</v>
      </c>
      <c r="H1690">
        <v>0</v>
      </c>
    </row>
    <row r="1691" spans="1:8" x14ac:dyDescent="0.25">
      <c r="A1691" s="10"/>
      <c r="B1691" t="s">
        <v>3460</v>
      </c>
      <c r="C1691" t="s">
        <v>3461</v>
      </c>
      <c r="D1691" s="11">
        <v>0</v>
      </c>
      <c r="E1691" s="9">
        <v>0</v>
      </c>
      <c r="F1691">
        <v>0</v>
      </c>
      <c r="G1691">
        <v>0</v>
      </c>
      <c r="H1691">
        <v>0</v>
      </c>
    </row>
    <row r="1692" spans="1:8" x14ac:dyDescent="0.25">
      <c r="A1692" s="10"/>
      <c r="B1692" t="s">
        <v>3462</v>
      </c>
      <c r="C1692" t="s">
        <v>3463</v>
      </c>
      <c r="D1692" s="11">
        <v>0</v>
      </c>
      <c r="E1692" s="9">
        <v>0</v>
      </c>
      <c r="F1692">
        <v>0</v>
      </c>
      <c r="G1692">
        <v>0</v>
      </c>
      <c r="H1692">
        <v>0</v>
      </c>
    </row>
    <row r="1693" spans="1:8" x14ac:dyDescent="0.25">
      <c r="A1693" s="10"/>
      <c r="B1693" t="s">
        <v>3464</v>
      </c>
      <c r="C1693" t="s">
        <v>3465</v>
      </c>
      <c r="D1693" s="11">
        <v>0</v>
      </c>
      <c r="E1693" s="9">
        <v>0</v>
      </c>
      <c r="F1693">
        <v>0</v>
      </c>
      <c r="G1693">
        <v>0</v>
      </c>
      <c r="H1693">
        <v>0</v>
      </c>
    </row>
    <row r="1694" spans="1:8" x14ac:dyDescent="0.25">
      <c r="A1694" s="10"/>
      <c r="B1694" t="s">
        <v>3466</v>
      </c>
      <c r="C1694" t="s">
        <v>3467</v>
      </c>
      <c r="D1694" s="11">
        <v>0</v>
      </c>
      <c r="E1694" s="9">
        <v>0</v>
      </c>
      <c r="F1694">
        <v>0</v>
      </c>
      <c r="G1694">
        <v>0</v>
      </c>
      <c r="H1694">
        <v>0</v>
      </c>
    </row>
    <row r="1695" spans="1:8" x14ac:dyDescent="0.25">
      <c r="A1695" s="10"/>
      <c r="B1695" t="s">
        <v>3468</v>
      </c>
      <c r="C1695" t="s">
        <v>3469</v>
      </c>
      <c r="D1695" s="11">
        <v>0</v>
      </c>
      <c r="E1695" s="9">
        <v>0</v>
      </c>
      <c r="F1695">
        <v>0</v>
      </c>
      <c r="G1695">
        <v>0</v>
      </c>
      <c r="H1695">
        <v>0</v>
      </c>
    </row>
    <row r="1696" spans="1:8" x14ac:dyDescent="0.25">
      <c r="A1696" s="10"/>
      <c r="B1696" t="s">
        <v>3470</v>
      </c>
      <c r="C1696" t="s">
        <v>3471</v>
      </c>
      <c r="D1696" s="11">
        <v>0</v>
      </c>
      <c r="E1696" s="9">
        <v>0</v>
      </c>
      <c r="F1696">
        <v>0</v>
      </c>
      <c r="G1696">
        <v>0</v>
      </c>
      <c r="H1696">
        <v>0</v>
      </c>
    </row>
    <row r="1697" spans="1:8" x14ac:dyDescent="0.25">
      <c r="A1697" s="10"/>
      <c r="B1697" t="s">
        <v>3472</v>
      </c>
      <c r="C1697" t="s">
        <v>3473</v>
      </c>
      <c r="D1697" s="11">
        <v>0</v>
      </c>
      <c r="E1697" s="9">
        <v>0</v>
      </c>
      <c r="F1697">
        <v>0</v>
      </c>
      <c r="G1697">
        <v>0</v>
      </c>
      <c r="H1697">
        <v>0</v>
      </c>
    </row>
    <row r="1698" spans="1:8" x14ac:dyDescent="0.25">
      <c r="A1698" s="10"/>
      <c r="B1698" t="s">
        <v>3474</v>
      </c>
      <c r="C1698" t="s">
        <v>3475</v>
      </c>
      <c r="D1698" s="11">
        <v>0</v>
      </c>
      <c r="E1698" s="9">
        <v>0</v>
      </c>
      <c r="F1698">
        <v>0</v>
      </c>
      <c r="G1698">
        <v>0</v>
      </c>
      <c r="H1698">
        <v>0</v>
      </c>
    </row>
    <row r="1699" spans="1:8" x14ac:dyDescent="0.25">
      <c r="A1699" s="10"/>
      <c r="B1699" t="s">
        <v>3476</v>
      </c>
      <c r="C1699" t="s">
        <v>3477</v>
      </c>
      <c r="D1699" s="11">
        <v>0</v>
      </c>
      <c r="E1699" s="9">
        <v>0</v>
      </c>
      <c r="F1699">
        <v>0</v>
      </c>
      <c r="G1699">
        <v>0</v>
      </c>
      <c r="H1699">
        <v>0</v>
      </c>
    </row>
    <row r="1700" spans="1:8" x14ac:dyDescent="0.25">
      <c r="A1700" s="10"/>
      <c r="B1700" t="s">
        <v>3478</v>
      </c>
      <c r="C1700" t="s">
        <v>3479</v>
      </c>
      <c r="D1700" s="11">
        <v>0</v>
      </c>
      <c r="E1700" s="9">
        <v>0</v>
      </c>
      <c r="F1700">
        <v>0</v>
      </c>
      <c r="G1700">
        <v>0</v>
      </c>
      <c r="H1700">
        <v>0</v>
      </c>
    </row>
    <row r="1701" spans="1:8" x14ac:dyDescent="0.25">
      <c r="A1701" s="10"/>
      <c r="B1701" t="s">
        <v>3480</v>
      </c>
      <c r="C1701" t="s">
        <v>3481</v>
      </c>
      <c r="D1701" s="11">
        <v>0</v>
      </c>
      <c r="E1701" s="9">
        <v>0</v>
      </c>
      <c r="F1701">
        <v>0</v>
      </c>
      <c r="G1701">
        <v>0</v>
      </c>
      <c r="H1701">
        <v>0</v>
      </c>
    </row>
    <row r="1702" spans="1:8" x14ac:dyDescent="0.25">
      <c r="A1702" s="10"/>
      <c r="B1702" t="s">
        <v>3482</v>
      </c>
      <c r="C1702" t="s">
        <v>3483</v>
      </c>
      <c r="D1702" s="11">
        <v>0</v>
      </c>
      <c r="E1702" s="9">
        <v>0</v>
      </c>
      <c r="F1702">
        <v>0</v>
      </c>
      <c r="G1702">
        <v>0</v>
      </c>
      <c r="H1702">
        <v>0</v>
      </c>
    </row>
    <row r="1703" spans="1:8" x14ac:dyDescent="0.25">
      <c r="A1703" s="10"/>
      <c r="B1703" t="s">
        <v>3484</v>
      </c>
      <c r="C1703" t="s">
        <v>3485</v>
      </c>
      <c r="D1703" s="11">
        <v>0</v>
      </c>
      <c r="E1703" s="9">
        <v>0</v>
      </c>
      <c r="F1703">
        <v>0</v>
      </c>
      <c r="G1703">
        <v>0</v>
      </c>
      <c r="H1703">
        <v>0</v>
      </c>
    </row>
    <row r="1704" spans="1:8" x14ac:dyDescent="0.25">
      <c r="A1704" s="10"/>
      <c r="B1704" t="s">
        <v>3486</v>
      </c>
      <c r="C1704" t="s">
        <v>3487</v>
      </c>
      <c r="D1704" s="11">
        <v>0</v>
      </c>
      <c r="E1704" s="9">
        <v>0</v>
      </c>
      <c r="F1704">
        <v>0</v>
      </c>
      <c r="G1704">
        <v>0</v>
      </c>
      <c r="H1704">
        <v>0</v>
      </c>
    </row>
    <row r="1705" spans="1:8" x14ac:dyDescent="0.25">
      <c r="A1705" s="10"/>
      <c r="B1705" t="s">
        <v>3488</v>
      </c>
      <c r="C1705" t="s">
        <v>3489</v>
      </c>
      <c r="D1705" s="11">
        <v>0</v>
      </c>
      <c r="E1705" s="9">
        <v>0</v>
      </c>
      <c r="F1705">
        <v>0</v>
      </c>
      <c r="G1705">
        <v>0</v>
      </c>
      <c r="H1705">
        <v>0</v>
      </c>
    </row>
    <row r="1706" spans="1:8" x14ac:dyDescent="0.25">
      <c r="A1706" s="10"/>
      <c r="B1706" t="s">
        <v>3490</v>
      </c>
      <c r="C1706" t="s">
        <v>3491</v>
      </c>
      <c r="D1706" s="11">
        <v>0</v>
      </c>
      <c r="E1706" s="9">
        <v>0</v>
      </c>
      <c r="F1706">
        <v>0</v>
      </c>
      <c r="G1706">
        <v>0</v>
      </c>
      <c r="H1706">
        <v>0</v>
      </c>
    </row>
    <row r="1707" spans="1:8" x14ac:dyDescent="0.25">
      <c r="A1707" s="10"/>
      <c r="B1707" t="s">
        <v>3492</v>
      </c>
      <c r="C1707" t="s">
        <v>3493</v>
      </c>
      <c r="D1707" s="11">
        <v>0</v>
      </c>
      <c r="E1707" s="9">
        <v>0</v>
      </c>
      <c r="F1707">
        <v>0</v>
      </c>
      <c r="G1707">
        <v>0</v>
      </c>
      <c r="H1707">
        <v>0</v>
      </c>
    </row>
    <row r="1708" spans="1:8" x14ac:dyDescent="0.25">
      <c r="A1708" s="10"/>
      <c r="B1708" t="s">
        <v>3494</v>
      </c>
      <c r="C1708" t="s">
        <v>3495</v>
      </c>
      <c r="D1708" s="11">
        <v>0</v>
      </c>
      <c r="E1708" s="9">
        <v>0</v>
      </c>
      <c r="F1708">
        <v>0</v>
      </c>
      <c r="G1708">
        <v>0</v>
      </c>
      <c r="H1708">
        <v>0</v>
      </c>
    </row>
    <row r="1709" spans="1:8" x14ac:dyDescent="0.25">
      <c r="A1709" s="10"/>
      <c r="B1709" t="s">
        <v>3496</v>
      </c>
      <c r="C1709" t="s">
        <v>3497</v>
      </c>
      <c r="D1709" s="11">
        <v>0</v>
      </c>
      <c r="E1709" s="9">
        <v>0</v>
      </c>
      <c r="F1709">
        <v>0</v>
      </c>
      <c r="G1709">
        <v>0</v>
      </c>
      <c r="H1709">
        <v>0</v>
      </c>
    </row>
    <row r="1710" spans="1:8" x14ac:dyDescent="0.25">
      <c r="A1710" s="10"/>
      <c r="B1710" t="s">
        <v>3498</v>
      </c>
      <c r="C1710" t="s">
        <v>3499</v>
      </c>
      <c r="D1710" s="11">
        <v>0</v>
      </c>
      <c r="E1710" s="9">
        <v>0</v>
      </c>
      <c r="F1710">
        <v>0</v>
      </c>
      <c r="G1710">
        <v>0</v>
      </c>
      <c r="H1710">
        <v>0</v>
      </c>
    </row>
    <row r="1711" spans="1:8" x14ac:dyDescent="0.25">
      <c r="A1711" s="10"/>
      <c r="B1711" t="s">
        <v>3500</v>
      </c>
      <c r="C1711" t="s">
        <v>3501</v>
      </c>
      <c r="D1711" s="11">
        <v>0</v>
      </c>
      <c r="E1711" s="9">
        <v>0</v>
      </c>
      <c r="F1711">
        <v>0</v>
      </c>
      <c r="G1711">
        <v>0</v>
      </c>
      <c r="H1711">
        <v>0</v>
      </c>
    </row>
    <row r="1712" spans="1:8" x14ac:dyDescent="0.25">
      <c r="A1712" s="10"/>
      <c r="B1712" t="s">
        <v>3502</v>
      </c>
      <c r="C1712" t="s">
        <v>3503</v>
      </c>
      <c r="D1712" s="11">
        <v>0</v>
      </c>
      <c r="E1712" s="9">
        <v>0</v>
      </c>
      <c r="F1712">
        <v>0</v>
      </c>
      <c r="G1712">
        <v>0</v>
      </c>
      <c r="H1712">
        <v>0</v>
      </c>
    </row>
    <row r="1713" spans="1:8" x14ac:dyDescent="0.25">
      <c r="A1713" s="10"/>
      <c r="B1713" t="s">
        <v>3504</v>
      </c>
      <c r="C1713" t="s">
        <v>3505</v>
      </c>
      <c r="D1713" s="11">
        <v>0</v>
      </c>
      <c r="E1713" s="9">
        <v>0</v>
      </c>
      <c r="F1713">
        <v>0</v>
      </c>
      <c r="G1713">
        <v>0</v>
      </c>
      <c r="H1713">
        <v>0</v>
      </c>
    </row>
    <row r="1714" spans="1:8" x14ac:dyDescent="0.25">
      <c r="A1714" s="10"/>
      <c r="B1714" t="s">
        <v>3506</v>
      </c>
      <c r="C1714" t="s">
        <v>3507</v>
      </c>
      <c r="D1714" s="11">
        <v>0</v>
      </c>
      <c r="E1714" s="9">
        <v>0</v>
      </c>
      <c r="F1714">
        <v>0</v>
      </c>
      <c r="G1714">
        <v>0</v>
      </c>
      <c r="H1714">
        <v>0</v>
      </c>
    </row>
    <row r="1715" spans="1:8" x14ac:dyDescent="0.25">
      <c r="A1715" s="10"/>
      <c r="B1715" t="s">
        <v>3508</v>
      </c>
      <c r="C1715" t="s">
        <v>3509</v>
      </c>
      <c r="D1715" s="11">
        <v>35642519.950000003</v>
      </c>
      <c r="E1715" s="9">
        <v>0</v>
      </c>
      <c r="F1715">
        <v>35709502.560000002</v>
      </c>
      <c r="G1715">
        <v>66982.61</v>
      </c>
      <c r="H1715">
        <v>0</v>
      </c>
    </row>
    <row r="1716" spans="1:8" x14ac:dyDescent="0.25">
      <c r="A1716" s="10"/>
      <c r="B1716" t="s">
        <v>3510</v>
      </c>
      <c r="C1716" t="s">
        <v>3511</v>
      </c>
      <c r="D1716" s="11">
        <v>0</v>
      </c>
      <c r="E1716" s="9">
        <v>0</v>
      </c>
      <c r="F1716">
        <v>0</v>
      </c>
      <c r="G1716">
        <v>0</v>
      </c>
      <c r="H1716">
        <v>0</v>
      </c>
    </row>
    <row r="1717" spans="1:8" x14ac:dyDescent="0.25">
      <c r="A1717" s="10"/>
      <c r="B1717" t="s">
        <v>3512</v>
      </c>
      <c r="C1717" t="s">
        <v>3513</v>
      </c>
      <c r="D1717" s="11">
        <v>931295.06</v>
      </c>
      <c r="E1717" s="9">
        <v>0</v>
      </c>
      <c r="F1717">
        <v>931295.06</v>
      </c>
      <c r="G1717">
        <v>0</v>
      </c>
      <c r="H1717">
        <v>0</v>
      </c>
    </row>
    <row r="1718" spans="1:8" x14ac:dyDescent="0.25">
      <c r="A1718" s="10"/>
      <c r="B1718" t="s">
        <v>3514</v>
      </c>
      <c r="C1718" t="s">
        <v>3515</v>
      </c>
      <c r="D1718" s="11">
        <v>0</v>
      </c>
      <c r="E1718" s="9">
        <v>0</v>
      </c>
      <c r="F1718">
        <v>0</v>
      </c>
      <c r="G1718">
        <v>0</v>
      </c>
      <c r="H1718">
        <v>0</v>
      </c>
    </row>
    <row r="1719" spans="1:8" x14ac:dyDescent="0.25">
      <c r="A1719" s="10"/>
      <c r="B1719" t="s">
        <v>3516</v>
      </c>
      <c r="C1719" t="s">
        <v>3517</v>
      </c>
      <c r="D1719" s="11">
        <v>0</v>
      </c>
      <c r="E1719" s="9">
        <v>0</v>
      </c>
      <c r="F1719">
        <v>0</v>
      </c>
      <c r="G1719">
        <v>0</v>
      </c>
      <c r="H1719">
        <v>0</v>
      </c>
    </row>
    <row r="1720" spans="1:8" x14ac:dyDescent="0.25">
      <c r="A1720" s="10"/>
      <c r="B1720" t="s">
        <v>3518</v>
      </c>
      <c r="C1720" t="s">
        <v>3519</v>
      </c>
      <c r="D1720" s="11">
        <v>0</v>
      </c>
      <c r="E1720" s="9">
        <v>0</v>
      </c>
      <c r="F1720">
        <v>0</v>
      </c>
      <c r="G1720">
        <v>0</v>
      </c>
      <c r="H1720">
        <v>0</v>
      </c>
    </row>
    <row r="1721" spans="1:8" x14ac:dyDescent="0.25">
      <c r="A1721" s="10"/>
      <c r="B1721" t="s">
        <v>3520</v>
      </c>
      <c r="C1721" t="s">
        <v>3521</v>
      </c>
      <c r="D1721" s="11">
        <v>0</v>
      </c>
      <c r="E1721" s="9">
        <v>0</v>
      </c>
      <c r="F1721">
        <v>0</v>
      </c>
      <c r="G1721">
        <v>0</v>
      </c>
      <c r="H1721">
        <v>0</v>
      </c>
    </row>
    <row r="1722" spans="1:8" x14ac:dyDescent="0.25">
      <c r="A1722" s="10"/>
      <c r="B1722" t="s">
        <v>3522</v>
      </c>
      <c r="C1722" t="s">
        <v>3523</v>
      </c>
      <c r="D1722" s="11">
        <v>0</v>
      </c>
      <c r="E1722" s="9">
        <v>0</v>
      </c>
      <c r="F1722">
        <v>0</v>
      </c>
      <c r="G1722">
        <v>0</v>
      </c>
      <c r="H1722">
        <v>0</v>
      </c>
    </row>
    <row r="1723" spans="1:8" x14ac:dyDescent="0.25">
      <c r="A1723" s="10"/>
      <c r="B1723" t="s">
        <v>3524</v>
      </c>
      <c r="C1723" t="s">
        <v>3525</v>
      </c>
      <c r="D1723" s="11">
        <v>34711224.890000001</v>
      </c>
      <c r="E1723" s="9">
        <v>0</v>
      </c>
      <c r="F1723">
        <v>34778207.5</v>
      </c>
      <c r="G1723">
        <v>66982.61</v>
      </c>
      <c r="H1723">
        <v>0</v>
      </c>
    </row>
    <row r="1724" spans="1:8" x14ac:dyDescent="0.25">
      <c r="A1724" s="10"/>
      <c r="B1724" t="s">
        <v>3526</v>
      </c>
      <c r="C1724" t="s">
        <v>3527</v>
      </c>
      <c r="D1724" s="11">
        <v>0</v>
      </c>
      <c r="E1724" s="9">
        <v>0</v>
      </c>
      <c r="F1724">
        <v>0</v>
      </c>
      <c r="G1724">
        <v>0</v>
      </c>
      <c r="H1724">
        <v>0</v>
      </c>
    </row>
    <row r="1725" spans="1:8" x14ac:dyDescent="0.25">
      <c r="A1725" s="10"/>
      <c r="B1725" t="s">
        <v>3528</v>
      </c>
      <c r="C1725" t="s">
        <v>3529</v>
      </c>
      <c r="D1725" s="11">
        <v>0</v>
      </c>
      <c r="E1725" s="9">
        <v>0</v>
      </c>
      <c r="F1725">
        <v>0</v>
      </c>
      <c r="G1725">
        <v>0</v>
      </c>
      <c r="H1725">
        <v>0</v>
      </c>
    </row>
    <row r="1726" spans="1:8" x14ac:dyDescent="0.25">
      <c r="A1726" s="10"/>
      <c r="B1726" t="s">
        <v>3530</v>
      </c>
      <c r="C1726" t="s">
        <v>3531</v>
      </c>
      <c r="D1726" s="11">
        <v>0</v>
      </c>
      <c r="E1726" s="9">
        <v>0</v>
      </c>
      <c r="F1726">
        <v>0</v>
      </c>
      <c r="G1726">
        <v>0</v>
      </c>
      <c r="H1726">
        <v>0</v>
      </c>
    </row>
    <row r="1727" spans="1:8" x14ac:dyDescent="0.25">
      <c r="A1727" s="10"/>
      <c r="B1727" t="s">
        <v>3532</v>
      </c>
      <c r="C1727" t="s">
        <v>3533</v>
      </c>
      <c r="D1727" s="11">
        <v>0</v>
      </c>
      <c r="E1727" s="9">
        <v>0</v>
      </c>
      <c r="F1727">
        <v>0</v>
      </c>
      <c r="G1727">
        <v>0</v>
      </c>
      <c r="H1727">
        <v>0</v>
      </c>
    </row>
    <row r="1728" spans="1:8" x14ac:dyDescent="0.25">
      <c r="A1728" s="10"/>
      <c r="B1728" t="s">
        <v>3534</v>
      </c>
      <c r="C1728" t="s">
        <v>3535</v>
      </c>
      <c r="D1728" s="11">
        <v>0</v>
      </c>
      <c r="E1728" s="9">
        <v>0</v>
      </c>
      <c r="F1728">
        <v>0</v>
      </c>
      <c r="G1728">
        <v>0</v>
      </c>
      <c r="H1728">
        <v>0</v>
      </c>
    </row>
    <row r="1729" spans="1:8" x14ac:dyDescent="0.25">
      <c r="A1729" s="10"/>
      <c r="B1729" t="s">
        <v>3536</v>
      </c>
      <c r="C1729" t="s">
        <v>3537</v>
      </c>
      <c r="D1729" s="11">
        <v>19784.810000000001</v>
      </c>
      <c r="E1729" s="9">
        <v>0</v>
      </c>
      <c r="F1729">
        <v>19784.810000000001</v>
      </c>
      <c r="G1729">
        <v>0</v>
      </c>
      <c r="H1729">
        <v>0</v>
      </c>
    </row>
    <row r="1730" spans="1:8" x14ac:dyDescent="0.25">
      <c r="A1730" s="10"/>
      <c r="B1730" t="s">
        <v>3538</v>
      </c>
      <c r="C1730" t="s">
        <v>3539</v>
      </c>
      <c r="D1730" s="11">
        <v>0</v>
      </c>
      <c r="E1730" s="9">
        <v>0</v>
      </c>
      <c r="F1730">
        <v>0</v>
      </c>
      <c r="G1730">
        <v>0</v>
      </c>
      <c r="H1730">
        <v>0</v>
      </c>
    </row>
    <row r="1731" spans="1:8" x14ac:dyDescent="0.25">
      <c r="A1731" s="10"/>
      <c r="B1731" t="s">
        <v>3540</v>
      </c>
      <c r="C1731" t="s">
        <v>3541</v>
      </c>
      <c r="D1731" s="11">
        <v>0</v>
      </c>
      <c r="E1731" s="9">
        <v>0</v>
      </c>
      <c r="F1731">
        <v>0</v>
      </c>
      <c r="G1731">
        <v>0</v>
      </c>
      <c r="H1731">
        <v>0</v>
      </c>
    </row>
    <row r="1732" spans="1:8" x14ac:dyDescent="0.25">
      <c r="A1732" s="10"/>
      <c r="B1732" t="s">
        <v>3542</v>
      </c>
      <c r="C1732" t="s">
        <v>3543</v>
      </c>
      <c r="D1732" s="11">
        <v>0</v>
      </c>
      <c r="E1732" s="9">
        <v>0</v>
      </c>
      <c r="F1732">
        <v>0</v>
      </c>
      <c r="G1732">
        <v>0</v>
      </c>
      <c r="H1732">
        <v>0</v>
      </c>
    </row>
    <row r="1733" spans="1:8" x14ac:dyDescent="0.25">
      <c r="A1733" s="10"/>
      <c r="B1733" t="s">
        <v>3544</v>
      </c>
      <c r="C1733" t="s">
        <v>3545</v>
      </c>
      <c r="D1733" s="11">
        <v>0</v>
      </c>
      <c r="E1733" s="9">
        <v>0</v>
      </c>
      <c r="F1733">
        <v>0</v>
      </c>
      <c r="G1733">
        <v>0</v>
      </c>
      <c r="H1733">
        <v>0</v>
      </c>
    </row>
    <row r="1734" spans="1:8" x14ac:dyDescent="0.25">
      <c r="A1734" s="10"/>
      <c r="B1734" t="s">
        <v>3546</v>
      </c>
      <c r="C1734" t="s">
        <v>3547</v>
      </c>
      <c r="D1734" s="11">
        <v>0</v>
      </c>
      <c r="E1734" s="9">
        <v>0</v>
      </c>
      <c r="F1734">
        <v>0</v>
      </c>
      <c r="G1734">
        <v>0</v>
      </c>
      <c r="H1734">
        <v>0</v>
      </c>
    </row>
    <row r="1735" spans="1:8" x14ac:dyDescent="0.25">
      <c r="A1735" s="10"/>
      <c r="B1735" t="s">
        <v>3548</v>
      </c>
      <c r="C1735" t="s">
        <v>3549</v>
      </c>
      <c r="D1735" s="11">
        <v>0</v>
      </c>
      <c r="E1735" s="9">
        <v>0</v>
      </c>
      <c r="F1735">
        <v>0</v>
      </c>
      <c r="G1735">
        <v>0</v>
      </c>
      <c r="H1735">
        <v>0</v>
      </c>
    </row>
    <row r="1736" spans="1:8" x14ac:dyDescent="0.25">
      <c r="A1736" s="10"/>
      <c r="B1736" t="s">
        <v>3550</v>
      </c>
      <c r="C1736" t="s">
        <v>3551</v>
      </c>
      <c r="D1736" s="11">
        <v>0</v>
      </c>
      <c r="E1736" s="9">
        <v>0</v>
      </c>
      <c r="F1736">
        <v>0</v>
      </c>
      <c r="G1736">
        <v>0</v>
      </c>
      <c r="H1736">
        <v>0</v>
      </c>
    </row>
    <row r="1737" spans="1:8" x14ac:dyDescent="0.25">
      <c r="A1737" s="10"/>
      <c r="B1737" t="s">
        <v>3552</v>
      </c>
      <c r="C1737" t="s">
        <v>3553</v>
      </c>
      <c r="D1737" s="11">
        <v>0</v>
      </c>
      <c r="E1737" s="9">
        <v>0</v>
      </c>
      <c r="F1737">
        <v>0</v>
      </c>
      <c r="G1737">
        <v>0</v>
      </c>
      <c r="H1737">
        <v>0</v>
      </c>
    </row>
    <row r="1738" spans="1:8" x14ac:dyDescent="0.25">
      <c r="A1738" s="10"/>
      <c r="B1738" t="s">
        <v>3554</v>
      </c>
      <c r="C1738" t="s">
        <v>3555</v>
      </c>
      <c r="D1738" s="11">
        <v>0</v>
      </c>
      <c r="E1738" s="9">
        <v>0</v>
      </c>
      <c r="F1738">
        <v>0</v>
      </c>
      <c r="G1738">
        <v>0</v>
      </c>
      <c r="H1738">
        <v>0</v>
      </c>
    </row>
    <row r="1739" spans="1:8" x14ac:dyDescent="0.25">
      <c r="A1739" s="10"/>
      <c r="B1739" t="s">
        <v>3556</v>
      </c>
      <c r="C1739" t="s">
        <v>3557</v>
      </c>
      <c r="D1739" s="11">
        <v>0</v>
      </c>
      <c r="E1739" s="9">
        <v>0</v>
      </c>
      <c r="F1739">
        <v>0</v>
      </c>
      <c r="G1739">
        <v>0</v>
      </c>
      <c r="H1739">
        <v>0</v>
      </c>
    </row>
    <row r="1740" spans="1:8" x14ac:dyDescent="0.25">
      <c r="A1740" s="10"/>
      <c r="B1740" t="s">
        <v>3558</v>
      </c>
      <c r="C1740" t="s">
        <v>3559</v>
      </c>
      <c r="D1740" s="11">
        <v>0</v>
      </c>
      <c r="E1740" s="9">
        <v>0</v>
      </c>
      <c r="F1740">
        <v>0</v>
      </c>
      <c r="G1740">
        <v>0</v>
      </c>
      <c r="H1740">
        <v>0</v>
      </c>
    </row>
    <row r="1741" spans="1:8" x14ac:dyDescent="0.25">
      <c r="A1741" s="10"/>
      <c r="B1741" t="s">
        <v>3560</v>
      </c>
      <c r="C1741" t="s">
        <v>3561</v>
      </c>
      <c r="D1741" s="11">
        <v>0</v>
      </c>
      <c r="E1741" s="9">
        <v>0</v>
      </c>
      <c r="F1741">
        <v>0</v>
      </c>
      <c r="G1741">
        <v>0</v>
      </c>
      <c r="H1741">
        <v>0</v>
      </c>
    </row>
    <row r="1742" spans="1:8" x14ac:dyDescent="0.25">
      <c r="A1742" s="10"/>
      <c r="B1742" t="s">
        <v>3562</v>
      </c>
      <c r="C1742" t="s">
        <v>3563</v>
      </c>
      <c r="D1742" s="11">
        <v>0</v>
      </c>
      <c r="E1742" s="9">
        <v>0</v>
      </c>
      <c r="F1742">
        <v>0</v>
      </c>
      <c r="G1742">
        <v>0</v>
      </c>
      <c r="H1742">
        <v>0</v>
      </c>
    </row>
    <row r="1743" spans="1:8" x14ac:dyDescent="0.25">
      <c r="A1743" s="10"/>
      <c r="B1743" t="s">
        <v>3564</v>
      </c>
      <c r="C1743" t="s">
        <v>3565</v>
      </c>
      <c r="D1743" s="11">
        <v>0</v>
      </c>
      <c r="E1743" s="9">
        <v>0</v>
      </c>
      <c r="F1743">
        <v>0</v>
      </c>
      <c r="G1743">
        <v>0</v>
      </c>
      <c r="H1743">
        <v>0</v>
      </c>
    </row>
    <row r="1744" spans="1:8" x14ac:dyDescent="0.25">
      <c r="A1744" s="10"/>
      <c r="B1744" t="s">
        <v>3566</v>
      </c>
      <c r="C1744" t="s">
        <v>3567</v>
      </c>
      <c r="D1744" s="11">
        <v>0</v>
      </c>
      <c r="E1744" s="9">
        <v>0</v>
      </c>
      <c r="F1744">
        <v>0</v>
      </c>
      <c r="G1744">
        <v>0</v>
      </c>
      <c r="H1744">
        <v>0</v>
      </c>
    </row>
    <row r="1745" spans="1:8" x14ac:dyDescent="0.25">
      <c r="A1745" s="10"/>
      <c r="B1745" t="s">
        <v>3568</v>
      </c>
      <c r="C1745" t="s">
        <v>3569</v>
      </c>
      <c r="D1745" s="11">
        <v>0</v>
      </c>
      <c r="E1745" s="9">
        <v>0</v>
      </c>
      <c r="F1745">
        <v>0</v>
      </c>
      <c r="G1745">
        <v>0</v>
      </c>
      <c r="H1745">
        <v>0</v>
      </c>
    </row>
    <row r="1746" spans="1:8" x14ac:dyDescent="0.25">
      <c r="A1746" s="10"/>
      <c r="B1746" t="s">
        <v>3570</v>
      </c>
      <c r="C1746" t="s">
        <v>3571</v>
      </c>
      <c r="D1746" s="11">
        <v>0</v>
      </c>
      <c r="E1746" s="9">
        <v>0</v>
      </c>
      <c r="F1746">
        <v>0</v>
      </c>
      <c r="G1746">
        <v>0</v>
      </c>
      <c r="H1746">
        <v>0</v>
      </c>
    </row>
    <row r="1747" spans="1:8" x14ac:dyDescent="0.25">
      <c r="A1747" s="10"/>
      <c r="B1747" t="s">
        <v>3572</v>
      </c>
      <c r="C1747" t="s">
        <v>3573</v>
      </c>
      <c r="D1747" s="11">
        <v>0</v>
      </c>
      <c r="E1747" s="9">
        <v>0</v>
      </c>
      <c r="F1747">
        <v>0</v>
      </c>
      <c r="G1747">
        <v>0</v>
      </c>
      <c r="H1747">
        <v>0</v>
      </c>
    </row>
    <row r="1748" spans="1:8" x14ac:dyDescent="0.25">
      <c r="A1748" s="10"/>
      <c r="B1748" t="s">
        <v>3574</v>
      </c>
      <c r="C1748" t="s">
        <v>3575</v>
      </c>
      <c r="D1748" s="11">
        <v>0</v>
      </c>
      <c r="E1748" s="9">
        <v>0</v>
      </c>
      <c r="F1748">
        <v>0</v>
      </c>
      <c r="G1748">
        <v>0</v>
      </c>
      <c r="H1748">
        <v>0</v>
      </c>
    </row>
    <row r="1749" spans="1:8" x14ac:dyDescent="0.25">
      <c r="A1749" s="10"/>
      <c r="B1749" t="s">
        <v>3576</v>
      </c>
      <c r="C1749" t="s">
        <v>3577</v>
      </c>
      <c r="D1749" s="11">
        <v>0</v>
      </c>
      <c r="E1749" s="9">
        <v>0</v>
      </c>
      <c r="F1749">
        <v>0</v>
      </c>
      <c r="G1749">
        <v>0</v>
      </c>
      <c r="H1749">
        <v>0</v>
      </c>
    </row>
    <row r="1750" spans="1:8" x14ac:dyDescent="0.25">
      <c r="A1750" s="10"/>
      <c r="B1750" t="s">
        <v>3578</v>
      </c>
      <c r="C1750" t="s">
        <v>3579</v>
      </c>
      <c r="D1750" s="11">
        <v>0</v>
      </c>
      <c r="E1750" s="9">
        <v>0</v>
      </c>
      <c r="F1750">
        <v>0</v>
      </c>
      <c r="G1750">
        <v>0</v>
      </c>
      <c r="H1750">
        <v>0</v>
      </c>
    </row>
    <row r="1751" spans="1:8" x14ac:dyDescent="0.25">
      <c r="A1751" s="10"/>
      <c r="B1751" t="s">
        <v>3580</v>
      </c>
      <c r="C1751" t="s">
        <v>3581</v>
      </c>
      <c r="D1751" s="11">
        <v>0</v>
      </c>
      <c r="E1751" s="9">
        <v>0</v>
      </c>
      <c r="F1751">
        <v>0</v>
      </c>
      <c r="G1751">
        <v>0</v>
      </c>
      <c r="H1751">
        <v>0</v>
      </c>
    </row>
    <row r="1752" spans="1:8" x14ac:dyDescent="0.25">
      <c r="A1752" s="10"/>
      <c r="B1752" t="s">
        <v>3582</v>
      </c>
      <c r="C1752" t="s">
        <v>3583</v>
      </c>
      <c r="D1752" s="11">
        <v>0</v>
      </c>
      <c r="E1752" s="9">
        <v>0</v>
      </c>
      <c r="F1752">
        <v>0</v>
      </c>
      <c r="G1752">
        <v>0</v>
      </c>
      <c r="H1752">
        <v>0</v>
      </c>
    </row>
    <row r="1753" spans="1:8" x14ac:dyDescent="0.25">
      <c r="A1753" s="10"/>
      <c r="B1753" t="s">
        <v>3584</v>
      </c>
      <c r="C1753" t="s">
        <v>3585</v>
      </c>
      <c r="D1753" s="11">
        <v>0</v>
      </c>
      <c r="E1753" s="9">
        <v>0</v>
      </c>
      <c r="F1753">
        <v>0</v>
      </c>
      <c r="G1753">
        <v>0</v>
      </c>
      <c r="H1753">
        <v>0</v>
      </c>
    </row>
    <row r="1754" spans="1:8" x14ac:dyDescent="0.25">
      <c r="A1754" s="10"/>
      <c r="B1754" t="s">
        <v>3586</v>
      </c>
      <c r="C1754" t="s">
        <v>3587</v>
      </c>
      <c r="D1754" s="11">
        <v>0</v>
      </c>
      <c r="E1754" s="9">
        <v>0</v>
      </c>
      <c r="F1754">
        <v>0</v>
      </c>
      <c r="G1754">
        <v>0</v>
      </c>
      <c r="H1754">
        <v>0</v>
      </c>
    </row>
    <row r="1755" spans="1:8" x14ac:dyDescent="0.25">
      <c r="A1755" s="10"/>
      <c r="B1755" t="s">
        <v>3588</v>
      </c>
      <c r="C1755" t="s">
        <v>3589</v>
      </c>
      <c r="D1755" s="11">
        <v>0</v>
      </c>
      <c r="E1755" s="9">
        <v>0</v>
      </c>
      <c r="F1755">
        <v>0</v>
      </c>
      <c r="G1755">
        <v>0</v>
      </c>
      <c r="H1755">
        <v>0</v>
      </c>
    </row>
    <row r="1756" spans="1:8" x14ac:dyDescent="0.25">
      <c r="A1756" s="10"/>
      <c r="B1756" t="s">
        <v>3590</v>
      </c>
      <c r="C1756" t="s">
        <v>3591</v>
      </c>
      <c r="D1756" s="11">
        <v>0</v>
      </c>
      <c r="E1756" s="9">
        <v>0</v>
      </c>
      <c r="F1756">
        <v>0</v>
      </c>
      <c r="G1756">
        <v>0</v>
      </c>
      <c r="H1756">
        <v>0</v>
      </c>
    </row>
    <row r="1757" spans="1:8" x14ac:dyDescent="0.25">
      <c r="A1757" s="10"/>
      <c r="B1757" t="s">
        <v>3592</v>
      </c>
      <c r="C1757" t="s">
        <v>3593</v>
      </c>
      <c r="D1757" s="11">
        <v>0</v>
      </c>
      <c r="E1757" s="9">
        <v>0</v>
      </c>
      <c r="F1757">
        <v>0</v>
      </c>
      <c r="G1757">
        <v>0</v>
      </c>
      <c r="H1757">
        <v>0</v>
      </c>
    </row>
    <row r="1758" spans="1:8" x14ac:dyDescent="0.25">
      <c r="A1758" s="10"/>
      <c r="B1758" t="s">
        <v>3594</v>
      </c>
      <c r="C1758" t="s">
        <v>3595</v>
      </c>
      <c r="D1758" s="11">
        <v>0</v>
      </c>
      <c r="E1758" s="9">
        <v>0</v>
      </c>
      <c r="F1758">
        <v>0</v>
      </c>
      <c r="G1758">
        <v>0</v>
      </c>
      <c r="H1758">
        <v>0</v>
      </c>
    </row>
    <row r="1759" spans="1:8" x14ac:dyDescent="0.25">
      <c r="A1759" s="10"/>
      <c r="B1759" t="s">
        <v>3596</v>
      </c>
      <c r="C1759" t="s">
        <v>3597</v>
      </c>
      <c r="D1759" s="11">
        <v>0</v>
      </c>
      <c r="E1759" s="9">
        <v>0</v>
      </c>
      <c r="F1759">
        <v>0</v>
      </c>
      <c r="G1759">
        <v>0</v>
      </c>
      <c r="H1759">
        <v>0</v>
      </c>
    </row>
    <row r="1760" spans="1:8" x14ac:dyDescent="0.25">
      <c r="A1760" s="10"/>
      <c r="B1760" t="s">
        <v>3598</v>
      </c>
      <c r="C1760" t="s">
        <v>3599</v>
      </c>
      <c r="D1760" s="11">
        <v>0</v>
      </c>
      <c r="E1760" s="9">
        <v>0</v>
      </c>
      <c r="F1760">
        <v>0</v>
      </c>
      <c r="G1760">
        <v>0</v>
      </c>
      <c r="H1760">
        <v>0</v>
      </c>
    </row>
    <row r="1761" spans="1:8" x14ac:dyDescent="0.25">
      <c r="A1761" s="10"/>
      <c r="B1761" t="s">
        <v>3600</v>
      </c>
      <c r="C1761" t="s">
        <v>3601</v>
      </c>
      <c r="D1761" s="11">
        <v>0</v>
      </c>
      <c r="E1761" s="9">
        <v>0</v>
      </c>
      <c r="F1761">
        <v>0</v>
      </c>
      <c r="G1761">
        <v>0</v>
      </c>
      <c r="H1761">
        <v>0</v>
      </c>
    </row>
    <row r="1762" spans="1:8" x14ac:dyDescent="0.25">
      <c r="A1762" s="10"/>
      <c r="B1762" t="s">
        <v>3602</v>
      </c>
      <c r="C1762" t="s">
        <v>3603</v>
      </c>
      <c r="D1762" s="11">
        <v>0</v>
      </c>
      <c r="E1762" s="9">
        <v>0</v>
      </c>
      <c r="F1762">
        <v>0</v>
      </c>
      <c r="G1762">
        <v>0</v>
      </c>
      <c r="H1762">
        <v>0</v>
      </c>
    </row>
    <row r="1763" spans="1:8" x14ac:dyDescent="0.25">
      <c r="A1763" s="10"/>
      <c r="B1763" t="s">
        <v>3604</v>
      </c>
      <c r="C1763" t="s">
        <v>3605</v>
      </c>
      <c r="D1763" s="11">
        <v>0</v>
      </c>
      <c r="E1763" s="9">
        <v>0</v>
      </c>
      <c r="F1763">
        <v>0</v>
      </c>
      <c r="G1763">
        <v>0</v>
      </c>
      <c r="H1763">
        <v>0</v>
      </c>
    </row>
    <row r="1764" spans="1:8" x14ac:dyDescent="0.25">
      <c r="A1764" s="10"/>
      <c r="B1764" t="s">
        <v>3606</v>
      </c>
      <c r="C1764" t="s">
        <v>3607</v>
      </c>
      <c r="D1764" s="11">
        <v>0</v>
      </c>
      <c r="E1764" s="9">
        <v>0</v>
      </c>
      <c r="F1764">
        <v>0</v>
      </c>
      <c r="G1764">
        <v>0</v>
      </c>
      <c r="H1764">
        <v>0</v>
      </c>
    </row>
    <row r="1765" spans="1:8" x14ac:dyDescent="0.25">
      <c r="A1765" s="10"/>
      <c r="B1765" t="s">
        <v>3608</v>
      </c>
      <c r="C1765" t="s">
        <v>3609</v>
      </c>
      <c r="D1765" s="11">
        <v>0</v>
      </c>
      <c r="E1765" s="9">
        <v>0</v>
      </c>
      <c r="F1765">
        <v>0</v>
      </c>
      <c r="G1765">
        <v>0</v>
      </c>
      <c r="H1765">
        <v>0</v>
      </c>
    </row>
    <row r="1766" spans="1:8" x14ac:dyDescent="0.25">
      <c r="A1766" s="10"/>
      <c r="B1766" t="s">
        <v>3610</v>
      </c>
      <c r="C1766" t="s">
        <v>3611</v>
      </c>
      <c r="D1766" s="11">
        <v>0</v>
      </c>
      <c r="E1766" s="9">
        <v>0</v>
      </c>
      <c r="F1766">
        <v>0</v>
      </c>
      <c r="G1766">
        <v>0</v>
      </c>
      <c r="H1766">
        <v>0</v>
      </c>
    </row>
    <row r="1767" spans="1:8" x14ac:dyDescent="0.25">
      <c r="A1767" s="10"/>
      <c r="B1767" t="s">
        <v>3612</v>
      </c>
      <c r="C1767" t="s">
        <v>3613</v>
      </c>
      <c r="D1767" s="11">
        <v>0</v>
      </c>
      <c r="E1767" s="9">
        <v>0</v>
      </c>
      <c r="F1767">
        <v>0</v>
      </c>
      <c r="G1767">
        <v>0</v>
      </c>
      <c r="H1767">
        <v>0</v>
      </c>
    </row>
    <row r="1768" spans="1:8" x14ac:dyDescent="0.25">
      <c r="A1768" s="10"/>
      <c r="B1768" t="s">
        <v>3614</v>
      </c>
      <c r="C1768" t="s">
        <v>3615</v>
      </c>
      <c r="D1768" s="11">
        <v>0</v>
      </c>
      <c r="E1768" s="9">
        <v>0</v>
      </c>
      <c r="F1768">
        <v>0</v>
      </c>
      <c r="G1768">
        <v>0</v>
      </c>
      <c r="H1768">
        <v>0</v>
      </c>
    </row>
    <row r="1769" spans="1:8" x14ac:dyDescent="0.25">
      <c r="A1769" s="10"/>
      <c r="B1769" t="s">
        <v>3616</v>
      </c>
      <c r="C1769" t="s">
        <v>3617</v>
      </c>
      <c r="D1769" s="11">
        <v>0</v>
      </c>
      <c r="E1769" s="9">
        <v>0</v>
      </c>
      <c r="F1769">
        <v>0</v>
      </c>
      <c r="G1769">
        <v>0</v>
      </c>
      <c r="H1769">
        <v>0</v>
      </c>
    </row>
    <row r="1770" spans="1:8" x14ac:dyDescent="0.25">
      <c r="A1770" s="10"/>
      <c r="B1770" t="s">
        <v>3618</v>
      </c>
      <c r="C1770" t="s">
        <v>3619</v>
      </c>
      <c r="D1770" s="11">
        <v>0</v>
      </c>
      <c r="E1770" s="9">
        <v>0</v>
      </c>
      <c r="F1770">
        <v>0</v>
      </c>
      <c r="G1770">
        <v>0</v>
      </c>
      <c r="H1770">
        <v>0</v>
      </c>
    </row>
    <row r="1771" spans="1:8" x14ac:dyDescent="0.25">
      <c r="A1771" s="10"/>
      <c r="B1771" t="s">
        <v>3620</v>
      </c>
      <c r="C1771" t="s">
        <v>3621</v>
      </c>
      <c r="D1771" s="11">
        <v>0</v>
      </c>
      <c r="E1771" s="9">
        <v>0</v>
      </c>
      <c r="F1771">
        <v>0</v>
      </c>
      <c r="G1771">
        <v>0</v>
      </c>
      <c r="H1771">
        <v>0</v>
      </c>
    </row>
    <row r="1772" spans="1:8" x14ac:dyDescent="0.25">
      <c r="A1772" s="10"/>
      <c r="B1772" t="s">
        <v>3622</v>
      </c>
      <c r="C1772" t="s">
        <v>3623</v>
      </c>
      <c r="D1772" s="11">
        <v>0</v>
      </c>
      <c r="E1772" s="9">
        <v>0</v>
      </c>
      <c r="F1772">
        <v>0</v>
      </c>
      <c r="G1772">
        <v>0</v>
      </c>
      <c r="H1772">
        <v>0</v>
      </c>
    </row>
    <row r="1773" spans="1:8" x14ac:dyDescent="0.25">
      <c r="A1773" s="10"/>
      <c r="B1773" t="s">
        <v>3624</v>
      </c>
      <c r="C1773" t="s">
        <v>3625</v>
      </c>
      <c r="D1773" s="11">
        <v>0</v>
      </c>
      <c r="E1773" s="9">
        <v>0</v>
      </c>
      <c r="F1773">
        <v>0</v>
      </c>
      <c r="G1773">
        <v>0</v>
      </c>
      <c r="H1773">
        <v>0</v>
      </c>
    </row>
    <row r="1774" spans="1:8" x14ac:dyDescent="0.25">
      <c r="A1774" s="10"/>
      <c r="B1774" t="s">
        <v>3626</v>
      </c>
      <c r="C1774" t="s">
        <v>3627</v>
      </c>
      <c r="D1774" s="11">
        <v>0</v>
      </c>
      <c r="E1774" s="9">
        <v>0</v>
      </c>
      <c r="F1774">
        <v>0</v>
      </c>
      <c r="G1774">
        <v>0</v>
      </c>
      <c r="H1774">
        <v>0</v>
      </c>
    </row>
    <row r="1775" spans="1:8" x14ac:dyDescent="0.25">
      <c r="A1775" s="10"/>
      <c r="B1775" t="s">
        <v>3628</v>
      </c>
      <c r="C1775" t="s">
        <v>3629</v>
      </c>
      <c r="D1775" s="11">
        <v>0</v>
      </c>
      <c r="E1775" s="9">
        <v>0</v>
      </c>
      <c r="F1775">
        <v>0</v>
      </c>
      <c r="G1775">
        <v>0</v>
      </c>
      <c r="H1775">
        <v>0</v>
      </c>
    </row>
    <row r="1776" spans="1:8" x14ac:dyDescent="0.25">
      <c r="A1776" s="10"/>
      <c r="B1776" t="s">
        <v>3630</v>
      </c>
      <c r="C1776" t="s">
        <v>3631</v>
      </c>
      <c r="D1776" s="11">
        <v>0</v>
      </c>
      <c r="E1776" s="9">
        <v>0</v>
      </c>
      <c r="F1776">
        <v>0</v>
      </c>
      <c r="G1776">
        <v>0</v>
      </c>
      <c r="H1776">
        <v>0</v>
      </c>
    </row>
    <row r="1777" spans="1:8" x14ac:dyDescent="0.25">
      <c r="A1777" s="10"/>
      <c r="B1777" t="s">
        <v>3632</v>
      </c>
      <c r="C1777" t="s">
        <v>3633</v>
      </c>
      <c r="D1777" s="11">
        <v>0</v>
      </c>
      <c r="E1777" s="9">
        <v>0</v>
      </c>
      <c r="F1777">
        <v>0</v>
      </c>
      <c r="G1777">
        <v>0</v>
      </c>
      <c r="H1777">
        <v>0</v>
      </c>
    </row>
    <row r="1778" spans="1:8" x14ac:dyDescent="0.25">
      <c r="A1778" s="10"/>
      <c r="B1778" t="s">
        <v>3634</v>
      </c>
      <c r="C1778" t="s">
        <v>3635</v>
      </c>
      <c r="D1778" s="11">
        <v>0</v>
      </c>
      <c r="E1778" s="9">
        <v>0</v>
      </c>
      <c r="F1778">
        <v>0</v>
      </c>
      <c r="G1778">
        <v>0</v>
      </c>
      <c r="H1778">
        <v>0</v>
      </c>
    </row>
    <row r="1779" spans="1:8" x14ac:dyDescent="0.25">
      <c r="A1779" s="10"/>
      <c r="B1779" t="s">
        <v>3636</v>
      </c>
      <c r="C1779" t="s">
        <v>3637</v>
      </c>
      <c r="D1779" s="11">
        <v>0</v>
      </c>
      <c r="E1779" s="9">
        <v>0</v>
      </c>
      <c r="F1779">
        <v>0</v>
      </c>
      <c r="G1779">
        <v>0</v>
      </c>
      <c r="H1779">
        <v>0</v>
      </c>
    </row>
    <row r="1780" spans="1:8" x14ac:dyDescent="0.25">
      <c r="A1780" s="10"/>
      <c r="B1780" t="s">
        <v>3638</v>
      </c>
      <c r="C1780" t="s">
        <v>3639</v>
      </c>
      <c r="D1780" s="11">
        <v>0</v>
      </c>
      <c r="E1780" s="9">
        <v>0</v>
      </c>
      <c r="F1780">
        <v>0</v>
      </c>
      <c r="G1780">
        <v>0</v>
      </c>
      <c r="H1780">
        <v>0</v>
      </c>
    </row>
    <row r="1781" spans="1:8" x14ac:dyDescent="0.25">
      <c r="A1781" s="10"/>
      <c r="B1781" t="s">
        <v>3640</v>
      </c>
      <c r="C1781" t="s">
        <v>3641</v>
      </c>
      <c r="D1781" s="11">
        <v>0</v>
      </c>
      <c r="E1781" s="9">
        <v>0</v>
      </c>
      <c r="F1781">
        <v>0</v>
      </c>
      <c r="G1781">
        <v>0</v>
      </c>
      <c r="H1781">
        <v>0</v>
      </c>
    </row>
    <row r="1782" spans="1:8" x14ac:dyDescent="0.25">
      <c r="A1782" s="10"/>
      <c r="B1782" t="s">
        <v>3642</v>
      </c>
      <c r="C1782" t="s">
        <v>3643</v>
      </c>
      <c r="D1782" s="11">
        <v>0</v>
      </c>
      <c r="E1782" s="9">
        <v>0</v>
      </c>
      <c r="F1782">
        <v>0</v>
      </c>
      <c r="G1782">
        <v>0</v>
      </c>
      <c r="H1782">
        <v>0</v>
      </c>
    </row>
    <row r="1783" spans="1:8" x14ac:dyDescent="0.25">
      <c r="A1783" s="10"/>
      <c r="B1783" t="s">
        <v>3644</v>
      </c>
      <c r="C1783" t="s">
        <v>3645</v>
      </c>
      <c r="D1783" s="11">
        <v>0</v>
      </c>
      <c r="E1783" s="9">
        <v>0</v>
      </c>
      <c r="F1783">
        <v>0</v>
      </c>
      <c r="G1783">
        <v>0</v>
      </c>
      <c r="H1783">
        <v>0</v>
      </c>
    </row>
    <row r="1784" spans="1:8" x14ac:dyDescent="0.25">
      <c r="A1784" s="10"/>
      <c r="B1784" t="s">
        <v>3646</v>
      </c>
      <c r="C1784" t="s">
        <v>3647</v>
      </c>
      <c r="D1784" s="11">
        <v>0</v>
      </c>
      <c r="E1784" s="9">
        <v>0</v>
      </c>
      <c r="F1784">
        <v>0</v>
      </c>
      <c r="G1784">
        <v>0</v>
      </c>
      <c r="H1784">
        <v>0</v>
      </c>
    </row>
    <row r="1785" spans="1:8" x14ac:dyDescent="0.25">
      <c r="A1785" s="10"/>
      <c r="B1785" t="s">
        <v>3648</v>
      </c>
      <c r="C1785" t="s">
        <v>3649</v>
      </c>
      <c r="D1785" s="11">
        <v>0</v>
      </c>
      <c r="E1785" s="9">
        <v>0</v>
      </c>
      <c r="F1785">
        <v>0</v>
      </c>
      <c r="G1785">
        <v>0</v>
      </c>
      <c r="H1785">
        <v>0</v>
      </c>
    </row>
    <row r="1786" spans="1:8" x14ac:dyDescent="0.25">
      <c r="A1786" s="10"/>
      <c r="B1786" t="s">
        <v>3650</v>
      </c>
      <c r="C1786" t="s">
        <v>3651</v>
      </c>
      <c r="D1786" s="11">
        <v>0</v>
      </c>
      <c r="E1786" s="9">
        <v>0</v>
      </c>
      <c r="F1786">
        <v>0</v>
      </c>
      <c r="G1786">
        <v>0</v>
      </c>
      <c r="H1786">
        <v>0</v>
      </c>
    </row>
    <row r="1787" spans="1:8" x14ac:dyDescent="0.25">
      <c r="A1787" s="10"/>
      <c r="B1787" t="s">
        <v>3652</v>
      </c>
      <c r="C1787" t="s">
        <v>3653</v>
      </c>
      <c r="D1787" s="11">
        <v>0</v>
      </c>
      <c r="E1787" s="9">
        <v>0</v>
      </c>
      <c r="F1787">
        <v>0</v>
      </c>
      <c r="G1787">
        <v>0</v>
      </c>
      <c r="H1787">
        <v>0</v>
      </c>
    </row>
    <row r="1788" spans="1:8" x14ac:dyDescent="0.25">
      <c r="A1788" s="10"/>
      <c r="B1788" t="s">
        <v>3654</v>
      </c>
      <c r="C1788" t="s">
        <v>3655</v>
      </c>
      <c r="D1788" s="11">
        <v>0</v>
      </c>
      <c r="E1788" s="9">
        <v>0</v>
      </c>
      <c r="F1788">
        <v>0</v>
      </c>
      <c r="G1788">
        <v>0</v>
      </c>
      <c r="H1788">
        <v>0</v>
      </c>
    </row>
    <row r="1789" spans="1:8" x14ac:dyDescent="0.25">
      <c r="A1789" s="10"/>
      <c r="B1789" t="s">
        <v>3656</v>
      </c>
      <c r="C1789" t="s">
        <v>3657</v>
      </c>
      <c r="D1789" s="11">
        <v>0</v>
      </c>
      <c r="E1789" s="9">
        <v>0</v>
      </c>
      <c r="F1789">
        <v>0</v>
      </c>
      <c r="G1789">
        <v>0</v>
      </c>
      <c r="H1789">
        <v>0</v>
      </c>
    </row>
    <row r="1790" spans="1:8" x14ac:dyDescent="0.25">
      <c r="A1790" s="10"/>
      <c r="B1790" t="s">
        <v>3658</v>
      </c>
      <c r="C1790" t="s">
        <v>3659</v>
      </c>
      <c r="D1790" s="11">
        <v>0</v>
      </c>
      <c r="E1790" s="9">
        <v>0</v>
      </c>
      <c r="F1790">
        <v>0</v>
      </c>
      <c r="G1790">
        <v>0</v>
      </c>
      <c r="H1790">
        <v>0</v>
      </c>
    </row>
    <row r="1791" spans="1:8" x14ac:dyDescent="0.25">
      <c r="A1791" s="10"/>
      <c r="B1791" t="s">
        <v>3660</v>
      </c>
      <c r="C1791" t="s">
        <v>3661</v>
      </c>
      <c r="D1791" s="11">
        <v>0</v>
      </c>
      <c r="E1791" s="9">
        <v>0</v>
      </c>
      <c r="F1791">
        <v>0</v>
      </c>
      <c r="G1791">
        <v>0</v>
      </c>
      <c r="H1791">
        <v>0</v>
      </c>
    </row>
    <row r="1792" spans="1:8" x14ac:dyDescent="0.25">
      <c r="A1792" s="10"/>
      <c r="B1792" t="s">
        <v>3662</v>
      </c>
      <c r="C1792" t="s">
        <v>3663</v>
      </c>
      <c r="D1792" s="11">
        <v>0</v>
      </c>
      <c r="E1792" s="9">
        <v>0</v>
      </c>
      <c r="F1792">
        <v>0</v>
      </c>
      <c r="G1792">
        <v>0</v>
      </c>
      <c r="H1792">
        <v>0</v>
      </c>
    </row>
    <row r="1793" spans="1:8" x14ac:dyDescent="0.25">
      <c r="A1793" s="10"/>
      <c r="B1793" t="s">
        <v>3664</v>
      </c>
      <c r="C1793" t="s">
        <v>3665</v>
      </c>
      <c r="D1793" s="11">
        <v>0</v>
      </c>
      <c r="E1793" s="9">
        <v>0</v>
      </c>
      <c r="F1793">
        <v>0</v>
      </c>
      <c r="G1793">
        <v>0</v>
      </c>
      <c r="H1793">
        <v>0</v>
      </c>
    </row>
    <row r="1794" spans="1:8" x14ac:dyDescent="0.25">
      <c r="A1794" s="10"/>
      <c r="B1794" t="s">
        <v>3666</v>
      </c>
      <c r="C1794" t="s">
        <v>3667</v>
      </c>
      <c r="D1794" s="11">
        <v>0</v>
      </c>
      <c r="E1794" s="9">
        <v>0</v>
      </c>
      <c r="F1794">
        <v>0</v>
      </c>
      <c r="G1794">
        <v>0</v>
      </c>
      <c r="H1794">
        <v>0</v>
      </c>
    </row>
    <row r="1795" spans="1:8" x14ac:dyDescent="0.25">
      <c r="A1795" s="10"/>
      <c r="B1795" t="s">
        <v>3668</v>
      </c>
      <c r="C1795" t="s">
        <v>3669</v>
      </c>
      <c r="D1795" s="11">
        <v>0</v>
      </c>
      <c r="E1795" s="9">
        <v>0</v>
      </c>
      <c r="F1795">
        <v>0</v>
      </c>
      <c r="G1795">
        <v>0</v>
      </c>
      <c r="H1795">
        <v>0</v>
      </c>
    </row>
    <row r="1796" spans="1:8" x14ac:dyDescent="0.25">
      <c r="A1796" s="10"/>
      <c r="B1796" t="s">
        <v>3670</v>
      </c>
      <c r="C1796" t="s">
        <v>3671</v>
      </c>
      <c r="D1796" s="11">
        <v>0</v>
      </c>
      <c r="E1796" s="9">
        <v>0</v>
      </c>
      <c r="F1796">
        <v>0</v>
      </c>
      <c r="G1796">
        <v>0</v>
      </c>
      <c r="H1796">
        <v>0</v>
      </c>
    </row>
    <row r="1797" spans="1:8" x14ac:dyDescent="0.25">
      <c r="A1797" s="10"/>
      <c r="B1797" t="s">
        <v>3672</v>
      </c>
      <c r="C1797" t="s">
        <v>3673</v>
      </c>
      <c r="D1797" s="11">
        <v>0</v>
      </c>
      <c r="E1797" s="9">
        <v>0</v>
      </c>
      <c r="F1797">
        <v>0</v>
      </c>
      <c r="G1797">
        <v>0</v>
      </c>
      <c r="H1797">
        <v>0</v>
      </c>
    </row>
    <row r="1798" spans="1:8" x14ac:dyDescent="0.25">
      <c r="A1798" s="10"/>
      <c r="B1798" t="s">
        <v>3674</v>
      </c>
      <c r="C1798" t="s">
        <v>3675</v>
      </c>
      <c r="D1798" s="11">
        <v>0</v>
      </c>
      <c r="E1798" s="9">
        <v>0</v>
      </c>
      <c r="F1798">
        <v>0</v>
      </c>
      <c r="G1798">
        <v>0</v>
      </c>
      <c r="H1798">
        <v>0</v>
      </c>
    </row>
    <row r="1799" spans="1:8" x14ac:dyDescent="0.25">
      <c r="A1799" s="10"/>
      <c r="B1799" t="s">
        <v>3676</v>
      </c>
      <c r="C1799" t="s">
        <v>3677</v>
      </c>
      <c r="D1799" s="11">
        <v>0</v>
      </c>
      <c r="E1799" s="9">
        <v>0</v>
      </c>
      <c r="F1799">
        <v>0</v>
      </c>
      <c r="G1799">
        <v>0</v>
      </c>
      <c r="H1799">
        <v>0</v>
      </c>
    </row>
    <row r="1800" spans="1:8" x14ac:dyDescent="0.25">
      <c r="A1800" s="10"/>
      <c r="B1800" t="s">
        <v>3678</v>
      </c>
      <c r="C1800" t="s">
        <v>3679</v>
      </c>
      <c r="D1800" s="11">
        <v>0</v>
      </c>
      <c r="E1800" s="9">
        <v>0</v>
      </c>
      <c r="F1800">
        <v>0</v>
      </c>
      <c r="G1800">
        <v>0</v>
      </c>
      <c r="H1800">
        <v>0</v>
      </c>
    </row>
    <row r="1801" spans="1:8" x14ac:dyDescent="0.25">
      <c r="A1801" s="10"/>
      <c r="B1801" t="s">
        <v>3680</v>
      </c>
      <c r="C1801" t="s">
        <v>3681</v>
      </c>
      <c r="D1801" s="11">
        <v>0</v>
      </c>
      <c r="E1801" s="9">
        <v>0</v>
      </c>
      <c r="F1801">
        <v>0</v>
      </c>
      <c r="G1801">
        <v>0</v>
      </c>
      <c r="H1801">
        <v>0</v>
      </c>
    </row>
    <row r="1802" spans="1:8" x14ac:dyDescent="0.25">
      <c r="A1802" s="10"/>
      <c r="B1802" t="s">
        <v>3682</v>
      </c>
      <c r="C1802" t="s">
        <v>3683</v>
      </c>
      <c r="D1802" s="11">
        <v>0</v>
      </c>
      <c r="E1802" s="9">
        <v>0</v>
      </c>
      <c r="F1802">
        <v>0</v>
      </c>
      <c r="G1802">
        <v>0</v>
      </c>
      <c r="H1802">
        <v>0</v>
      </c>
    </row>
    <row r="1803" spans="1:8" x14ac:dyDescent="0.25">
      <c r="A1803" s="10"/>
      <c r="B1803" t="s">
        <v>3684</v>
      </c>
      <c r="C1803" t="s">
        <v>3685</v>
      </c>
      <c r="D1803" s="11">
        <v>0</v>
      </c>
      <c r="E1803" s="9">
        <v>0</v>
      </c>
      <c r="F1803">
        <v>0</v>
      </c>
      <c r="G1803">
        <v>0</v>
      </c>
      <c r="H1803">
        <v>0</v>
      </c>
    </row>
    <row r="1804" spans="1:8" x14ac:dyDescent="0.25">
      <c r="A1804" s="10"/>
      <c r="B1804" t="s">
        <v>3686</v>
      </c>
      <c r="C1804" t="s">
        <v>3687</v>
      </c>
      <c r="D1804" s="11">
        <v>0</v>
      </c>
      <c r="E1804" s="9">
        <v>0</v>
      </c>
      <c r="F1804">
        <v>0</v>
      </c>
      <c r="G1804">
        <v>0</v>
      </c>
      <c r="H1804">
        <v>0</v>
      </c>
    </row>
    <row r="1805" spans="1:8" x14ac:dyDescent="0.25">
      <c r="A1805" s="10"/>
      <c r="B1805" t="s">
        <v>3688</v>
      </c>
      <c r="C1805" t="s">
        <v>3689</v>
      </c>
      <c r="D1805" s="11">
        <v>0</v>
      </c>
      <c r="E1805" s="9">
        <v>0</v>
      </c>
      <c r="F1805">
        <v>0</v>
      </c>
      <c r="G1805">
        <v>0</v>
      </c>
      <c r="H1805">
        <v>0</v>
      </c>
    </row>
    <row r="1806" spans="1:8" x14ac:dyDescent="0.25">
      <c r="A1806" s="10"/>
      <c r="B1806" t="s">
        <v>3690</v>
      </c>
      <c r="C1806" t="s">
        <v>3691</v>
      </c>
      <c r="D1806" s="11">
        <v>0</v>
      </c>
      <c r="E1806" s="9">
        <v>0</v>
      </c>
      <c r="F1806">
        <v>0</v>
      </c>
      <c r="G1806">
        <v>0</v>
      </c>
      <c r="H1806">
        <v>0</v>
      </c>
    </row>
    <row r="1807" spans="1:8" x14ac:dyDescent="0.25">
      <c r="A1807" s="10"/>
      <c r="B1807" t="s">
        <v>3692</v>
      </c>
      <c r="C1807" t="s">
        <v>3693</v>
      </c>
      <c r="D1807" s="11">
        <v>0</v>
      </c>
      <c r="E1807" s="9">
        <v>0</v>
      </c>
      <c r="F1807">
        <v>0</v>
      </c>
      <c r="G1807">
        <v>0</v>
      </c>
      <c r="H1807">
        <v>0</v>
      </c>
    </row>
    <row r="1808" spans="1:8" x14ac:dyDescent="0.25">
      <c r="A1808" s="10"/>
      <c r="B1808" t="s">
        <v>3694</v>
      </c>
      <c r="C1808" t="s">
        <v>3695</v>
      </c>
      <c r="D1808" s="11">
        <v>0</v>
      </c>
      <c r="E1808" s="9">
        <v>0</v>
      </c>
      <c r="F1808">
        <v>0</v>
      </c>
      <c r="G1808">
        <v>0</v>
      </c>
      <c r="H1808">
        <v>0</v>
      </c>
    </row>
    <row r="1809" spans="1:8" x14ac:dyDescent="0.25">
      <c r="A1809" s="10"/>
      <c r="B1809" t="s">
        <v>3696</v>
      </c>
      <c r="C1809" t="s">
        <v>3697</v>
      </c>
      <c r="D1809" s="11">
        <v>0</v>
      </c>
      <c r="E1809" s="9">
        <v>0</v>
      </c>
      <c r="F1809">
        <v>0</v>
      </c>
      <c r="G1809">
        <v>0</v>
      </c>
      <c r="H1809">
        <v>0</v>
      </c>
    </row>
    <row r="1810" spans="1:8" x14ac:dyDescent="0.25">
      <c r="A1810" s="10"/>
      <c r="B1810" t="s">
        <v>3698</v>
      </c>
      <c r="C1810" t="s">
        <v>3699</v>
      </c>
      <c r="D1810" s="11">
        <v>0</v>
      </c>
      <c r="E1810" s="9">
        <v>0</v>
      </c>
      <c r="F1810">
        <v>0</v>
      </c>
      <c r="G1810">
        <v>0</v>
      </c>
      <c r="H1810">
        <v>0</v>
      </c>
    </row>
    <row r="1811" spans="1:8" x14ac:dyDescent="0.25">
      <c r="A1811" s="10"/>
      <c r="B1811" t="s">
        <v>3700</v>
      </c>
      <c r="C1811" t="s">
        <v>3701</v>
      </c>
      <c r="D1811" s="11">
        <v>0</v>
      </c>
      <c r="E1811" s="9">
        <v>0</v>
      </c>
      <c r="F1811">
        <v>0</v>
      </c>
      <c r="G1811">
        <v>0</v>
      </c>
      <c r="H1811">
        <v>0</v>
      </c>
    </row>
    <row r="1812" spans="1:8" x14ac:dyDescent="0.25">
      <c r="A1812" s="10"/>
      <c r="B1812" t="s">
        <v>3702</v>
      </c>
      <c r="C1812" t="s">
        <v>3703</v>
      </c>
      <c r="D1812" s="11">
        <v>0</v>
      </c>
      <c r="E1812" s="9">
        <v>0</v>
      </c>
      <c r="F1812">
        <v>0</v>
      </c>
      <c r="G1812">
        <v>0</v>
      </c>
      <c r="H1812">
        <v>0</v>
      </c>
    </row>
    <row r="1813" spans="1:8" x14ac:dyDescent="0.25">
      <c r="A1813" s="10"/>
      <c r="B1813" t="s">
        <v>3704</v>
      </c>
      <c r="C1813" t="s">
        <v>3705</v>
      </c>
      <c r="D1813" s="11">
        <v>0</v>
      </c>
      <c r="E1813" s="9">
        <v>0</v>
      </c>
      <c r="F1813">
        <v>0</v>
      </c>
      <c r="G1813">
        <v>0</v>
      </c>
      <c r="H1813">
        <v>0</v>
      </c>
    </row>
    <row r="1814" spans="1:8" x14ac:dyDescent="0.25">
      <c r="A1814" s="10"/>
      <c r="B1814" t="s">
        <v>3706</v>
      </c>
      <c r="C1814" t="s">
        <v>3707</v>
      </c>
      <c r="D1814" s="11">
        <v>0</v>
      </c>
      <c r="E1814" s="9">
        <v>0</v>
      </c>
      <c r="F1814">
        <v>0</v>
      </c>
      <c r="G1814">
        <v>0</v>
      </c>
      <c r="H1814">
        <v>0</v>
      </c>
    </row>
    <row r="1815" spans="1:8" x14ac:dyDescent="0.25">
      <c r="A1815" s="10"/>
      <c r="B1815" t="s">
        <v>3708</v>
      </c>
      <c r="C1815" t="s">
        <v>3709</v>
      </c>
      <c r="D1815" s="11">
        <v>0</v>
      </c>
      <c r="E1815" s="9">
        <v>0</v>
      </c>
      <c r="F1815">
        <v>0</v>
      </c>
      <c r="G1815">
        <v>0</v>
      </c>
      <c r="H1815">
        <v>0</v>
      </c>
    </row>
    <row r="1816" spans="1:8" x14ac:dyDescent="0.25">
      <c r="A1816" s="10"/>
      <c r="B1816" t="s">
        <v>3710</v>
      </c>
      <c r="C1816" t="s">
        <v>3711</v>
      </c>
      <c r="D1816" s="11">
        <v>0</v>
      </c>
      <c r="E1816" s="9">
        <v>0</v>
      </c>
      <c r="F1816">
        <v>0</v>
      </c>
      <c r="G1816">
        <v>0</v>
      </c>
      <c r="H1816">
        <v>0</v>
      </c>
    </row>
    <row r="1817" spans="1:8" x14ac:dyDescent="0.25">
      <c r="A1817" s="10"/>
      <c r="B1817" t="s">
        <v>3712</v>
      </c>
      <c r="C1817" t="s">
        <v>3713</v>
      </c>
      <c r="D1817" s="11">
        <v>0</v>
      </c>
      <c r="E1817" s="9">
        <v>0</v>
      </c>
      <c r="F1817">
        <v>0</v>
      </c>
      <c r="G1817">
        <v>0</v>
      </c>
      <c r="H1817">
        <v>0</v>
      </c>
    </row>
    <row r="1818" spans="1:8" x14ac:dyDescent="0.25">
      <c r="A1818" s="10"/>
      <c r="B1818" t="s">
        <v>3714</v>
      </c>
      <c r="C1818" t="s">
        <v>3715</v>
      </c>
      <c r="D1818" s="11">
        <v>0</v>
      </c>
      <c r="E1818" s="9">
        <v>0</v>
      </c>
      <c r="F1818">
        <v>0</v>
      </c>
      <c r="G1818">
        <v>0</v>
      </c>
      <c r="H1818">
        <v>0</v>
      </c>
    </row>
    <row r="1819" spans="1:8" x14ac:dyDescent="0.25">
      <c r="A1819" s="10"/>
      <c r="B1819" t="s">
        <v>3716</v>
      </c>
      <c r="C1819" t="s">
        <v>3717</v>
      </c>
      <c r="D1819" s="11">
        <v>0</v>
      </c>
      <c r="E1819" s="9">
        <v>0</v>
      </c>
      <c r="F1819">
        <v>0</v>
      </c>
      <c r="G1819">
        <v>0</v>
      </c>
      <c r="H1819">
        <v>0</v>
      </c>
    </row>
    <row r="1820" spans="1:8" x14ac:dyDescent="0.25">
      <c r="A1820" s="10"/>
      <c r="B1820" t="s">
        <v>3718</v>
      </c>
      <c r="C1820" t="s">
        <v>3719</v>
      </c>
      <c r="D1820" s="11">
        <v>0</v>
      </c>
      <c r="E1820" s="9">
        <v>0</v>
      </c>
      <c r="F1820">
        <v>0</v>
      </c>
      <c r="G1820">
        <v>0</v>
      </c>
      <c r="H1820">
        <v>0</v>
      </c>
    </row>
    <row r="1821" spans="1:8" x14ac:dyDescent="0.25">
      <c r="A1821" s="10"/>
      <c r="B1821" t="s">
        <v>3720</v>
      </c>
      <c r="C1821" t="s">
        <v>3721</v>
      </c>
      <c r="D1821" s="11">
        <v>0</v>
      </c>
      <c r="E1821" s="9">
        <v>0</v>
      </c>
      <c r="F1821">
        <v>0</v>
      </c>
      <c r="G1821">
        <v>0</v>
      </c>
      <c r="H1821">
        <v>0</v>
      </c>
    </row>
    <row r="1822" spans="1:8" x14ac:dyDescent="0.25">
      <c r="A1822" s="10"/>
      <c r="B1822" t="s">
        <v>3722</v>
      </c>
      <c r="C1822" t="s">
        <v>3723</v>
      </c>
      <c r="D1822" s="11">
        <v>0</v>
      </c>
      <c r="E1822" s="9">
        <v>0</v>
      </c>
      <c r="F1822">
        <v>0</v>
      </c>
      <c r="G1822">
        <v>0</v>
      </c>
      <c r="H1822">
        <v>0</v>
      </c>
    </row>
    <row r="1823" spans="1:8" x14ac:dyDescent="0.25">
      <c r="A1823" s="10"/>
      <c r="B1823" t="s">
        <v>3724</v>
      </c>
      <c r="C1823" t="s">
        <v>3725</v>
      </c>
      <c r="D1823" s="11">
        <v>0</v>
      </c>
      <c r="E1823" s="9">
        <v>0</v>
      </c>
      <c r="F1823">
        <v>0</v>
      </c>
      <c r="G1823">
        <v>0</v>
      </c>
      <c r="H1823">
        <v>0</v>
      </c>
    </row>
    <row r="1824" spans="1:8" x14ac:dyDescent="0.25">
      <c r="A1824" s="10"/>
      <c r="B1824" t="s">
        <v>3726</v>
      </c>
      <c r="C1824" t="s">
        <v>3727</v>
      </c>
      <c r="D1824" s="11">
        <v>0</v>
      </c>
      <c r="E1824" s="9">
        <v>0</v>
      </c>
      <c r="F1824">
        <v>0</v>
      </c>
      <c r="G1824">
        <v>0</v>
      </c>
      <c r="H1824">
        <v>0</v>
      </c>
    </row>
    <row r="1825" spans="1:8" x14ac:dyDescent="0.25">
      <c r="A1825" s="10"/>
      <c r="B1825" t="s">
        <v>3728</v>
      </c>
      <c r="C1825" t="s">
        <v>3729</v>
      </c>
      <c r="D1825" s="11">
        <v>0</v>
      </c>
      <c r="E1825" s="9">
        <v>0</v>
      </c>
      <c r="F1825">
        <v>0</v>
      </c>
      <c r="G1825">
        <v>0</v>
      </c>
      <c r="H1825">
        <v>0</v>
      </c>
    </row>
    <row r="1826" spans="1:8" x14ac:dyDescent="0.25">
      <c r="A1826" s="10"/>
      <c r="B1826" t="s">
        <v>3730</v>
      </c>
      <c r="C1826" t="s">
        <v>3731</v>
      </c>
      <c r="D1826" s="11">
        <v>0</v>
      </c>
      <c r="E1826" s="9">
        <v>0</v>
      </c>
      <c r="F1826">
        <v>0</v>
      </c>
      <c r="G1826">
        <v>0</v>
      </c>
      <c r="H1826">
        <v>0</v>
      </c>
    </row>
    <row r="1827" spans="1:8" x14ac:dyDescent="0.25">
      <c r="A1827" s="10"/>
      <c r="B1827" t="s">
        <v>3732</v>
      </c>
      <c r="C1827" t="s">
        <v>3733</v>
      </c>
      <c r="D1827" s="11">
        <v>0</v>
      </c>
      <c r="E1827" s="9">
        <v>0</v>
      </c>
      <c r="F1827">
        <v>0</v>
      </c>
      <c r="G1827">
        <v>0</v>
      </c>
      <c r="H1827">
        <v>0</v>
      </c>
    </row>
    <row r="1828" spans="1:8" x14ac:dyDescent="0.25">
      <c r="A1828" s="10"/>
      <c r="B1828" t="s">
        <v>3734</v>
      </c>
      <c r="C1828" t="s">
        <v>3735</v>
      </c>
      <c r="D1828" s="11">
        <v>0</v>
      </c>
      <c r="E1828" s="9">
        <v>0</v>
      </c>
      <c r="F1828">
        <v>0</v>
      </c>
      <c r="G1828">
        <v>0</v>
      </c>
      <c r="H1828">
        <v>0</v>
      </c>
    </row>
    <row r="1829" spans="1:8" x14ac:dyDescent="0.25">
      <c r="A1829" s="10"/>
      <c r="B1829" t="s">
        <v>3736</v>
      </c>
      <c r="C1829" t="s">
        <v>3737</v>
      </c>
      <c r="D1829" s="11">
        <v>0</v>
      </c>
      <c r="E1829" s="9">
        <v>0</v>
      </c>
      <c r="F1829">
        <v>0</v>
      </c>
      <c r="G1829">
        <v>0</v>
      </c>
      <c r="H1829">
        <v>0</v>
      </c>
    </row>
    <row r="1830" spans="1:8" x14ac:dyDescent="0.25">
      <c r="A1830" s="10"/>
      <c r="B1830" t="s">
        <v>3738</v>
      </c>
      <c r="C1830" t="s">
        <v>3739</v>
      </c>
      <c r="D1830" s="11">
        <v>0</v>
      </c>
      <c r="E1830" s="9">
        <v>0</v>
      </c>
      <c r="F1830">
        <v>0</v>
      </c>
      <c r="G1830">
        <v>0</v>
      </c>
      <c r="H1830">
        <v>0</v>
      </c>
    </row>
    <row r="1831" spans="1:8" x14ac:dyDescent="0.25">
      <c r="A1831" s="10"/>
      <c r="B1831" t="s">
        <v>3740</v>
      </c>
      <c r="C1831" t="s">
        <v>3741</v>
      </c>
      <c r="D1831" s="11">
        <v>0</v>
      </c>
      <c r="E1831" s="9">
        <v>0</v>
      </c>
      <c r="F1831">
        <v>0</v>
      </c>
      <c r="G1831">
        <v>0</v>
      </c>
      <c r="H1831">
        <v>0</v>
      </c>
    </row>
    <row r="1832" spans="1:8" x14ac:dyDescent="0.25">
      <c r="A1832" s="10"/>
      <c r="B1832" t="s">
        <v>3742</v>
      </c>
      <c r="C1832" t="s">
        <v>3743</v>
      </c>
      <c r="D1832" s="11">
        <v>0</v>
      </c>
      <c r="E1832" s="9">
        <v>0</v>
      </c>
      <c r="F1832">
        <v>0</v>
      </c>
      <c r="G1832">
        <v>0</v>
      </c>
      <c r="H1832">
        <v>0</v>
      </c>
    </row>
    <row r="1833" spans="1:8" x14ac:dyDescent="0.25">
      <c r="A1833" s="10"/>
      <c r="B1833" t="s">
        <v>3744</v>
      </c>
      <c r="C1833" t="s">
        <v>3745</v>
      </c>
      <c r="D1833" s="11">
        <v>0</v>
      </c>
      <c r="E1833" s="9">
        <v>0</v>
      </c>
      <c r="F1833">
        <v>0</v>
      </c>
      <c r="G1833">
        <v>0</v>
      </c>
      <c r="H1833">
        <v>0</v>
      </c>
    </row>
    <row r="1834" spans="1:8" x14ac:dyDescent="0.25">
      <c r="A1834" s="10"/>
      <c r="B1834" t="s">
        <v>3746</v>
      </c>
      <c r="C1834" t="s">
        <v>3747</v>
      </c>
      <c r="D1834" s="11">
        <v>0</v>
      </c>
      <c r="E1834" s="9">
        <v>0</v>
      </c>
      <c r="F1834">
        <v>0</v>
      </c>
      <c r="G1834">
        <v>0</v>
      </c>
      <c r="H1834">
        <v>0</v>
      </c>
    </row>
    <row r="1835" spans="1:8" x14ac:dyDescent="0.25">
      <c r="A1835" s="10"/>
      <c r="B1835" t="s">
        <v>3748</v>
      </c>
      <c r="C1835" t="s">
        <v>3749</v>
      </c>
      <c r="D1835" s="11">
        <v>0</v>
      </c>
      <c r="E1835" s="9">
        <v>0</v>
      </c>
      <c r="F1835">
        <v>0</v>
      </c>
      <c r="G1835">
        <v>0</v>
      </c>
      <c r="H1835">
        <v>0</v>
      </c>
    </row>
    <row r="1836" spans="1:8" x14ac:dyDescent="0.25">
      <c r="A1836" s="10"/>
      <c r="B1836" t="s">
        <v>3750</v>
      </c>
      <c r="C1836" t="s">
        <v>3751</v>
      </c>
      <c r="D1836" s="11">
        <v>0</v>
      </c>
      <c r="E1836" s="9">
        <v>0</v>
      </c>
      <c r="F1836">
        <v>0</v>
      </c>
      <c r="G1836">
        <v>0</v>
      </c>
      <c r="H1836">
        <v>0</v>
      </c>
    </row>
    <row r="1837" spans="1:8" x14ac:dyDescent="0.25">
      <c r="A1837" s="10"/>
      <c r="B1837" t="s">
        <v>3752</v>
      </c>
      <c r="C1837" t="s">
        <v>3753</v>
      </c>
      <c r="D1837" s="11">
        <v>0</v>
      </c>
      <c r="E1837" s="9">
        <v>0</v>
      </c>
      <c r="F1837">
        <v>0</v>
      </c>
      <c r="G1837">
        <v>0</v>
      </c>
      <c r="H1837">
        <v>0</v>
      </c>
    </row>
    <row r="1838" spans="1:8" x14ac:dyDescent="0.25">
      <c r="A1838" s="10"/>
      <c r="B1838" t="s">
        <v>3754</v>
      </c>
      <c r="C1838" t="s">
        <v>3755</v>
      </c>
      <c r="D1838" s="11">
        <v>0</v>
      </c>
      <c r="E1838" s="9">
        <v>0</v>
      </c>
      <c r="F1838">
        <v>0</v>
      </c>
      <c r="G1838">
        <v>0</v>
      </c>
      <c r="H1838">
        <v>0</v>
      </c>
    </row>
    <row r="1839" spans="1:8" x14ac:dyDescent="0.25">
      <c r="A1839" s="10"/>
      <c r="B1839" t="s">
        <v>3756</v>
      </c>
      <c r="C1839" t="s">
        <v>3757</v>
      </c>
      <c r="D1839" s="11">
        <v>0</v>
      </c>
      <c r="E1839" s="9">
        <v>0</v>
      </c>
      <c r="F1839">
        <v>0</v>
      </c>
      <c r="G1839">
        <v>0</v>
      </c>
      <c r="H1839">
        <v>0</v>
      </c>
    </row>
    <row r="1840" spans="1:8" x14ac:dyDescent="0.25">
      <c r="A1840" s="10"/>
      <c r="B1840" t="s">
        <v>3758</v>
      </c>
      <c r="C1840" t="s">
        <v>3759</v>
      </c>
      <c r="D1840" s="11">
        <v>26677523.350000001</v>
      </c>
      <c r="E1840" s="9">
        <v>0</v>
      </c>
      <c r="F1840">
        <v>26677523.350000001</v>
      </c>
      <c r="G1840">
        <v>0</v>
      </c>
      <c r="H1840">
        <v>0</v>
      </c>
    </row>
    <row r="1841" spans="1:8" x14ac:dyDescent="0.25">
      <c r="A1841" s="10"/>
      <c r="B1841" t="s">
        <v>3760</v>
      </c>
      <c r="C1841" t="s">
        <v>3761</v>
      </c>
      <c r="D1841" s="11">
        <v>153758.88</v>
      </c>
      <c r="E1841" s="9">
        <v>0</v>
      </c>
      <c r="F1841">
        <v>153758.88</v>
      </c>
      <c r="G1841">
        <v>0</v>
      </c>
      <c r="H1841">
        <v>0</v>
      </c>
    </row>
    <row r="1842" spans="1:8" x14ac:dyDescent="0.25">
      <c r="A1842" s="10"/>
      <c r="B1842" t="s">
        <v>3762</v>
      </c>
      <c r="C1842" t="s">
        <v>3763</v>
      </c>
      <c r="D1842" s="11">
        <v>26523764.469999999</v>
      </c>
      <c r="E1842" s="9">
        <v>0</v>
      </c>
      <c r="F1842">
        <v>26523764.469999999</v>
      </c>
      <c r="G1842">
        <v>0</v>
      </c>
      <c r="H1842">
        <v>0</v>
      </c>
    </row>
    <row r="1843" spans="1:8" x14ac:dyDescent="0.25">
      <c r="A1843" s="10"/>
      <c r="B1843" t="s">
        <v>3764</v>
      </c>
      <c r="C1843" t="s">
        <v>3765</v>
      </c>
      <c r="D1843" s="11">
        <v>0</v>
      </c>
      <c r="E1843" s="9">
        <v>0</v>
      </c>
      <c r="F1843">
        <v>0</v>
      </c>
      <c r="G1843">
        <v>0</v>
      </c>
      <c r="H1843">
        <v>0</v>
      </c>
    </row>
    <row r="1844" spans="1:8" x14ac:dyDescent="0.25">
      <c r="A1844" s="10"/>
      <c r="B1844" t="s">
        <v>3766</v>
      </c>
      <c r="C1844" t="s">
        <v>3767</v>
      </c>
      <c r="D1844" s="11">
        <v>0</v>
      </c>
      <c r="E1844" s="9">
        <v>0</v>
      </c>
      <c r="F1844">
        <v>0</v>
      </c>
      <c r="G1844">
        <v>0</v>
      </c>
      <c r="H1844">
        <v>0</v>
      </c>
    </row>
    <row r="1845" spans="1:8" x14ac:dyDescent="0.25">
      <c r="A1845" s="10"/>
      <c r="B1845" t="s">
        <v>3768</v>
      </c>
      <c r="C1845" t="s">
        <v>3769</v>
      </c>
      <c r="D1845" s="11">
        <v>23981901.66</v>
      </c>
      <c r="E1845" s="9">
        <v>0</v>
      </c>
      <c r="F1845">
        <v>23981901.66</v>
      </c>
      <c r="G1845">
        <v>0</v>
      </c>
      <c r="H1845">
        <v>0</v>
      </c>
    </row>
    <row r="1846" spans="1:8" x14ac:dyDescent="0.25">
      <c r="A1846" s="10"/>
      <c r="B1846" t="s">
        <v>3770</v>
      </c>
      <c r="C1846" t="s">
        <v>3771</v>
      </c>
      <c r="D1846" s="11">
        <v>641780.34</v>
      </c>
      <c r="E1846" s="9">
        <v>0</v>
      </c>
      <c r="F1846">
        <v>641780.34</v>
      </c>
      <c r="G1846">
        <v>0</v>
      </c>
      <c r="H1846">
        <v>0</v>
      </c>
    </row>
    <row r="1847" spans="1:8" x14ac:dyDescent="0.25">
      <c r="A1847" s="10"/>
      <c r="B1847" t="s">
        <v>3772</v>
      </c>
      <c r="C1847" t="s">
        <v>3773</v>
      </c>
      <c r="D1847" s="11">
        <v>0</v>
      </c>
      <c r="E1847" s="9">
        <v>0</v>
      </c>
      <c r="F1847">
        <v>0</v>
      </c>
      <c r="G1847">
        <v>0</v>
      </c>
      <c r="H1847">
        <v>0</v>
      </c>
    </row>
    <row r="1848" spans="1:8" x14ac:dyDescent="0.25">
      <c r="A1848" s="10"/>
      <c r="B1848" t="s">
        <v>3774</v>
      </c>
      <c r="C1848" t="s">
        <v>3775</v>
      </c>
      <c r="D1848" s="11">
        <v>0</v>
      </c>
      <c r="E1848" s="9">
        <v>0</v>
      </c>
      <c r="F1848">
        <v>0</v>
      </c>
      <c r="G1848">
        <v>0</v>
      </c>
      <c r="H1848">
        <v>0</v>
      </c>
    </row>
    <row r="1849" spans="1:8" x14ac:dyDescent="0.25">
      <c r="A1849" s="10"/>
      <c r="B1849" t="s">
        <v>3776</v>
      </c>
      <c r="C1849" t="s">
        <v>3777</v>
      </c>
      <c r="D1849" s="11">
        <v>641780.34</v>
      </c>
      <c r="E1849" s="9">
        <v>0</v>
      </c>
      <c r="F1849">
        <v>641780.34</v>
      </c>
      <c r="G1849">
        <v>0</v>
      </c>
      <c r="H1849">
        <v>0</v>
      </c>
    </row>
    <row r="1850" spans="1:8" x14ac:dyDescent="0.25">
      <c r="A1850" s="10"/>
      <c r="B1850" t="s">
        <v>3778</v>
      </c>
      <c r="C1850" t="s">
        <v>3779</v>
      </c>
      <c r="D1850" s="11">
        <v>23340121.32</v>
      </c>
      <c r="E1850" s="9">
        <v>0</v>
      </c>
      <c r="F1850">
        <v>23340121.32</v>
      </c>
      <c r="G1850">
        <v>0</v>
      </c>
      <c r="H1850">
        <v>0</v>
      </c>
    </row>
    <row r="1851" spans="1:8" x14ac:dyDescent="0.25">
      <c r="A1851" s="10"/>
      <c r="B1851" t="s">
        <v>3780</v>
      </c>
      <c r="C1851" t="s">
        <v>3781</v>
      </c>
      <c r="D1851" s="11">
        <v>19349873.550000001</v>
      </c>
      <c r="E1851" s="9">
        <v>0</v>
      </c>
      <c r="F1851">
        <v>19349873.550000001</v>
      </c>
      <c r="G1851">
        <v>0</v>
      </c>
      <c r="H1851">
        <v>0</v>
      </c>
    </row>
    <row r="1852" spans="1:8" x14ac:dyDescent="0.25">
      <c r="A1852" s="10"/>
      <c r="B1852" t="s">
        <v>3782</v>
      </c>
      <c r="C1852" t="s">
        <v>3783</v>
      </c>
      <c r="D1852" s="11">
        <v>3990247.77</v>
      </c>
      <c r="E1852" s="9">
        <v>0</v>
      </c>
      <c r="F1852">
        <v>3990247.77</v>
      </c>
      <c r="G1852">
        <v>0</v>
      </c>
      <c r="H1852">
        <v>0</v>
      </c>
    </row>
    <row r="1853" spans="1:8" x14ac:dyDescent="0.25">
      <c r="A1853" s="10"/>
      <c r="B1853" t="s">
        <v>3784</v>
      </c>
      <c r="C1853" t="s">
        <v>3785</v>
      </c>
      <c r="D1853" s="11">
        <v>193670945.08999997</v>
      </c>
      <c r="E1853" s="9">
        <v>194799752.94999999</v>
      </c>
      <c r="F1853">
        <v>0</v>
      </c>
      <c r="G1853">
        <v>0</v>
      </c>
      <c r="H1853">
        <v>1128807.8600000001</v>
      </c>
    </row>
    <row r="1854" spans="1:8" x14ac:dyDescent="0.25">
      <c r="A1854" s="10"/>
      <c r="B1854" t="s">
        <v>3786</v>
      </c>
      <c r="C1854" t="s">
        <v>3787</v>
      </c>
      <c r="D1854" s="11">
        <v>31859751.010000002</v>
      </c>
      <c r="E1854" s="9">
        <v>32987397.48</v>
      </c>
      <c r="F1854">
        <v>0</v>
      </c>
      <c r="G1854">
        <v>0</v>
      </c>
      <c r="H1854">
        <v>1127646.47</v>
      </c>
    </row>
    <row r="1855" spans="1:8" x14ac:dyDescent="0.25">
      <c r="A1855" s="10"/>
      <c r="B1855" t="s">
        <v>3788</v>
      </c>
      <c r="C1855" t="s">
        <v>3789</v>
      </c>
      <c r="D1855" s="11">
        <v>16012341.139999999</v>
      </c>
      <c r="E1855" s="9">
        <v>17139987.609999999</v>
      </c>
      <c r="F1855">
        <v>0</v>
      </c>
      <c r="G1855">
        <v>0</v>
      </c>
      <c r="H1855">
        <v>1127646.47</v>
      </c>
    </row>
    <row r="1856" spans="1:8" x14ac:dyDescent="0.25">
      <c r="A1856" s="10"/>
      <c r="B1856" t="s">
        <v>3790</v>
      </c>
      <c r="C1856" t="s">
        <v>3791</v>
      </c>
      <c r="D1856" s="11">
        <v>0</v>
      </c>
      <c r="E1856" s="9">
        <v>0</v>
      </c>
      <c r="F1856">
        <v>0</v>
      </c>
      <c r="G1856">
        <v>0</v>
      </c>
      <c r="H1856">
        <v>0</v>
      </c>
    </row>
    <row r="1857" spans="1:8" x14ac:dyDescent="0.25">
      <c r="A1857" s="10"/>
      <c r="B1857" t="s">
        <v>3792</v>
      </c>
      <c r="C1857" t="s">
        <v>3793</v>
      </c>
      <c r="D1857" s="11">
        <v>0</v>
      </c>
      <c r="E1857" s="9">
        <v>0</v>
      </c>
      <c r="F1857">
        <v>0</v>
      </c>
      <c r="G1857">
        <v>0</v>
      </c>
      <c r="H1857">
        <v>0</v>
      </c>
    </row>
    <row r="1858" spans="1:8" x14ac:dyDescent="0.25">
      <c r="A1858" s="10"/>
      <c r="B1858" t="s">
        <v>3794</v>
      </c>
      <c r="C1858" t="s">
        <v>3795</v>
      </c>
      <c r="D1858" s="11">
        <v>0</v>
      </c>
      <c r="E1858" s="9">
        <v>0</v>
      </c>
      <c r="F1858">
        <v>0</v>
      </c>
      <c r="G1858">
        <v>0</v>
      </c>
      <c r="H1858">
        <v>0</v>
      </c>
    </row>
    <row r="1859" spans="1:8" x14ac:dyDescent="0.25">
      <c r="A1859" s="10"/>
      <c r="B1859" t="s">
        <v>3796</v>
      </c>
      <c r="C1859" t="s">
        <v>3797</v>
      </c>
      <c r="D1859" s="11">
        <v>0</v>
      </c>
      <c r="E1859" s="9">
        <v>0</v>
      </c>
      <c r="F1859">
        <v>0</v>
      </c>
      <c r="G1859">
        <v>0</v>
      </c>
      <c r="H1859">
        <v>0</v>
      </c>
    </row>
    <row r="1860" spans="1:8" x14ac:dyDescent="0.25">
      <c r="A1860" s="10"/>
      <c r="B1860" t="s">
        <v>3798</v>
      </c>
      <c r="C1860" t="s">
        <v>3799</v>
      </c>
      <c r="D1860" s="11">
        <v>0</v>
      </c>
      <c r="E1860" s="9">
        <v>0</v>
      </c>
      <c r="F1860">
        <v>0</v>
      </c>
      <c r="G1860">
        <v>0</v>
      </c>
      <c r="H1860">
        <v>0</v>
      </c>
    </row>
    <row r="1861" spans="1:8" x14ac:dyDescent="0.25">
      <c r="A1861" s="10"/>
      <c r="B1861" t="s">
        <v>3800</v>
      </c>
      <c r="C1861" t="s">
        <v>3801</v>
      </c>
      <c r="D1861" s="11">
        <v>0</v>
      </c>
      <c r="E1861" s="9">
        <v>0</v>
      </c>
      <c r="F1861">
        <v>0</v>
      </c>
      <c r="G1861">
        <v>0</v>
      </c>
      <c r="H1861">
        <v>0</v>
      </c>
    </row>
    <row r="1862" spans="1:8" x14ac:dyDescent="0.25">
      <c r="A1862" s="10"/>
      <c r="B1862" t="s">
        <v>3802</v>
      </c>
      <c r="C1862" t="s">
        <v>3803</v>
      </c>
      <c r="D1862" s="11">
        <v>0</v>
      </c>
      <c r="E1862" s="9">
        <v>0</v>
      </c>
      <c r="F1862">
        <v>0</v>
      </c>
      <c r="G1862">
        <v>0</v>
      </c>
      <c r="H1862">
        <v>0</v>
      </c>
    </row>
    <row r="1863" spans="1:8" x14ac:dyDescent="0.25">
      <c r="A1863" s="10"/>
      <c r="B1863" t="s">
        <v>3804</v>
      </c>
      <c r="C1863" t="s">
        <v>3805</v>
      </c>
      <c r="D1863" s="11">
        <v>0</v>
      </c>
      <c r="E1863" s="9">
        <v>0</v>
      </c>
      <c r="F1863">
        <v>0</v>
      </c>
      <c r="G1863">
        <v>0</v>
      </c>
      <c r="H1863">
        <v>0</v>
      </c>
    </row>
    <row r="1864" spans="1:8" x14ac:dyDescent="0.25">
      <c r="A1864" s="10"/>
      <c r="B1864" t="s">
        <v>3806</v>
      </c>
      <c r="C1864" t="s">
        <v>3807</v>
      </c>
      <c r="D1864" s="11">
        <v>0</v>
      </c>
      <c r="E1864" s="9">
        <v>0</v>
      </c>
      <c r="F1864">
        <v>0</v>
      </c>
      <c r="G1864">
        <v>0</v>
      </c>
      <c r="H1864">
        <v>0</v>
      </c>
    </row>
    <row r="1865" spans="1:8" x14ac:dyDescent="0.25">
      <c r="A1865" s="10"/>
      <c r="B1865" t="s">
        <v>3808</v>
      </c>
      <c r="C1865" t="s">
        <v>3809</v>
      </c>
      <c r="D1865" s="11">
        <v>0</v>
      </c>
      <c r="E1865" s="9">
        <v>0</v>
      </c>
      <c r="F1865">
        <v>0</v>
      </c>
      <c r="G1865">
        <v>0</v>
      </c>
      <c r="H1865">
        <v>0</v>
      </c>
    </row>
    <row r="1866" spans="1:8" x14ac:dyDescent="0.25">
      <c r="A1866" s="10"/>
      <c r="B1866" t="s">
        <v>3810</v>
      </c>
      <c r="C1866" t="s">
        <v>3811</v>
      </c>
      <c r="D1866" s="11">
        <v>0</v>
      </c>
      <c r="E1866" s="9">
        <v>0</v>
      </c>
      <c r="F1866">
        <v>0</v>
      </c>
      <c r="G1866">
        <v>0</v>
      </c>
      <c r="H1866">
        <v>0</v>
      </c>
    </row>
    <row r="1867" spans="1:8" x14ac:dyDescent="0.25">
      <c r="A1867" s="10"/>
      <c r="B1867" t="s">
        <v>3812</v>
      </c>
      <c r="C1867" t="s">
        <v>3813</v>
      </c>
      <c r="D1867" s="11">
        <v>0</v>
      </c>
      <c r="E1867" s="9">
        <v>0</v>
      </c>
      <c r="F1867">
        <v>0</v>
      </c>
      <c r="G1867">
        <v>0</v>
      </c>
      <c r="H1867">
        <v>0</v>
      </c>
    </row>
    <row r="1868" spans="1:8" x14ac:dyDescent="0.25">
      <c r="A1868" s="10"/>
      <c r="B1868" t="s">
        <v>3814</v>
      </c>
      <c r="C1868" t="s">
        <v>3815</v>
      </c>
      <c r="D1868" s="11">
        <v>0</v>
      </c>
      <c r="E1868" s="9">
        <v>0</v>
      </c>
      <c r="F1868">
        <v>0</v>
      </c>
      <c r="G1868">
        <v>0</v>
      </c>
      <c r="H1868">
        <v>0</v>
      </c>
    </row>
    <row r="1869" spans="1:8" x14ac:dyDescent="0.25">
      <c r="A1869" s="10"/>
      <c r="B1869" t="s">
        <v>3816</v>
      </c>
      <c r="C1869" t="s">
        <v>3817</v>
      </c>
      <c r="D1869" s="11">
        <v>0</v>
      </c>
      <c r="E1869" s="9">
        <v>0</v>
      </c>
      <c r="F1869">
        <v>0</v>
      </c>
      <c r="G1869">
        <v>0</v>
      </c>
      <c r="H1869">
        <v>0</v>
      </c>
    </row>
    <row r="1870" spans="1:8" x14ac:dyDescent="0.25">
      <c r="A1870" s="10"/>
      <c r="B1870" t="s">
        <v>3818</v>
      </c>
      <c r="C1870" t="s">
        <v>3819</v>
      </c>
      <c r="D1870" s="11">
        <v>0</v>
      </c>
      <c r="E1870" s="9">
        <v>0</v>
      </c>
      <c r="F1870">
        <v>0</v>
      </c>
      <c r="G1870">
        <v>0</v>
      </c>
      <c r="H1870">
        <v>0</v>
      </c>
    </row>
    <row r="1871" spans="1:8" x14ac:dyDescent="0.25">
      <c r="A1871" s="10"/>
      <c r="B1871" t="s">
        <v>3820</v>
      </c>
      <c r="C1871" t="s">
        <v>3821</v>
      </c>
      <c r="D1871" s="11">
        <v>0</v>
      </c>
      <c r="E1871" s="9">
        <v>0</v>
      </c>
      <c r="F1871">
        <v>0</v>
      </c>
      <c r="G1871">
        <v>0</v>
      </c>
      <c r="H1871">
        <v>0</v>
      </c>
    </row>
    <row r="1872" spans="1:8" x14ac:dyDescent="0.25">
      <c r="A1872" s="10"/>
      <c r="B1872" t="s">
        <v>3822</v>
      </c>
      <c r="C1872" t="s">
        <v>3823</v>
      </c>
      <c r="D1872" s="11">
        <v>0</v>
      </c>
      <c r="E1872" s="9">
        <v>0</v>
      </c>
      <c r="F1872">
        <v>0</v>
      </c>
      <c r="G1872">
        <v>0</v>
      </c>
      <c r="H1872">
        <v>0</v>
      </c>
    </row>
    <row r="1873" spans="1:8" x14ac:dyDescent="0.25">
      <c r="A1873" s="10"/>
      <c r="B1873" t="s">
        <v>3824</v>
      </c>
      <c r="C1873" t="s">
        <v>3825</v>
      </c>
      <c r="D1873" s="11">
        <v>0</v>
      </c>
      <c r="E1873" s="9">
        <v>0</v>
      </c>
      <c r="F1873">
        <v>0</v>
      </c>
      <c r="G1873">
        <v>0</v>
      </c>
      <c r="H1873">
        <v>0</v>
      </c>
    </row>
    <row r="1874" spans="1:8" x14ac:dyDescent="0.25">
      <c r="A1874" s="10"/>
      <c r="B1874" t="s">
        <v>3826</v>
      </c>
      <c r="C1874" t="s">
        <v>3827</v>
      </c>
      <c r="D1874" s="11">
        <v>0</v>
      </c>
      <c r="E1874" s="9">
        <v>0</v>
      </c>
      <c r="F1874">
        <v>0</v>
      </c>
      <c r="G1874">
        <v>0</v>
      </c>
      <c r="H1874">
        <v>0</v>
      </c>
    </row>
    <row r="1875" spans="1:8" x14ac:dyDescent="0.25">
      <c r="A1875" s="10"/>
      <c r="B1875" t="s">
        <v>3828</v>
      </c>
      <c r="C1875" t="s">
        <v>3829</v>
      </c>
      <c r="D1875" s="11">
        <v>0</v>
      </c>
      <c r="E1875" s="9">
        <v>0</v>
      </c>
      <c r="F1875">
        <v>0</v>
      </c>
      <c r="G1875">
        <v>0</v>
      </c>
      <c r="H1875">
        <v>0</v>
      </c>
    </row>
    <row r="1876" spans="1:8" x14ac:dyDescent="0.25">
      <c r="A1876" s="10"/>
      <c r="B1876" t="s">
        <v>3830</v>
      </c>
      <c r="C1876" t="s">
        <v>3831</v>
      </c>
      <c r="D1876" s="11">
        <v>0</v>
      </c>
      <c r="E1876" s="9">
        <v>0</v>
      </c>
      <c r="F1876">
        <v>0</v>
      </c>
      <c r="G1876">
        <v>0</v>
      </c>
      <c r="H1876">
        <v>0</v>
      </c>
    </row>
    <row r="1877" spans="1:8" x14ac:dyDescent="0.25">
      <c r="A1877" s="10"/>
      <c r="B1877" t="s">
        <v>3832</v>
      </c>
      <c r="C1877" t="s">
        <v>3833</v>
      </c>
      <c r="D1877" s="11">
        <v>0</v>
      </c>
      <c r="E1877" s="9">
        <v>0</v>
      </c>
      <c r="F1877">
        <v>0</v>
      </c>
      <c r="G1877">
        <v>0</v>
      </c>
      <c r="H1877">
        <v>0</v>
      </c>
    </row>
    <row r="1878" spans="1:8" x14ac:dyDescent="0.25">
      <c r="A1878" s="10"/>
      <c r="B1878" t="s">
        <v>3834</v>
      </c>
      <c r="C1878" t="s">
        <v>3835</v>
      </c>
      <c r="D1878" s="11">
        <v>0</v>
      </c>
      <c r="E1878" s="9">
        <v>0</v>
      </c>
      <c r="F1878">
        <v>0</v>
      </c>
      <c r="G1878">
        <v>0</v>
      </c>
      <c r="H1878">
        <v>0</v>
      </c>
    </row>
    <row r="1879" spans="1:8" x14ac:dyDescent="0.25">
      <c r="A1879" s="10"/>
      <c r="B1879" t="s">
        <v>3836</v>
      </c>
      <c r="C1879" t="s">
        <v>3837</v>
      </c>
      <c r="D1879" s="11">
        <v>0</v>
      </c>
      <c r="E1879" s="9">
        <v>0</v>
      </c>
      <c r="F1879">
        <v>0</v>
      </c>
      <c r="G1879">
        <v>0</v>
      </c>
      <c r="H1879">
        <v>0</v>
      </c>
    </row>
    <row r="1880" spans="1:8" x14ac:dyDescent="0.25">
      <c r="A1880" s="10"/>
      <c r="B1880" t="s">
        <v>3838</v>
      </c>
      <c r="C1880" t="s">
        <v>3839</v>
      </c>
      <c r="D1880" s="11">
        <v>0</v>
      </c>
      <c r="E1880" s="9">
        <v>0</v>
      </c>
      <c r="F1880">
        <v>0</v>
      </c>
      <c r="G1880">
        <v>0</v>
      </c>
      <c r="H1880">
        <v>0</v>
      </c>
    </row>
    <row r="1881" spans="1:8" x14ac:dyDescent="0.25">
      <c r="A1881" s="10"/>
      <c r="B1881" t="s">
        <v>3840</v>
      </c>
      <c r="C1881" t="s">
        <v>3841</v>
      </c>
      <c r="D1881" s="11">
        <v>0</v>
      </c>
      <c r="E1881" s="9">
        <v>0</v>
      </c>
      <c r="F1881">
        <v>0</v>
      </c>
      <c r="G1881">
        <v>0</v>
      </c>
      <c r="H1881">
        <v>0</v>
      </c>
    </row>
    <row r="1882" spans="1:8" x14ac:dyDescent="0.25">
      <c r="A1882" s="10"/>
      <c r="B1882" t="s">
        <v>3842</v>
      </c>
      <c r="C1882" t="s">
        <v>3843</v>
      </c>
      <c r="D1882" s="11">
        <v>16012341.139999999</v>
      </c>
      <c r="E1882" s="9">
        <v>17139987.609999999</v>
      </c>
      <c r="F1882">
        <v>0</v>
      </c>
      <c r="G1882">
        <v>0</v>
      </c>
      <c r="H1882">
        <v>1127646.47</v>
      </c>
    </row>
    <row r="1883" spans="1:8" x14ac:dyDescent="0.25">
      <c r="A1883" s="10"/>
      <c r="B1883" t="s">
        <v>3844</v>
      </c>
      <c r="C1883" t="s">
        <v>3845</v>
      </c>
      <c r="D1883" s="11">
        <v>16011051.159999998</v>
      </c>
      <c r="E1883" s="9">
        <v>17138697.629999999</v>
      </c>
      <c r="F1883">
        <v>0</v>
      </c>
      <c r="G1883">
        <v>0</v>
      </c>
      <c r="H1883">
        <v>1127646.47</v>
      </c>
    </row>
    <row r="1884" spans="1:8" x14ac:dyDescent="0.25">
      <c r="A1884" s="10"/>
      <c r="B1884" t="s">
        <v>3846</v>
      </c>
      <c r="C1884" t="s">
        <v>3847</v>
      </c>
      <c r="D1884" s="11">
        <v>0</v>
      </c>
      <c r="E1884" s="9">
        <v>0</v>
      </c>
      <c r="F1884">
        <v>0</v>
      </c>
      <c r="G1884">
        <v>0</v>
      </c>
      <c r="H1884">
        <v>0</v>
      </c>
    </row>
    <row r="1885" spans="1:8" x14ac:dyDescent="0.25">
      <c r="A1885" s="10"/>
      <c r="B1885" t="s">
        <v>3848</v>
      </c>
      <c r="C1885" t="s">
        <v>3849</v>
      </c>
      <c r="D1885" s="11">
        <v>0</v>
      </c>
      <c r="E1885" s="9">
        <v>0</v>
      </c>
      <c r="F1885">
        <v>0</v>
      </c>
      <c r="G1885">
        <v>0</v>
      </c>
      <c r="H1885">
        <v>0</v>
      </c>
    </row>
    <row r="1886" spans="1:8" x14ac:dyDescent="0.25">
      <c r="A1886" s="10"/>
      <c r="B1886" t="s">
        <v>3850</v>
      </c>
      <c r="C1886" t="s">
        <v>3851</v>
      </c>
      <c r="D1886" s="11">
        <v>0</v>
      </c>
      <c r="E1886" s="9">
        <v>0</v>
      </c>
      <c r="F1886">
        <v>0</v>
      </c>
      <c r="G1886">
        <v>0</v>
      </c>
      <c r="H1886">
        <v>0</v>
      </c>
    </row>
    <row r="1887" spans="1:8" x14ac:dyDescent="0.25">
      <c r="A1887" s="10"/>
      <c r="B1887" t="s">
        <v>3852</v>
      </c>
      <c r="C1887" t="s">
        <v>3853</v>
      </c>
      <c r="D1887" s="11">
        <v>0</v>
      </c>
      <c r="E1887" s="9">
        <v>0</v>
      </c>
      <c r="F1887">
        <v>0</v>
      </c>
      <c r="G1887">
        <v>0</v>
      </c>
      <c r="H1887">
        <v>0</v>
      </c>
    </row>
    <row r="1888" spans="1:8" x14ac:dyDescent="0.25">
      <c r="A1888" s="10"/>
      <c r="B1888" t="s">
        <v>3854</v>
      </c>
      <c r="C1888" t="s">
        <v>3855</v>
      </c>
      <c r="D1888" s="11">
        <v>0</v>
      </c>
      <c r="E1888" s="9">
        <v>0</v>
      </c>
      <c r="F1888">
        <v>0</v>
      </c>
      <c r="G1888">
        <v>0</v>
      </c>
      <c r="H1888">
        <v>0</v>
      </c>
    </row>
    <row r="1889" spans="1:8" x14ac:dyDescent="0.25">
      <c r="A1889" s="10"/>
      <c r="B1889" t="s">
        <v>3856</v>
      </c>
      <c r="C1889" t="s">
        <v>3857</v>
      </c>
      <c r="D1889" s="11">
        <v>0</v>
      </c>
      <c r="E1889" s="9">
        <v>0</v>
      </c>
      <c r="F1889">
        <v>0</v>
      </c>
      <c r="G1889">
        <v>0</v>
      </c>
      <c r="H1889">
        <v>0</v>
      </c>
    </row>
    <row r="1890" spans="1:8" x14ac:dyDescent="0.25">
      <c r="A1890" s="10"/>
      <c r="B1890" t="s">
        <v>3858</v>
      </c>
      <c r="C1890" t="s">
        <v>3859</v>
      </c>
      <c r="D1890" s="11">
        <v>0</v>
      </c>
      <c r="E1890" s="9">
        <v>0</v>
      </c>
      <c r="F1890">
        <v>0</v>
      </c>
      <c r="G1890">
        <v>0</v>
      </c>
      <c r="H1890">
        <v>0</v>
      </c>
    </row>
    <row r="1891" spans="1:8" x14ac:dyDescent="0.25">
      <c r="A1891" s="10"/>
      <c r="B1891" t="s">
        <v>3860</v>
      </c>
      <c r="C1891" t="s">
        <v>3861</v>
      </c>
      <c r="D1891" s="11">
        <v>0</v>
      </c>
      <c r="E1891" s="9">
        <v>0</v>
      </c>
      <c r="F1891">
        <v>0</v>
      </c>
      <c r="G1891">
        <v>0</v>
      </c>
      <c r="H1891">
        <v>0</v>
      </c>
    </row>
    <row r="1892" spans="1:8" x14ac:dyDescent="0.25">
      <c r="A1892" s="10"/>
      <c r="B1892" t="s">
        <v>3862</v>
      </c>
      <c r="C1892" t="s">
        <v>3863</v>
      </c>
      <c r="D1892" s="11">
        <v>0</v>
      </c>
      <c r="E1892" s="9">
        <v>0</v>
      </c>
      <c r="F1892">
        <v>0</v>
      </c>
      <c r="G1892">
        <v>0</v>
      </c>
      <c r="H1892">
        <v>0</v>
      </c>
    </row>
    <row r="1893" spans="1:8" x14ac:dyDescent="0.25">
      <c r="A1893" s="10"/>
      <c r="B1893" t="s">
        <v>3864</v>
      </c>
      <c r="C1893" t="s">
        <v>3865</v>
      </c>
      <c r="D1893" s="11">
        <v>0</v>
      </c>
      <c r="E1893" s="9">
        <v>0</v>
      </c>
      <c r="F1893">
        <v>0</v>
      </c>
      <c r="G1893">
        <v>0</v>
      </c>
      <c r="H1893">
        <v>0</v>
      </c>
    </row>
    <row r="1894" spans="1:8" x14ac:dyDescent="0.25">
      <c r="A1894" s="10"/>
      <c r="B1894" t="s">
        <v>3866</v>
      </c>
      <c r="C1894" t="s">
        <v>3867</v>
      </c>
      <c r="D1894" s="11">
        <v>0</v>
      </c>
      <c r="E1894" s="9">
        <v>0</v>
      </c>
      <c r="F1894">
        <v>0</v>
      </c>
      <c r="G1894">
        <v>0</v>
      </c>
      <c r="H1894">
        <v>0</v>
      </c>
    </row>
    <row r="1895" spans="1:8" x14ac:dyDescent="0.25">
      <c r="A1895" s="10"/>
      <c r="B1895" t="s">
        <v>3868</v>
      </c>
      <c r="C1895" t="s">
        <v>3869</v>
      </c>
      <c r="D1895" s="11">
        <v>0</v>
      </c>
      <c r="E1895" s="9">
        <v>0</v>
      </c>
      <c r="F1895">
        <v>0</v>
      </c>
      <c r="G1895">
        <v>0</v>
      </c>
      <c r="H1895">
        <v>0</v>
      </c>
    </row>
    <row r="1896" spans="1:8" x14ac:dyDescent="0.25">
      <c r="A1896" s="10"/>
      <c r="B1896" t="s">
        <v>3870</v>
      </c>
      <c r="C1896" t="s">
        <v>3871</v>
      </c>
      <c r="D1896" s="11">
        <v>0</v>
      </c>
      <c r="E1896" s="9">
        <v>0</v>
      </c>
      <c r="F1896">
        <v>0</v>
      </c>
      <c r="G1896">
        <v>0</v>
      </c>
      <c r="H1896">
        <v>0</v>
      </c>
    </row>
    <row r="1897" spans="1:8" x14ac:dyDescent="0.25">
      <c r="A1897" s="10"/>
      <c r="B1897" t="s">
        <v>3872</v>
      </c>
      <c r="C1897" t="s">
        <v>3873</v>
      </c>
      <c r="D1897" s="11">
        <v>0</v>
      </c>
      <c r="E1897" s="9">
        <v>0</v>
      </c>
      <c r="F1897">
        <v>0</v>
      </c>
      <c r="G1897">
        <v>0</v>
      </c>
      <c r="H1897">
        <v>0</v>
      </c>
    </row>
    <row r="1898" spans="1:8" x14ac:dyDescent="0.25">
      <c r="A1898" s="10"/>
      <c r="B1898" t="s">
        <v>3874</v>
      </c>
      <c r="C1898" t="s">
        <v>3875</v>
      </c>
      <c r="D1898" s="11">
        <v>0</v>
      </c>
      <c r="E1898" s="9">
        <v>0</v>
      </c>
      <c r="F1898">
        <v>0</v>
      </c>
      <c r="G1898">
        <v>0</v>
      </c>
      <c r="H1898">
        <v>0</v>
      </c>
    </row>
    <row r="1899" spans="1:8" x14ac:dyDescent="0.25">
      <c r="A1899" s="10"/>
      <c r="B1899" t="s">
        <v>3876</v>
      </c>
      <c r="C1899" t="s">
        <v>3877</v>
      </c>
      <c r="D1899" s="11">
        <v>1289.98</v>
      </c>
      <c r="E1899" s="9">
        <v>1289.98</v>
      </c>
      <c r="F1899">
        <v>0</v>
      </c>
      <c r="G1899">
        <v>0</v>
      </c>
      <c r="H1899">
        <v>0</v>
      </c>
    </row>
    <row r="1900" spans="1:8" x14ac:dyDescent="0.25">
      <c r="A1900" s="10"/>
      <c r="B1900" t="s">
        <v>3878</v>
      </c>
      <c r="C1900" t="s">
        <v>3879</v>
      </c>
      <c r="D1900" s="11">
        <v>0</v>
      </c>
      <c r="E1900" s="9">
        <v>0</v>
      </c>
      <c r="F1900">
        <v>0</v>
      </c>
      <c r="G1900">
        <v>0</v>
      </c>
      <c r="H1900">
        <v>0</v>
      </c>
    </row>
    <row r="1901" spans="1:8" x14ac:dyDescent="0.25">
      <c r="A1901" s="10"/>
      <c r="B1901" t="s">
        <v>3880</v>
      </c>
      <c r="C1901" t="s">
        <v>3881</v>
      </c>
      <c r="D1901" s="11">
        <v>0</v>
      </c>
      <c r="E1901" s="9">
        <v>0</v>
      </c>
      <c r="F1901">
        <v>0</v>
      </c>
      <c r="G1901">
        <v>0</v>
      </c>
      <c r="H1901">
        <v>0</v>
      </c>
    </row>
    <row r="1902" spans="1:8" x14ac:dyDescent="0.25">
      <c r="A1902" s="10"/>
      <c r="B1902" t="s">
        <v>3882</v>
      </c>
      <c r="C1902" t="s">
        <v>3883</v>
      </c>
      <c r="D1902" s="11">
        <v>0</v>
      </c>
      <c r="E1902" s="9">
        <v>0</v>
      </c>
      <c r="F1902">
        <v>0</v>
      </c>
      <c r="G1902">
        <v>0</v>
      </c>
      <c r="H1902">
        <v>0</v>
      </c>
    </row>
    <row r="1903" spans="1:8" x14ac:dyDescent="0.25">
      <c r="A1903" s="10"/>
      <c r="B1903" t="s">
        <v>3884</v>
      </c>
      <c r="C1903" t="s">
        <v>3885</v>
      </c>
      <c r="D1903" s="11">
        <v>0</v>
      </c>
      <c r="E1903" s="9">
        <v>0</v>
      </c>
      <c r="F1903">
        <v>0</v>
      </c>
      <c r="G1903">
        <v>0</v>
      </c>
      <c r="H1903">
        <v>0</v>
      </c>
    </row>
    <row r="1904" spans="1:8" x14ac:dyDescent="0.25">
      <c r="A1904" s="10"/>
      <c r="B1904" t="s">
        <v>3886</v>
      </c>
      <c r="C1904" t="s">
        <v>3887</v>
      </c>
      <c r="D1904" s="11">
        <v>0</v>
      </c>
      <c r="E1904" s="9">
        <v>0</v>
      </c>
      <c r="F1904">
        <v>0</v>
      </c>
      <c r="G1904">
        <v>0</v>
      </c>
      <c r="H1904">
        <v>0</v>
      </c>
    </row>
    <row r="1905" spans="1:8" x14ac:dyDescent="0.25">
      <c r="A1905" s="10"/>
      <c r="B1905" t="s">
        <v>3888</v>
      </c>
      <c r="C1905" t="s">
        <v>3889</v>
      </c>
      <c r="D1905" s="11">
        <v>0</v>
      </c>
      <c r="E1905" s="9">
        <v>0</v>
      </c>
      <c r="F1905">
        <v>0</v>
      </c>
      <c r="G1905">
        <v>0</v>
      </c>
      <c r="H1905">
        <v>0</v>
      </c>
    </row>
    <row r="1906" spans="1:8" x14ac:dyDescent="0.25">
      <c r="A1906" s="10"/>
      <c r="B1906" t="s">
        <v>3890</v>
      </c>
      <c r="C1906" t="s">
        <v>3891</v>
      </c>
      <c r="D1906" s="11">
        <v>0</v>
      </c>
      <c r="E1906" s="9">
        <v>0</v>
      </c>
      <c r="F1906">
        <v>0</v>
      </c>
      <c r="G1906">
        <v>0</v>
      </c>
      <c r="H1906">
        <v>0</v>
      </c>
    </row>
    <row r="1907" spans="1:8" x14ac:dyDescent="0.25">
      <c r="A1907" s="10"/>
      <c r="B1907" t="s">
        <v>3892</v>
      </c>
      <c r="C1907" t="s">
        <v>3893</v>
      </c>
      <c r="D1907" s="11">
        <v>0</v>
      </c>
      <c r="E1907" s="9">
        <v>0</v>
      </c>
      <c r="F1907">
        <v>0</v>
      </c>
      <c r="G1907">
        <v>0</v>
      </c>
      <c r="H1907">
        <v>0</v>
      </c>
    </row>
    <row r="1908" spans="1:8" x14ac:dyDescent="0.25">
      <c r="A1908" s="10"/>
      <c r="B1908" t="s">
        <v>3894</v>
      </c>
      <c r="C1908" t="s">
        <v>3895</v>
      </c>
      <c r="D1908" s="11">
        <v>0</v>
      </c>
      <c r="E1908" s="9">
        <v>0</v>
      </c>
      <c r="F1908">
        <v>0</v>
      </c>
      <c r="G1908">
        <v>0</v>
      </c>
      <c r="H1908">
        <v>0</v>
      </c>
    </row>
    <row r="1909" spans="1:8" x14ac:dyDescent="0.25">
      <c r="A1909" s="10"/>
      <c r="B1909" t="s">
        <v>3896</v>
      </c>
      <c r="C1909" t="s">
        <v>3897</v>
      </c>
      <c r="D1909" s="11">
        <v>0</v>
      </c>
      <c r="E1909" s="9">
        <v>0</v>
      </c>
      <c r="F1909">
        <v>0</v>
      </c>
      <c r="G1909">
        <v>0</v>
      </c>
      <c r="H1909">
        <v>0</v>
      </c>
    </row>
    <row r="1910" spans="1:8" x14ac:dyDescent="0.25">
      <c r="A1910" s="10"/>
      <c r="B1910" t="s">
        <v>3898</v>
      </c>
      <c r="C1910" t="s">
        <v>3899</v>
      </c>
      <c r="D1910" s="11">
        <v>0</v>
      </c>
      <c r="E1910" s="9">
        <v>0</v>
      </c>
      <c r="F1910">
        <v>0</v>
      </c>
      <c r="G1910">
        <v>0</v>
      </c>
      <c r="H1910">
        <v>0</v>
      </c>
    </row>
    <row r="1911" spans="1:8" x14ac:dyDescent="0.25">
      <c r="A1911" s="10"/>
      <c r="B1911" t="s">
        <v>3900</v>
      </c>
      <c r="C1911" t="s">
        <v>3901</v>
      </c>
      <c r="D1911" s="11">
        <v>0</v>
      </c>
      <c r="E1911" s="9">
        <v>0</v>
      </c>
      <c r="F1911">
        <v>0</v>
      </c>
      <c r="G1911">
        <v>0</v>
      </c>
      <c r="H1911">
        <v>0</v>
      </c>
    </row>
    <row r="1912" spans="1:8" x14ac:dyDescent="0.25">
      <c r="A1912" s="10"/>
      <c r="B1912" t="s">
        <v>3902</v>
      </c>
      <c r="C1912" t="s">
        <v>3903</v>
      </c>
      <c r="D1912" s="11">
        <v>0</v>
      </c>
      <c r="E1912" s="9">
        <v>0</v>
      </c>
      <c r="F1912">
        <v>0</v>
      </c>
      <c r="G1912">
        <v>0</v>
      </c>
      <c r="H1912">
        <v>0</v>
      </c>
    </row>
    <row r="1913" spans="1:8" x14ac:dyDescent="0.25">
      <c r="A1913" s="10"/>
      <c r="B1913" t="s">
        <v>3904</v>
      </c>
      <c r="C1913" t="s">
        <v>3905</v>
      </c>
      <c r="D1913" s="11">
        <v>0</v>
      </c>
      <c r="E1913" s="9">
        <v>0</v>
      </c>
      <c r="F1913">
        <v>0</v>
      </c>
      <c r="G1913">
        <v>0</v>
      </c>
      <c r="H1913">
        <v>0</v>
      </c>
    </row>
    <row r="1914" spans="1:8" x14ac:dyDescent="0.25">
      <c r="A1914" s="10"/>
      <c r="B1914" t="s">
        <v>3906</v>
      </c>
      <c r="C1914" t="s">
        <v>3907</v>
      </c>
      <c r="D1914" s="11">
        <v>0</v>
      </c>
      <c r="E1914" s="9">
        <v>0</v>
      </c>
      <c r="F1914">
        <v>0</v>
      </c>
      <c r="G1914">
        <v>0</v>
      </c>
      <c r="H1914">
        <v>0</v>
      </c>
    </row>
    <row r="1915" spans="1:8" x14ac:dyDescent="0.25">
      <c r="A1915" s="10"/>
      <c r="B1915" t="s">
        <v>3908</v>
      </c>
      <c r="C1915" t="s">
        <v>3909</v>
      </c>
      <c r="D1915" s="11">
        <v>0</v>
      </c>
      <c r="E1915" s="9">
        <v>0</v>
      </c>
      <c r="F1915">
        <v>0</v>
      </c>
      <c r="G1915">
        <v>0</v>
      </c>
      <c r="H1915">
        <v>0</v>
      </c>
    </row>
    <row r="1916" spans="1:8" x14ac:dyDescent="0.25">
      <c r="A1916" s="10"/>
      <c r="B1916" t="s">
        <v>3910</v>
      </c>
      <c r="C1916" t="s">
        <v>3911</v>
      </c>
      <c r="D1916" s="11">
        <v>0</v>
      </c>
      <c r="E1916" s="9">
        <v>0</v>
      </c>
      <c r="F1916">
        <v>0</v>
      </c>
      <c r="G1916">
        <v>0</v>
      </c>
      <c r="H1916">
        <v>0</v>
      </c>
    </row>
    <row r="1917" spans="1:8" x14ac:dyDescent="0.25">
      <c r="A1917" s="10"/>
      <c r="B1917" t="s">
        <v>3912</v>
      </c>
      <c r="C1917" t="s">
        <v>3913</v>
      </c>
      <c r="D1917" s="11">
        <v>0</v>
      </c>
      <c r="E1917" s="9">
        <v>0</v>
      </c>
      <c r="F1917">
        <v>0</v>
      </c>
      <c r="G1917">
        <v>0</v>
      </c>
      <c r="H1917">
        <v>0</v>
      </c>
    </row>
    <row r="1918" spans="1:8" x14ac:dyDescent="0.25">
      <c r="A1918" s="10"/>
      <c r="B1918" t="s">
        <v>3914</v>
      </c>
      <c r="C1918" t="s">
        <v>3915</v>
      </c>
      <c r="D1918" s="11">
        <v>0</v>
      </c>
      <c r="E1918" s="9">
        <v>0</v>
      </c>
      <c r="F1918">
        <v>0</v>
      </c>
      <c r="G1918">
        <v>0</v>
      </c>
      <c r="H1918">
        <v>0</v>
      </c>
    </row>
    <row r="1919" spans="1:8" x14ac:dyDescent="0.25">
      <c r="A1919" s="10"/>
      <c r="B1919" t="s">
        <v>3916</v>
      </c>
      <c r="C1919" t="s">
        <v>3917</v>
      </c>
      <c r="D1919" s="11">
        <v>0</v>
      </c>
      <c r="E1919" s="9">
        <v>0</v>
      </c>
      <c r="F1919">
        <v>0</v>
      </c>
      <c r="G1919">
        <v>0</v>
      </c>
      <c r="H1919">
        <v>0</v>
      </c>
    </row>
    <row r="1920" spans="1:8" x14ac:dyDescent="0.25">
      <c r="A1920" s="10"/>
      <c r="B1920" t="s">
        <v>3918</v>
      </c>
      <c r="C1920" t="s">
        <v>3919</v>
      </c>
      <c r="D1920" s="11">
        <v>0</v>
      </c>
      <c r="E1920" s="9">
        <v>0</v>
      </c>
      <c r="F1920">
        <v>0</v>
      </c>
      <c r="G1920">
        <v>0</v>
      </c>
      <c r="H1920">
        <v>0</v>
      </c>
    </row>
    <row r="1921" spans="1:8" x14ac:dyDescent="0.25">
      <c r="A1921" s="10"/>
      <c r="B1921" t="s">
        <v>3920</v>
      </c>
      <c r="C1921" t="s">
        <v>3921</v>
      </c>
      <c r="D1921" s="11">
        <v>0</v>
      </c>
      <c r="E1921" s="9">
        <v>0</v>
      </c>
      <c r="F1921">
        <v>0</v>
      </c>
      <c r="G1921">
        <v>0</v>
      </c>
      <c r="H1921">
        <v>0</v>
      </c>
    </row>
    <row r="1922" spans="1:8" x14ac:dyDescent="0.25">
      <c r="A1922" s="10"/>
      <c r="B1922" t="s">
        <v>3922</v>
      </c>
      <c r="C1922" t="s">
        <v>3923</v>
      </c>
      <c r="D1922" s="11">
        <v>0</v>
      </c>
      <c r="E1922" s="9">
        <v>0</v>
      </c>
      <c r="F1922">
        <v>0</v>
      </c>
      <c r="G1922">
        <v>0</v>
      </c>
      <c r="H1922">
        <v>0</v>
      </c>
    </row>
    <row r="1923" spans="1:8" x14ac:dyDescent="0.25">
      <c r="A1923" s="10"/>
      <c r="B1923" t="s">
        <v>3924</v>
      </c>
      <c r="C1923" t="s">
        <v>3925</v>
      </c>
      <c r="D1923" s="11">
        <v>0</v>
      </c>
      <c r="E1923" s="9">
        <v>0</v>
      </c>
      <c r="F1923">
        <v>0</v>
      </c>
      <c r="G1923">
        <v>0</v>
      </c>
      <c r="H1923">
        <v>0</v>
      </c>
    </row>
    <row r="1924" spans="1:8" x14ac:dyDescent="0.25">
      <c r="A1924" s="10"/>
      <c r="B1924" t="s">
        <v>3926</v>
      </c>
      <c r="C1924" t="s">
        <v>3927</v>
      </c>
      <c r="D1924" s="11">
        <v>0</v>
      </c>
      <c r="E1924" s="9">
        <v>0</v>
      </c>
      <c r="F1924">
        <v>0</v>
      </c>
      <c r="G1924">
        <v>0</v>
      </c>
      <c r="H1924">
        <v>0</v>
      </c>
    </row>
    <row r="1925" spans="1:8" x14ac:dyDescent="0.25">
      <c r="A1925" s="10"/>
      <c r="B1925" t="s">
        <v>3928</v>
      </c>
      <c r="C1925" t="s">
        <v>3929</v>
      </c>
      <c r="D1925" s="11">
        <v>0</v>
      </c>
      <c r="E1925" s="9">
        <v>0</v>
      </c>
      <c r="F1925">
        <v>0</v>
      </c>
      <c r="G1925">
        <v>0</v>
      </c>
      <c r="H1925">
        <v>0</v>
      </c>
    </row>
    <row r="1926" spans="1:8" x14ac:dyDescent="0.25">
      <c r="A1926" s="10"/>
      <c r="B1926" t="s">
        <v>3930</v>
      </c>
      <c r="C1926" t="s">
        <v>3931</v>
      </c>
      <c r="D1926" s="11">
        <v>0</v>
      </c>
      <c r="E1926" s="9">
        <v>0</v>
      </c>
      <c r="F1926">
        <v>0</v>
      </c>
      <c r="G1926">
        <v>0</v>
      </c>
      <c r="H1926">
        <v>0</v>
      </c>
    </row>
    <row r="1927" spans="1:8" x14ac:dyDescent="0.25">
      <c r="A1927" s="10"/>
      <c r="B1927" t="s">
        <v>3932</v>
      </c>
      <c r="C1927" t="s">
        <v>3933</v>
      </c>
      <c r="D1927" s="11">
        <v>0</v>
      </c>
      <c r="E1927" s="9">
        <v>0</v>
      </c>
      <c r="F1927">
        <v>0</v>
      </c>
      <c r="G1927">
        <v>0</v>
      </c>
      <c r="H1927">
        <v>0</v>
      </c>
    </row>
    <row r="1928" spans="1:8" x14ac:dyDescent="0.25">
      <c r="A1928" s="10"/>
      <c r="B1928" t="s">
        <v>3934</v>
      </c>
      <c r="C1928" t="s">
        <v>3935</v>
      </c>
      <c r="D1928" s="11">
        <v>15532541.720000001</v>
      </c>
      <c r="E1928" s="9">
        <v>15532541.720000001</v>
      </c>
      <c r="F1928">
        <v>0</v>
      </c>
      <c r="G1928">
        <v>0</v>
      </c>
      <c r="H1928">
        <v>0</v>
      </c>
    </row>
    <row r="1929" spans="1:8" x14ac:dyDescent="0.25">
      <c r="A1929" s="10"/>
      <c r="B1929" t="s">
        <v>3936</v>
      </c>
      <c r="C1929" t="s">
        <v>3937</v>
      </c>
      <c r="D1929" s="11">
        <v>0</v>
      </c>
      <c r="E1929" s="9">
        <v>0</v>
      </c>
      <c r="F1929">
        <v>0</v>
      </c>
      <c r="G1929">
        <v>0</v>
      </c>
      <c r="H1929">
        <v>0</v>
      </c>
    </row>
    <row r="1930" spans="1:8" x14ac:dyDescent="0.25">
      <c r="A1930" s="10"/>
      <c r="B1930" t="s">
        <v>3938</v>
      </c>
      <c r="C1930" t="s">
        <v>3939</v>
      </c>
      <c r="D1930" s="11">
        <v>0</v>
      </c>
      <c r="E1930" s="9">
        <v>0</v>
      </c>
      <c r="F1930">
        <v>0</v>
      </c>
      <c r="G1930">
        <v>0</v>
      </c>
      <c r="H1930">
        <v>0</v>
      </c>
    </row>
    <row r="1931" spans="1:8" x14ac:dyDescent="0.25">
      <c r="A1931" s="10"/>
      <c r="B1931" t="s">
        <v>3940</v>
      </c>
      <c r="C1931" t="s">
        <v>3941</v>
      </c>
      <c r="D1931" s="11">
        <v>0</v>
      </c>
      <c r="E1931" s="9">
        <v>0</v>
      </c>
      <c r="F1931">
        <v>0</v>
      </c>
      <c r="G1931">
        <v>0</v>
      </c>
      <c r="H1931">
        <v>0</v>
      </c>
    </row>
    <row r="1932" spans="1:8" x14ac:dyDescent="0.25">
      <c r="A1932" s="10"/>
      <c r="B1932" t="s">
        <v>3942</v>
      </c>
      <c r="C1932" t="s">
        <v>3943</v>
      </c>
      <c r="D1932" s="11">
        <v>0</v>
      </c>
      <c r="E1932" s="9">
        <v>0</v>
      </c>
      <c r="F1932">
        <v>0</v>
      </c>
      <c r="G1932">
        <v>0</v>
      </c>
      <c r="H1932">
        <v>0</v>
      </c>
    </row>
    <row r="1933" spans="1:8" x14ac:dyDescent="0.25">
      <c r="A1933" s="10"/>
      <c r="B1933" t="s">
        <v>3944</v>
      </c>
      <c r="C1933" t="s">
        <v>3945</v>
      </c>
      <c r="D1933" s="11">
        <v>0</v>
      </c>
      <c r="E1933" s="9">
        <v>0</v>
      </c>
      <c r="F1933">
        <v>0</v>
      </c>
      <c r="G1933">
        <v>0</v>
      </c>
      <c r="H1933">
        <v>0</v>
      </c>
    </row>
    <row r="1934" spans="1:8" x14ac:dyDescent="0.25">
      <c r="A1934" s="10"/>
      <c r="B1934" t="s">
        <v>3946</v>
      </c>
      <c r="C1934" t="s">
        <v>3947</v>
      </c>
      <c r="D1934" s="11">
        <v>12910400.17</v>
      </c>
      <c r="E1934" s="9">
        <v>12910400.17</v>
      </c>
      <c r="F1934">
        <v>0</v>
      </c>
      <c r="G1934">
        <v>0</v>
      </c>
      <c r="H1934">
        <v>0</v>
      </c>
    </row>
    <row r="1935" spans="1:8" x14ac:dyDescent="0.25">
      <c r="A1935" s="10"/>
      <c r="B1935" t="s">
        <v>3948</v>
      </c>
      <c r="C1935" t="s">
        <v>3949</v>
      </c>
      <c r="D1935" s="11">
        <v>12910400.17</v>
      </c>
      <c r="E1935" s="9">
        <v>12910400.17</v>
      </c>
      <c r="F1935">
        <v>0</v>
      </c>
      <c r="G1935">
        <v>0</v>
      </c>
      <c r="H1935">
        <v>0</v>
      </c>
    </row>
    <row r="1936" spans="1:8" x14ac:dyDescent="0.25">
      <c r="A1936" s="10"/>
      <c r="B1936" t="s">
        <v>3950</v>
      </c>
      <c r="C1936" t="s">
        <v>3951</v>
      </c>
      <c r="D1936" s="11">
        <v>12910400.17</v>
      </c>
      <c r="E1936" s="9">
        <v>12910400.17</v>
      </c>
      <c r="F1936">
        <v>0</v>
      </c>
      <c r="G1936">
        <v>0</v>
      </c>
      <c r="H1936">
        <v>0</v>
      </c>
    </row>
    <row r="1937" spans="1:8" x14ac:dyDescent="0.25">
      <c r="A1937" s="10"/>
      <c r="B1937" t="s">
        <v>3952</v>
      </c>
      <c r="C1937" t="s">
        <v>3953</v>
      </c>
      <c r="D1937" s="11">
        <v>12910400.17</v>
      </c>
      <c r="E1937" s="9">
        <v>12910400.17</v>
      </c>
      <c r="F1937">
        <v>0</v>
      </c>
      <c r="G1937">
        <v>0</v>
      </c>
      <c r="H1937">
        <v>0</v>
      </c>
    </row>
    <row r="1938" spans="1:8" x14ac:dyDescent="0.25">
      <c r="A1938" s="10"/>
      <c r="B1938" t="s">
        <v>3954</v>
      </c>
      <c r="C1938" t="s">
        <v>3955</v>
      </c>
      <c r="D1938" s="11">
        <v>0</v>
      </c>
      <c r="E1938" s="9">
        <v>0</v>
      </c>
      <c r="F1938">
        <v>0</v>
      </c>
      <c r="G1938">
        <v>0</v>
      </c>
      <c r="H1938">
        <v>0</v>
      </c>
    </row>
    <row r="1939" spans="1:8" x14ac:dyDescent="0.25">
      <c r="A1939" s="10"/>
      <c r="B1939" t="s">
        <v>3956</v>
      </c>
      <c r="C1939" t="s">
        <v>3957</v>
      </c>
      <c r="D1939" s="11">
        <v>0</v>
      </c>
      <c r="E1939" s="9">
        <v>0</v>
      </c>
      <c r="F1939">
        <v>0</v>
      </c>
      <c r="G1939">
        <v>0</v>
      </c>
      <c r="H1939">
        <v>0</v>
      </c>
    </row>
    <row r="1940" spans="1:8" x14ac:dyDescent="0.25">
      <c r="A1940" s="10"/>
      <c r="B1940" t="s">
        <v>3958</v>
      </c>
      <c r="C1940" t="s">
        <v>3959</v>
      </c>
      <c r="D1940" s="11">
        <v>0</v>
      </c>
      <c r="E1940" s="9">
        <v>0</v>
      </c>
      <c r="F1940">
        <v>0</v>
      </c>
      <c r="G1940">
        <v>0</v>
      </c>
      <c r="H1940">
        <v>0</v>
      </c>
    </row>
    <row r="1941" spans="1:8" x14ac:dyDescent="0.25">
      <c r="A1941" s="10"/>
      <c r="B1941" t="s">
        <v>3960</v>
      </c>
      <c r="C1941" t="s">
        <v>3961</v>
      </c>
      <c r="D1941" s="11">
        <v>0</v>
      </c>
      <c r="E1941" s="9">
        <v>0</v>
      </c>
      <c r="F1941">
        <v>0</v>
      </c>
      <c r="G1941">
        <v>0</v>
      </c>
      <c r="H1941">
        <v>0</v>
      </c>
    </row>
    <row r="1942" spans="1:8" x14ac:dyDescent="0.25">
      <c r="A1942" s="10"/>
      <c r="B1942" t="s">
        <v>3962</v>
      </c>
      <c r="C1942" t="s">
        <v>3963</v>
      </c>
      <c r="D1942" s="11">
        <v>0</v>
      </c>
      <c r="E1942" s="9">
        <v>0</v>
      </c>
      <c r="F1942">
        <v>0</v>
      </c>
      <c r="G1942">
        <v>0</v>
      </c>
      <c r="H1942">
        <v>0</v>
      </c>
    </row>
    <row r="1943" spans="1:8" x14ac:dyDescent="0.25">
      <c r="A1943" s="10"/>
      <c r="B1943" t="s">
        <v>3964</v>
      </c>
      <c r="C1943" t="s">
        <v>3965</v>
      </c>
      <c r="D1943" s="11">
        <v>0</v>
      </c>
      <c r="E1943" s="9">
        <v>0</v>
      </c>
      <c r="F1943">
        <v>0</v>
      </c>
      <c r="G1943">
        <v>0</v>
      </c>
      <c r="H1943">
        <v>0</v>
      </c>
    </row>
    <row r="1944" spans="1:8" x14ac:dyDescent="0.25">
      <c r="A1944" s="10"/>
      <c r="B1944" t="s">
        <v>3966</v>
      </c>
      <c r="C1944" t="s">
        <v>3967</v>
      </c>
      <c r="D1944" s="11">
        <v>0</v>
      </c>
      <c r="E1944" s="9">
        <v>0</v>
      </c>
      <c r="F1944">
        <v>0</v>
      </c>
      <c r="G1944">
        <v>0</v>
      </c>
      <c r="H1944">
        <v>0</v>
      </c>
    </row>
    <row r="1945" spans="1:8" x14ac:dyDescent="0.25">
      <c r="A1945" s="10"/>
      <c r="B1945" t="s">
        <v>3968</v>
      </c>
      <c r="C1945" t="s">
        <v>3969</v>
      </c>
      <c r="D1945" s="11">
        <v>0</v>
      </c>
      <c r="E1945" s="9">
        <v>0</v>
      </c>
      <c r="F1945">
        <v>0</v>
      </c>
      <c r="G1945">
        <v>0</v>
      </c>
      <c r="H1945">
        <v>0</v>
      </c>
    </row>
    <row r="1946" spans="1:8" x14ac:dyDescent="0.25">
      <c r="A1946" s="10"/>
      <c r="B1946" t="s">
        <v>3970</v>
      </c>
      <c r="C1946" t="s">
        <v>3971</v>
      </c>
      <c r="D1946" s="11">
        <v>0</v>
      </c>
      <c r="E1946" s="9">
        <v>0</v>
      </c>
      <c r="F1946">
        <v>0</v>
      </c>
      <c r="G1946">
        <v>0</v>
      </c>
      <c r="H1946">
        <v>0</v>
      </c>
    </row>
    <row r="1947" spans="1:8" x14ac:dyDescent="0.25">
      <c r="A1947" s="10"/>
      <c r="B1947" t="s">
        <v>3972</v>
      </c>
      <c r="C1947" t="s">
        <v>3973</v>
      </c>
      <c r="D1947" s="11">
        <v>0</v>
      </c>
      <c r="E1947" s="9">
        <v>0</v>
      </c>
      <c r="F1947">
        <v>0</v>
      </c>
      <c r="G1947">
        <v>0</v>
      </c>
      <c r="H1947">
        <v>0</v>
      </c>
    </row>
    <row r="1948" spans="1:8" x14ac:dyDescent="0.25">
      <c r="A1948" s="10"/>
      <c r="B1948" t="s">
        <v>3974</v>
      </c>
      <c r="C1948" t="s">
        <v>3975</v>
      </c>
      <c r="D1948" s="11">
        <v>0</v>
      </c>
      <c r="E1948" s="9">
        <v>0</v>
      </c>
      <c r="F1948">
        <v>0</v>
      </c>
      <c r="G1948">
        <v>0</v>
      </c>
      <c r="H1948">
        <v>0</v>
      </c>
    </row>
    <row r="1949" spans="1:8" x14ac:dyDescent="0.25">
      <c r="A1949" s="10"/>
      <c r="B1949" t="s">
        <v>3976</v>
      </c>
      <c r="C1949" t="s">
        <v>3977</v>
      </c>
      <c r="D1949" s="11">
        <v>0</v>
      </c>
      <c r="E1949" s="9">
        <v>0</v>
      </c>
      <c r="F1949">
        <v>0</v>
      </c>
      <c r="G1949">
        <v>0</v>
      </c>
      <c r="H1949">
        <v>0</v>
      </c>
    </row>
    <row r="1950" spans="1:8" x14ac:dyDescent="0.25">
      <c r="A1950" s="10"/>
      <c r="B1950" t="s">
        <v>3978</v>
      </c>
      <c r="C1950" t="s">
        <v>3979</v>
      </c>
      <c r="D1950" s="11">
        <v>0</v>
      </c>
      <c r="E1950" s="9">
        <v>0</v>
      </c>
      <c r="F1950">
        <v>0</v>
      </c>
      <c r="G1950">
        <v>0</v>
      </c>
      <c r="H1950">
        <v>0</v>
      </c>
    </row>
    <row r="1951" spans="1:8" x14ac:dyDescent="0.25">
      <c r="A1951" s="10"/>
      <c r="B1951" t="s">
        <v>3980</v>
      </c>
      <c r="C1951" t="s">
        <v>3981</v>
      </c>
      <c r="D1951" s="11">
        <v>0</v>
      </c>
      <c r="E1951" s="9">
        <v>0</v>
      </c>
      <c r="F1951">
        <v>0</v>
      </c>
      <c r="G1951">
        <v>0</v>
      </c>
      <c r="H1951">
        <v>0</v>
      </c>
    </row>
    <row r="1952" spans="1:8" x14ac:dyDescent="0.25">
      <c r="A1952" s="10"/>
      <c r="B1952" t="s">
        <v>3982</v>
      </c>
      <c r="C1952" t="s">
        <v>3983</v>
      </c>
      <c r="D1952" s="11">
        <v>0</v>
      </c>
      <c r="E1952" s="9">
        <v>0</v>
      </c>
      <c r="F1952">
        <v>0</v>
      </c>
      <c r="G1952">
        <v>0</v>
      </c>
      <c r="H1952">
        <v>0</v>
      </c>
    </row>
    <row r="1953" spans="1:8" x14ac:dyDescent="0.25">
      <c r="A1953" s="10"/>
      <c r="B1953" t="s">
        <v>3984</v>
      </c>
      <c r="C1953" t="s">
        <v>3985</v>
      </c>
      <c r="D1953" s="11">
        <v>0</v>
      </c>
      <c r="E1953" s="9">
        <v>0</v>
      </c>
      <c r="F1953">
        <v>0</v>
      </c>
      <c r="G1953">
        <v>0</v>
      </c>
      <c r="H1953">
        <v>0</v>
      </c>
    </row>
    <row r="1954" spans="1:8" x14ac:dyDescent="0.25">
      <c r="A1954" s="10"/>
      <c r="B1954" t="s">
        <v>3986</v>
      </c>
      <c r="C1954" t="s">
        <v>3987</v>
      </c>
      <c r="D1954" s="11">
        <v>0</v>
      </c>
      <c r="E1954" s="9">
        <v>0</v>
      </c>
      <c r="F1954">
        <v>0</v>
      </c>
      <c r="G1954">
        <v>0</v>
      </c>
      <c r="H1954">
        <v>0</v>
      </c>
    </row>
    <row r="1955" spans="1:8" x14ac:dyDescent="0.25">
      <c r="A1955" s="10"/>
      <c r="B1955" t="s">
        <v>3988</v>
      </c>
      <c r="C1955" t="s">
        <v>3989</v>
      </c>
      <c r="D1955" s="11">
        <v>0</v>
      </c>
      <c r="E1955" s="9">
        <v>0</v>
      </c>
      <c r="F1955">
        <v>0</v>
      </c>
      <c r="G1955">
        <v>0</v>
      </c>
      <c r="H1955">
        <v>0</v>
      </c>
    </row>
    <row r="1956" spans="1:8" x14ac:dyDescent="0.25">
      <c r="A1956" s="10"/>
      <c r="B1956" t="s">
        <v>3990</v>
      </c>
      <c r="C1956" t="s">
        <v>3991</v>
      </c>
      <c r="D1956" s="11">
        <v>0</v>
      </c>
      <c r="E1956" s="9">
        <v>0</v>
      </c>
      <c r="F1956">
        <v>0</v>
      </c>
      <c r="G1956">
        <v>0</v>
      </c>
      <c r="H1956">
        <v>0</v>
      </c>
    </row>
    <row r="1957" spans="1:8" x14ac:dyDescent="0.25">
      <c r="A1957" s="10"/>
      <c r="B1957" t="s">
        <v>3992</v>
      </c>
      <c r="C1957" t="s">
        <v>3993</v>
      </c>
      <c r="D1957" s="11">
        <v>0</v>
      </c>
      <c r="E1957" s="9">
        <v>0</v>
      </c>
      <c r="F1957">
        <v>0</v>
      </c>
      <c r="G1957">
        <v>0</v>
      </c>
      <c r="H1957">
        <v>0</v>
      </c>
    </row>
    <row r="1958" spans="1:8" x14ac:dyDescent="0.25">
      <c r="A1958" s="10"/>
      <c r="B1958" t="s">
        <v>3994</v>
      </c>
      <c r="C1958" t="s">
        <v>3995</v>
      </c>
      <c r="D1958" s="11">
        <v>0</v>
      </c>
      <c r="E1958" s="9">
        <v>0</v>
      </c>
      <c r="F1958">
        <v>0</v>
      </c>
      <c r="G1958">
        <v>0</v>
      </c>
      <c r="H1958">
        <v>0</v>
      </c>
    </row>
    <row r="1959" spans="1:8" x14ac:dyDescent="0.25">
      <c r="A1959" s="10"/>
      <c r="B1959" t="s">
        <v>3996</v>
      </c>
      <c r="C1959" t="s">
        <v>3997</v>
      </c>
      <c r="D1959" s="11">
        <v>0</v>
      </c>
      <c r="E1959" s="9">
        <v>0</v>
      </c>
      <c r="F1959">
        <v>0</v>
      </c>
      <c r="G1959">
        <v>0</v>
      </c>
      <c r="H1959">
        <v>0</v>
      </c>
    </row>
    <row r="1960" spans="1:8" x14ac:dyDescent="0.25">
      <c r="A1960" s="10"/>
      <c r="B1960" t="s">
        <v>3998</v>
      </c>
      <c r="C1960" t="s">
        <v>3999</v>
      </c>
      <c r="D1960" s="11">
        <v>0</v>
      </c>
      <c r="E1960" s="9">
        <v>0</v>
      </c>
      <c r="F1960">
        <v>0</v>
      </c>
      <c r="G1960">
        <v>0</v>
      </c>
      <c r="H1960">
        <v>0</v>
      </c>
    </row>
    <row r="1961" spans="1:8" x14ac:dyDescent="0.25">
      <c r="A1961" s="10"/>
      <c r="B1961" t="s">
        <v>4000</v>
      </c>
      <c r="C1961" t="s">
        <v>4001</v>
      </c>
      <c r="D1961" s="11">
        <v>0</v>
      </c>
      <c r="E1961" s="9">
        <v>0</v>
      </c>
      <c r="F1961">
        <v>0</v>
      </c>
      <c r="G1961">
        <v>0</v>
      </c>
      <c r="H1961">
        <v>0</v>
      </c>
    </row>
    <row r="1962" spans="1:8" x14ac:dyDescent="0.25">
      <c r="A1962" s="10"/>
      <c r="B1962" t="s">
        <v>4002</v>
      </c>
      <c r="C1962" t="s">
        <v>4003</v>
      </c>
      <c r="D1962" s="11">
        <v>0</v>
      </c>
      <c r="E1962" s="9">
        <v>0</v>
      </c>
      <c r="F1962">
        <v>0</v>
      </c>
      <c r="G1962">
        <v>0</v>
      </c>
      <c r="H1962">
        <v>0</v>
      </c>
    </row>
    <row r="1963" spans="1:8" x14ac:dyDescent="0.25">
      <c r="A1963" s="10"/>
      <c r="B1963" t="s">
        <v>4004</v>
      </c>
      <c r="C1963" t="s">
        <v>4005</v>
      </c>
      <c r="D1963" s="11">
        <v>0</v>
      </c>
      <c r="E1963" s="9">
        <v>0</v>
      </c>
      <c r="F1963">
        <v>0</v>
      </c>
      <c r="G1963">
        <v>0</v>
      </c>
      <c r="H1963">
        <v>0</v>
      </c>
    </row>
    <row r="1964" spans="1:8" x14ac:dyDescent="0.25">
      <c r="A1964" s="10"/>
      <c r="B1964" t="s">
        <v>4006</v>
      </c>
      <c r="C1964" t="s">
        <v>4007</v>
      </c>
      <c r="D1964" s="11">
        <v>0</v>
      </c>
      <c r="E1964" s="9">
        <v>0</v>
      </c>
      <c r="F1964">
        <v>0</v>
      </c>
      <c r="G1964">
        <v>0</v>
      </c>
      <c r="H1964">
        <v>0</v>
      </c>
    </row>
    <row r="1965" spans="1:8" x14ac:dyDescent="0.25">
      <c r="A1965" s="10"/>
      <c r="B1965" t="s">
        <v>4008</v>
      </c>
      <c r="C1965" t="s">
        <v>4009</v>
      </c>
      <c r="D1965" s="11">
        <v>0</v>
      </c>
      <c r="E1965" s="9">
        <v>0</v>
      </c>
      <c r="F1965">
        <v>0</v>
      </c>
      <c r="G1965">
        <v>0</v>
      </c>
      <c r="H1965">
        <v>0</v>
      </c>
    </row>
    <row r="1966" spans="1:8" x14ac:dyDescent="0.25">
      <c r="A1966" s="10"/>
      <c r="B1966" t="s">
        <v>4010</v>
      </c>
      <c r="C1966" t="s">
        <v>4011</v>
      </c>
      <c r="D1966" s="11">
        <v>0</v>
      </c>
      <c r="E1966" s="9">
        <v>0</v>
      </c>
      <c r="F1966">
        <v>0</v>
      </c>
      <c r="G1966">
        <v>0</v>
      </c>
      <c r="H1966">
        <v>0</v>
      </c>
    </row>
    <row r="1967" spans="1:8" x14ac:dyDescent="0.25">
      <c r="A1967" s="10"/>
      <c r="B1967" t="s">
        <v>4012</v>
      </c>
      <c r="C1967" t="s">
        <v>4013</v>
      </c>
      <c r="D1967" s="11">
        <v>0</v>
      </c>
      <c r="E1967" s="9">
        <v>0</v>
      </c>
      <c r="F1967">
        <v>0</v>
      </c>
      <c r="G1967">
        <v>0</v>
      </c>
      <c r="H1967">
        <v>0</v>
      </c>
    </row>
    <row r="1968" spans="1:8" x14ac:dyDescent="0.25">
      <c r="A1968" s="10"/>
      <c r="B1968" t="s">
        <v>4014</v>
      </c>
      <c r="C1968" t="s">
        <v>4015</v>
      </c>
      <c r="D1968" s="11">
        <v>0</v>
      </c>
      <c r="E1968" s="9">
        <v>0</v>
      </c>
      <c r="F1968">
        <v>0</v>
      </c>
      <c r="G1968">
        <v>0</v>
      </c>
      <c r="H1968">
        <v>0</v>
      </c>
    </row>
    <row r="1969" spans="1:8" x14ac:dyDescent="0.25">
      <c r="A1969" s="10"/>
      <c r="B1969" t="s">
        <v>4016</v>
      </c>
      <c r="C1969" t="s">
        <v>4017</v>
      </c>
      <c r="D1969" s="11">
        <v>0</v>
      </c>
      <c r="E1969" s="9">
        <v>0</v>
      </c>
      <c r="F1969">
        <v>0</v>
      </c>
      <c r="G1969">
        <v>0</v>
      </c>
      <c r="H1969">
        <v>0</v>
      </c>
    </row>
    <row r="1970" spans="1:8" x14ac:dyDescent="0.25">
      <c r="A1970" s="10"/>
      <c r="B1970" t="s">
        <v>4018</v>
      </c>
      <c r="C1970" t="s">
        <v>4019</v>
      </c>
      <c r="D1970" s="11">
        <v>0</v>
      </c>
      <c r="E1970" s="9">
        <v>0</v>
      </c>
      <c r="F1970">
        <v>0</v>
      </c>
      <c r="G1970">
        <v>0</v>
      </c>
      <c r="H1970">
        <v>0</v>
      </c>
    </row>
    <row r="1971" spans="1:8" x14ac:dyDescent="0.25">
      <c r="A1971" s="10"/>
      <c r="B1971" t="s">
        <v>4020</v>
      </c>
      <c r="C1971" t="s">
        <v>4021</v>
      </c>
      <c r="D1971" s="11">
        <v>0</v>
      </c>
      <c r="E1971" s="9">
        <v>0</v>
      </c>
      <c r="F1971">
        <v>0</v>
      </c>
      <c r="G1971">
        <v>0</v>
      </c>
      <c r="H1971">
        <v>0</v>
      </c>
    </row>
    <row r="1972" spans="1:8" x14ac:dyDescent="0.25">
      <c r="A1972" s="10"/>
      <c r="B1972" t="s">
        <v>4022</v>
      </c>
      <c r="C1972" t="s">
        <v>4023</v>
      </c>
      <c r="D1972" s="11">
        <v>0</v>
      </c>
      <c r="E1972" s="9">
        <v>0</v>
      </c>
      <c r="F1972">
        <v>0</v>
      </c>
      <c r="G1972">
        <v>0</v>
      </c>
      <c r="H1972">
        <v>0</v>
      </c>
    </row>
    <row r="1973" spans="1:8" x14ac:dyDescent="0.25">
      <c r="A1973" s="10"/>
      <c r="B1973" t="s">
        <v>4024</v>
      </c>
      <c r="C1973" t="s">
        <v>4025</v>
      </c>
      <c r="D1973" s="11">
        <v>0</v>
      </c>
      <c r="E1973" s="9">
        <v>0</v>
      </c>
      <c r="F1973">
        <v>0</v>
      </c>
      <c r="G1973">
        <v>0</v>
      </c>
      <c r="H1973">
        <v>0</v>
      </c>
    </row>
    <row r="1974" spans="1:8" x14ac:dyDescent="0.25">
      <c r="A1974" s="10"/>
      <c r="B1974" t="s">
        <v>4026</v>
      </c>
      <c r="C1974" t="s">
        <v>4027</v>
      </c>
      <c r="D1974" s="11">
        <v>0</v>
      </c>
      <c r="E1974" s="9">
        <v>0</v>
      </c>
      <c r="F1974">
        <v>0</v>
      </c>
      <c r="G1974">
        <v>0</v>
      </c>
      <c r="H1974">
        <v>0</v>
      </c>
    </row>
    <row r="1975" spans="1:8" x14ac:dyDescent="0.25">
      <c r="A1975" s="10"/>
      <c r="B1975" t="s">
        <v>4028</v>
      </c>
      <c r="C1975" t="s">
        <v>4029</v>
      </c>
      <c r="D1975" s="11">
        <v>0</v>
      </c>
      <c r="E1975" s="9">
        <v>0</v>
      </c>
      <c r="F1975">
        <v>0</v>
      </c>
      <c r="G1975">
        <v>0</v>
      </c>
      <c r="H1975">
        <v>0</v>
      </c>
    </row>
    <row r="1976" spans="1:8" x14ac:dyDescent="0.25">
      <c r="A1976" s="10"/>
      <c r="B1976" t="s">
        <v>4030</v>
      </c>
      <c r="C1976" t="s">
        <v>4031</v>
      </c>
      <c r="D1976" s="11">
        <v>0</v>
      </c>
      <c r="E1976" s="9">
        <v>0</v>
      </c>
      <c r="F1976">
        <v>0</v>
      </c>
      <c r="G1976">
        <v>0</v>
      </c>
      <c r="H1976">
        <v>0</v>
      </c>
    </row>
    <row r="1977" spans="1:8" x14ac:dyDescent="0.25">
      <c r="A1977" s="10"/>
      <c r="B1977" t="s">
        <v>4032</v>
      </c>
      <c r="C1977" t="s">
        <v>4033</v>
      </c>
      <c r="D1977" s="11">
        <v>0</v>
      </c>
      <c r="E1977" s="9">
        <v>0</v>
      </c>
      <c r="F1977">
        <v>0</v>
      </c>
      <c r="G1977">
        <v>0</v>
      </c>
      <c r="H1977">
        <v>0</v>
      </c>
    </row>
    <row r="1978" spans="1:8" x14ac:dyDescent="0.25">
      <c r="A1978" s="10"/>
      <c r="B1978" t="s">
        <v>4034</v>
      </c>
      <c r="C1978" t="s">
        <v>4035</v>
      </c>
      <c r="D1978" s="11">
        <v>0</v>
      </c>
      <c r="E1978" s="9">
        <v>0</v>
      </c>
      <c r="F1978">
        <v>0</v>
      </c>
      <c r="G1978">
        <v>0</v>
      </c>
      <c r="H1978">
        <v>0</v>
      </c>
    </row>
    <row r="1979" spans="1:8" x14ac:dyDescent="0.25">
      <c r="A1979" s="10"/>
      <c r="B1979" t="s">
        <v>4036</v>
      </c>
      <c r="C1979" t="s">
        <v>4037</v>
      </c>
      <c r="D1979" s="11">
        <v>0</v>
      </c>
      <c r="E1979" s="9">
        <v>0</v>
      </c>
      <c r="F1979">
        <v>0</v>
      </c>
      <c r="G1979">
        <v>0</v>
      </c>
      <c r="H1979">
        <v>0</v>
      </c>
    </row>
    <row r="1980" spans="1:8" x14ac:dyDescent="0.25">
      <c r="A1980" s="10"/>
      <c r="B1980" t="s">
        <v>4038</v>
      </c>
      <c r="C1980" t="s">
        <v>4039</v>
      </c>
      <c r="D1980" s="11">
        <v>0</v>
      </c>
      <c r="E1980" s="9">
        <v>0</v>
      </c>
      <c r="F1980">
        <v>0</v>
      </c>
      <c r="G1980">
        <v>0</v>
      </c>
      <c r="H1980">
        <v>0</v>
      </c>
    </row>
    <row r="1981" spans="1:8" x14ac:dyDescent="0.25">
      <c r="A1981" s="10"/>
      <c r="B1981" t="s">
        <v>4040</v>
      </c>
      <c r="C1981" t="s">
        <v>4041</v>
      </c>
      <c r="D1981" s="11">
        <v>0</v>
      </c>
      <c r="E1981" s="9">
        <v>0</v>
      </c>
      <c r="F1981">
        <v>0</v>
      </c>
      <c r="G1981">
        <v>0</v>
      </c>
      <c r="H1981">
        <v>0</v>
      </c>
    </row>
    <row r="1982" spans="1:8" x14ac:dyDescent="0.25">
      <c r="A1982" s="10"/>
      <c r="B1982" t="s">
        <v>4042</v>
      </c>
      <c r="C1982" t="s">
        <v>4043</v>
      </c>
      <c r="D1982" s="11">
        <v>0</v>
      </c>
      <c r="E1982" s="9">
        <v>0</v>
      </c>
      <c r="F1982">
        <v>0</v>
      </c>
      <c r="G1982">
        <v>0</v>
      </c>
      <c r="H1982">
        <v>0</v>
      </c>
    </row>
    <row r="1983" spans="1:8" x14ac:dyDescent="0.25">
      <c r="A1983" s="10"/>
      <c r="B1983" t="s">
        <v>4044</v>
      </c>
      <c r="C1983" t="s">
        <v>4045</v>
      </c>
      <c r="D1983" s="11">
        <v>0</v>
      </c>
      <c r="E1983" s="9">
        <v>0</v>
      </c>
      <c r="F1983">
        <v>0</v>
      </c>
      <c r="G1983">
        <v>0</v>
      </c>
      <c r="H1983">
        <v>0</v>
      </c>
    </row>
    <row r="1984" spans="1:8" x14ac:dyDescent="0.25">
      <c r="A1984" s="10"/>
      <c r="B1984" t="s">
        <v>4046</v>
      </c>
      <c r="C1984" t="s">
        <v>4047</v>
      </c>
      <c r="D1984" s="11">
        <v>0</v>
      </c>
      <c r="E1984" s="9">
        <v>0</v>
      </c>
      <c r="F1984">
        <v>0</v>
      </c>
      <c r="G1984">
        <v>0</v>
      </c>
      <c r="H1984">
        <v>0</v>
      </c>
    </row>
    <row r="1985" spans="1:8" x14ac:dyDescent="0.25">
      <c r="A1985" s="10"/>
      <c r="B1985" t="s">
        <v>4048</v>
      </c>
      <c r="C1985" t="s">
        <v>4049</v>
      </c>
      <c r="D1985" s="11">
        <v>0</v>
      </c>
      <c r="E1985" s="9">
        <v>0</v>
      </c>
      <c r="F1985">
        <v>0</v>
      </c>
      <c r="G1985">
        <v>0</v>
      </c>
      <c r="H1985">
        <v>0</v>
      </c>
    </row>
    <row r="1986" spans="1:8" x14ac:dyDescent="0.25">
      <c r="A1986" s="10"/>
      <c r="B1986" t="s">
        <v>4050</v>
      </c>
      <c r="C1986" t="s">
        <v>4051</v>
      </c>
      <c r="D1986" s="11">
        <v>0</v>
      </c>
      <c r="E1986" s="9">
        <v>0</v>
      </c>
      <c r="F1986">
        <v>0</v>
      </c>
      <c r="G1986">
        <v>0</v>
      </c>
      <c r="H1986">
        <v>0</v>
      </c>
    </row>
    <row r="1987" spans="1:8" x14ac:dyDescent="0.25">
      <c r="A1987" s="10"/>
      <c r="B1987" t="s">
        <v>4052</v>
      </c>
      <c r="C1987" t="s">
        <v>4053</v>
      </c>
      <c r="D1987" s="11">
        <v>0</v>
      </c>
      <c r="E1987" s="9">
        <v>0</v>
      </c>
      <c r="F1987">
        <v>0</v>
      </c>
      <c r="G1987">
        <v>0</v>
      </c>
      <c r="H1987">
        <v>0</v>
      </c>
    </row>
    <row r="1988" spans="1:8" x14ac:dyDescent="0.25">
      <c r="A1988" s="10"/>
      <c r="B1988" t="s">
        <v>4054</v>
      </c>
      <c r="C1988" t="s">
        <v>4055</v>
      </c>
      <c r="D1988" s="11">
        <v>0</v>
      </c>
      <c r="E1988" s="9">
        <v>0</v>
      </c>
      <c r="F1988">
        <v>0</v>
      </c>
      <c r="G1988">
        <v>0</v>
      </c>
      <c r="H1988">
        <v>0</v>
      </c>
    </row>
    <row r="1989" spans="1:8" x14ac:dyDescent="0.25">
      <c r="A1989" s="10"/>
      <c r="B1989" t="s">
        <v>4056</v>
      </c>
      <c r="C1989" t="s">
        <v>4057</v>
      </c>
      <c r="D1989" s="11">
        <v>0</v>
      </c>
      <c r="E1989" s="9">
        <v>0</v>
      </c>
      <c r="F1989">
        <v>0</v>
      </c>
      <c r="G1989">
        <v>0</v>
      </c>
      <c r="H1989">
        <v>0</v>
      </c>
    </row>
    <row r="1990" spans="1:8" x14ac:dyDescent="0.25">
      <c r="A1990" s="10"/>
      <c r="B1990" t="s">
        <v>4058</v>
      </c>
      <c r="C1990" t="s">
        <v>4059</v>
      </c>
      <c r="D1990" s="11">
        <v>0</v>
      </c>
      <c r="E1990" s="9">
        <v>0</v>
      </c>
      <c r="F1990">
        <v>0</v>
      </c>
      <c r="G1990">
        <v>0</v>
      </c>
      <c r="H1990">
        <v>0</v>
      </c>
    </row>
    <row r="1991" spans="1:8" x14ac:dyDescent="0.25">
      <c r="A1991" s="10"/>
      <c r="B1991" t="s">
        <v>4060</v>
      </c>
      <c r="C1991" t="s">
        <v>4061</v>
      </c>
      <c r="D1991" s="11">
        <v>0</v>
      </c>
      <c r="E1991" s="9">
        <v>0</v>
      </c>
      <c r="F1991">
        <v>0</v>
      </c>
      <c r="G1991">
        <v>0</v>
      </c>
      <c r="H1991">
        <v>0</v>
      </c>
    </row>
    <row r="1992" spans="1:8" x14ac:dyDescent="0.25">
      <c r="A1992" s="10"/>
      <c r="B1992" t="s">
        <v>4062</v>
      </c>
      <c r="C1992" t="s">
        <v>4063</v>
      </c>
      <c r="D1992" s="11">
        <v>0</v>
      </c>
      <c r="E1992" s="9">
        <v>0</v>
      </c>
      <c r="F1992">
        <v>0</v>
      </c>
      <c r="G1992">
        <v>0</v>
      </c>
      <c r="H1992">
        <v>0</v>
      </c>
    </row>
    <row r="1993" spans="1:8" x14ac:dyDescent="0.25">
      <c r="A1993" s="10"/>
      <c r="B1993" t="s">
        <v>4064</v>
      </c>
      <c r="C1993" t="s">
        <v>4065</v>
      </c>
      <c r="D1993" s="11">
        <v>0</v>
      </c>
      <c r="E1993" s="9">
        <v>0</v>
      </c>
      <c r="F1993">
        <v>0</v>
      </c>
      <c r="G1993">
        <v>0</v>
      </c>
      <c r="H1993">
        <v>0</v>
      </c>
    </row>
    <row r="1994" spans="1:8" x14ac:dyDescent="0.25">
      <c r="A1994" s="10"/>
      <c r="B1994" t="s">
        <v>4066</v>
      </c>
      <c r="C1994" t="s">
        <v>4067</v>
      </c>
      <c r="D1994" s="11">
        <v>2622141.5499999998</v>
      </c>
      <c r="E1994" s="9">
        <v>2622141.5499999998</v>
      </c>
      <c r="F1994">
        <v>0</v>
      </c>
      <c r="G1994">
        <v>0</v>
      </c>
      <c r="H1994">
        <v>0</v>
      </c>
    </row>
    <row r="1995" spans="1:8" x14ac:dyDescent="0.25">
      <c r="A1995" s="10"/>
      <c r="B1995" t="s">
        <v>4068</v>
      </c>
      <c r="C1995" t="s">
        <v>4069</v>
      </c>
      <c r="D1995" s="11">
        <v>0</v>
      </c>
      <c r="E1995" s="9">
        <v>0</v>
      </c>
      <c r="F1995">
        <v>0</v>
      </c>
      <c r="G1995">
        <v>0</v>
      </c>
      <c r="H1995">
        <v>0</v>
      </c>
    </row>
    <row r="1996" spans="1:8" x14ac:dyDescent="0.25">
      <c r="A1996" s="10"/>
      <c r="B1996" t="s">
        <v>4070</v>
      </c>
      <c r="C1996" t="s">
        <v>4071</v>
      </c>
      <c r="D1996" s="11">
        <v>0</v>
      </c>
      <c r="E1996" s="9">
        <v>0</v>
      </c>
      <c r="F1996">
        <v>0</v>
      </c>
      <c r="G1996">
        <v>0</v>
      </c>
      <c r="H1996">
        <v>0</v>
      </c>
    </row>
    <row r="1997" spans="1:8" x14ac:dyDescent="0.25">
      <c r="A1997" s="10"/>
      <c r="B1997" t="s">
        <v>4072</v>
      </c>
      <c r="C1997" t="s">
        <v>4073</v>
      </c>
      <c r="D1997" s="11">
        <v>0</v>
      </c>
      <c r="E1997" s="9">
        <v>0</v>
      </c>
      <c r="F1997">
        <v>0</v>
      </c>
      <c r="G1997">
        <v>0</v>
      </c>
      <c r="H1997">
        <v>0</v>
      </c>
    </row>
    <row r="1998" spans="1:8" x14ac:dyDescent="0.25">
      <c r="A1998" s="10"/>
      <c r="B1998" t="s">
        <v>4074</v>
      </c>
      <c r="C1998" t="s">
        <v>4075</v>
      </c>
      <c r="D1998" s="11">
        <v>0</v>
      </c>
      <c r="E1998" s="9">
        <v>0</v>
      </c>
      <c r="F1998">
        <v>0</v>
      </c>
      <c r="G1998">
        <v>0</v>
      </c>
      <c r="H1998">
        <v>0</v>
      </c>
    </row>
    <row r="1999" spans="1:8" x14ac:dyDescent="0.25">
      <c r="A1999" s="10"/>
      <c r="B1999" t="s">
        <v>4076</v>
      </c>
      <c r="C1999" t="s">
        <v>4077</v>
      </c>
      <c r="D1999" s="11">
        <v>0</v>
      </c>
      <c r="E1999" s="9">
        <v>0</v>
      </c>
      <c r="F1999">
        <v>0</v>
      </c>
      <c r="G1999">
        <v>0</v>
      </c>
      <c r="H1999">
        <v>0</v>
      </c>
    </row>
    <row r="2000" spans="1:8" x14ac:dyDescent="0.25">
      <c r="A2000" s="10"/>
      <c r="B2000" t="s">
        <v>4078</v>
      </c>
      <c r="C2000" t="s">
        <v>4079</v>
      </c>
      <c r="D2000" s="11">
        <v>0</v>
      </c>
      <c r="E2000" s="9">
        <v>0</v>
      </c>
      <c r="F2000">
        <v>0</v>
      </c>
      <c r="G2000">
        <v>0</v>
      </c>
      <c r="H2000">
        <v>0</v>
      </c>
    </row>
    <row r="2001" spans="1:8" x14ac:dyDescent="0.25">
      <c r="A2001" s="10"/>
      <c r="B2001" t="s">
        <v>4080</v>
      </c>
      <c r="C2001" t="s">
        <v>4081</v>
      </c>
      <c r="D2001" s="11">
        <v>0</v>
      </c>
      <c r="E2001" s="9">
        <v>0</v>
      </c>
      <c r="F2001">
        <v>0</v>
      </c>
      <c r="G2001">
        <v>0</v>
      </c>
      <c r="H2001">
        <v>0</v>
      </c>
    </row>
    <row r="2002" spans="1:8" x14ac:dyDescent="0.25">
      <c r="A2002" s="10"/>
      <c r="B2002" t="s">
        <v>4082</v>
      </c>
      <c r="C2002" t="s">
        <v>4083</v>
      </c>
      <c r="D2002" s="11">
        <v>0</v>
      </c>
      <c r="E2002" s="9">
        <v>0</v>
      </c>
      <c r="F2002">
        <v>0</v>
      </c>
      <c r="G2002">
        <v>0</v>
      </c>
      <c r="H2002">
        <v>0</v>
      </c>
    </row>
    <row r="2003" spans="1:8" x14ac:dyDescent="0.25">
      <c r="A2003" s="10"/>
      <c r="B2003" t="s">
        <v>4084</v>
      </c>
      <c r="C2003" t="s">
        <v>4085</v>
      </c>
      <c r="D2003" s="11">
        <v>0</v>
      </c>
      <c r="E2003" s="9">
        <v>0</v>
      </c>
      <c r="F2003">
        <v>0</v>
      </c>
      <c r="G2003">
        <v>0</v>
      </c>
      <c r="H2003">
        <v>0</v>
      </c>
    </row>
    <row r="2004" spans="1:8" x14ac:dyDescent="0.25">
      <c r="A2004" s="10"/>
      <c r="B2004" t="s">
        <v>4086</v>
      </c>
      <c r="C2004" t="s">
        <v>4087</v>
      </c>
      <c r="D2004" s="11">
        <v>0</v>
      </c>
      <c r="E2004" s="9">
        <v>0</v>
      </c>
      <c r="F2004">
        <v>0</v>
      </c>
      <c r="G2004">
        <v>0</v>
      </c>
      <c r="H2004">
        <v>0</v>
      </c>
    </row>
    <row r="2005" spans="1:8" x14ac:dyDescent="0.25">
      <c r="A2005" s="10"/>
      <c r="B2005" t="s">
        <v>4088</v>
      </c>
      <c r="C2005" t="s">
        <v>4089</v>
      </c>
      <c r="D2005" s="11">
        <v>0</v>
      </c>
      <c r="E2005" s="9">
        <v>0</v>
      </c>
      <c r="F2005">
        <v>0</v>
      </c>
      <c r="G2005">
        <v>0</v>
      </c>
      <c r="H2005">
        <v>0</v>
      </c>
    </row>
    <row r="2006" spans="1:8" x14ac:dyDescent="0.25">
      <c r="A2006" s="10"/>
      <c r="B2006" t="s">
        <v>4090</v>
      </c>
      <c r="C2006" t="s">
        <v>4091</v>
      </c>
      <c r="D2006" s="11">
        <v>0</v>
      </c>
      <c r="E2006" s="9">
        <v>0</v>
      </c>
      <c r="F2006">
        <v>0</v>
      </c>
      <c r="G2006">
        <v>0</v>
      </c>
      <c r="H2006">
        <v>0</v>
      </c>
    </row>
    <row r="2007" spans="1:8" x14ac:dyDescent="0.25">
      <c r="A2007" s="10"/>
      <c r="B2007" t="s">
        <v>4092</v>
      </c>
      <c r="C2007" t="s">
        <v>4093</v>
      </c>
      <c r="D2007" s="11">
        <v>0</v>
      </c>
      <c r="E2007" s="9">
        <v>0</v>
      </c>
      <c r="F2007">
        <v>0</v>
      </c>
      <c r="G2007">
        <v>0</v>
      </c>
      <c r="H2007">
        <v>0</v>
      </c>
    </row>
    <row r="2008" spans="1:8" x14ac:dyDescent="0.25">
      <c r="A2008" s="10"/>
      <c r="B2008" t="s">
        <v>4094</v>
      </c>
      <c r="C2008" t="s">
        <v>4095</v>
      </c>
      <c r="D2008" s="11">
        <v>0</v>
      </c>
      <c r="E2008" s="9">
        <v>0</v>
      </c>
      <c r="F2008">
        <v>0</v>
      </c>
      <c r="G2008">
        <v>0</v>
      </c>
      <c r="H2008">
        <v>0</v>
      </c>
    </row>
    <row r="2009" spans="1:8" x14ac:dyDescent="0.25">
      <c r="A2009" s="10"/>
      <c r="B2009" t="s">
        <v>4096</v>
      </c>
      <c r="C2009" t="s">
        <v>4097</v>
      </c>
      <c r="D2009" s="11">
        <v>0</v>
      </c>
      <c r="E2009" s="9">
        <v>0</v>
      </c>
      <c r="F2009">
        <v>0</v>
      </c>
      <c r="G2009">
        <v>0</v>
      </c>
      <c r="H2009">
        <v>0</v>
      </c>
    </row>
    <row r="2010" spans="1:8" x14ac:dyDescent="0.25">
      <c r="A2010" s="10"/>
      <c r="B2010" t="s">
        <v>4098</v>
      </c>
      <c r="C2010" t="s">
        <v>4099</v>
      </c>
      <c r="D2010" s="11">
        <v>0</v>
      </c>
      <c r="E2010" s="9">
        <v>0</v>
      </c>
      <c r="F2010">
        <v>0</v>
      </c>
      <c r="G2010">
        <v>0</v>
      </c>
      <c r="H2010">
        <v>0</v>
      </c>
    </row>
    <row r="2011" spans="1:8" x14ac:dyDescent="0.25">
      <c r="A2011" s="10"/>
      <c r="B2011" t="s">
        <v>4100</v>
      </c>
      <c r="C2011" t="s">
        <v>4101</v>
      </c>
      <c r="D2011" s="11">
        <v>0</v>
      </c>
      <c r="E2011" s="9">
        <v>0</v>
      </c>
      <c r="F2011">
        <v>0</v>
      </c>
      <c r="G2011">
        <v>0</v>
      </c>
      <c r="H2011">
        <v>0</v>
      </c>
    </row>
    <row r="2012" spans="1:8" x14ac:dyDescent="0.25">
      <c r="A2012" s="10"/>
      <c r="B2012" t="s">
        <v>4102</v>
      </c>
      <c r="C2012" t="s">
        <v>4103</v>
      </c>
      <c r="D2012" s="11">
        <v>0</v>
      </c>
      <c r="E2012" s="9">
        <v>0</v>
      </c>
      <c r="F2012">
        <v>0</v>
      </c>
      <c r="G2012">
        <v>0</v>
      </c>
      <c r="H2012">
        <v>0</v>
      </c>
    </row>
    <row r="2013" spans="1:8" x14ac:dyDescent="0.25">
      <c r="A2013" s="10"/>
      <c r="B2013" t="s">
        <v>4104</v>
      </c>
      <c r="C2013" t="s">
        <v>4105</v>
      </c>
      <c r="D2013" s="11">
        <v>0</v>
      </c>
      <c r="E2013" s="9">
        <v>0</v>
      </c>
      <c r="F2013">
        <v>0</v>
      </c>
      <c r="G2013">
        <v>0</v>
      </c>
      <c r="H2013">
        <v>0</v>
      </c>
    </row>
    <row r="2014" spans="1:8" x14ac:dyDescent="0.25">
      <c r="A2014" s="10"/>
      <c r="B2014" t="s">
        <v>4106</v>
      </c>
      <c r="C2014" t="s">
        <v>4107</v>
      </c>
      <c r="D2014" s="11">
        <v>0</v>
      </c>
      <c r="E2014" s="9">
        <v>0</v>
      </c>
      <c r="F2014">
        <v>0</v>
      </c>
      <c r="G2014">
        <v>0</v>
      </c>
      <c r="H2014">
        <v>0</v>
      </c>
    </row>
    <row r="2015" spans="1:8" x14ac:dyDescent="0.25">
      <c r="A2015" s="10"/>
      <c r="B2015" t="s">
        <v>4108</v>
      </c>
      <c r="C2015" t="s">
        <v>4109</v>
      </c>
      <c r="D2015" s="11">
        <v>0</v>
      </c>
      <c r="E2015" s="9">
        <v>0</v>
      </c>
      <c r="F2015">
        <v>0</v>
      </c>
      <c r="G2015">
        <v>0</v>
      </c>
      <c r="H2015">
        <v>0</v>
      </c>
    </row>
    <row r="2016" spans="1:8" x14ac:dyDescent="0.25">
      <c r="A2016" s="10"/>
      <c r="B2016" t="s">
        <v>4110</v>
      </c>
      <c r="C2016" t="s">
        <v>4111</v>
      </c>
      <c r="D2016" s="11">
        <v>0</v>
      </c>
      <c r="E2016" s="9">
        <v>0</v>
      </c>
      <c r="F2016">
        <v>0</v>
      </c>
      <c r="G2016">
        <v>0</v>
      </c>
      <c r="H2016">
        <v>0</v>
      </c>
    </row>
    <row r="2017" spans="1:8" x14ac:dyDescent="0.25">
      <c r="A2017" s="10"/>
      <c r="B2017" t="s">
        <v>4112</v>
      </c>
      <c r="C2017" t="s">
        <v>4113</v>
      </c>
      <c r="D2017" s="11">
        <v>0</v>
      </c>
      <c r="E2017" s="9">
        <v>0</v>
      </c>
      <c r="F2017">
        <v>0</v>
      </c>
      <c r="G2017">
        <v>0</v>
      </c>
      <c r="H2017">
        <v>0</v>
      </c>
    </row>
    <row r="2018" spans="1:8" x14ac:dyDescent="0.25">
      <c r="A2018" s="10"/>
      <c r="B2018" t="s">
        <v>4114</v>
      </c>
      <c r="C2018" t="s">
        <v>4115</v>
      </c>
      <c r="D2018" s="11">
        <v>0</v>
      </c>
      <c r="E2018" s="9">
        <v>0</v>
      </c>
      <c r="F2018">
        <v>0</v>
      </c>
      <c r="G2018">
        <v>0</v>
      </c>
      <c r="H2018">
        <v>0</v>
      </c>
    </row>
    <row r="2019" spans="1:8" x14ac:dyDescent="0.25">
      <c r="A2019" s="10"/>
      <c r="B2019" t="s">
        <v>4116</v>
      </c>
      <c r="C2019" t="s">
        <v>4117</v>
      </c>
      <c r="D2019" s="11">
        <v>0</v>
      </c>
      <c r="E2019" s="9">
        <v>0</v>
      </c>
      <c r="F2019">
        <v>0</v>
      </c>
      <c r="G2019">
        <v>0</v>
      </c>
      <c r="H2019">
        <v>0</v>
      </c>
    </row>
    <row r="2020" spans="1:8" x14ac:dyDescent="0.25">
      <c r="A2020" s="10"/>
      <c r="B2020" t="s">
        <v>4118</v>
      </c>
      <c r="C2020" t="s">
        <v>4119</v>
      </c>
      <c r="D2020" s="11">
        <v>0</v>
      </c>
      <c r="E2020" s="9">
        <v>0</v>
      </c>
      <c r="F2020">
        <v>0</v>
      </c>
      <c r="G2020">
        <v>0</v>
      </c>
      <c r="H2020">
        <v>0</v>
      </c>
    </row>
    <row r="2021" spans="1:8" x14ac:dyDescent="0.25">
      <c r="A2021" s="10"/>
      <c r="B2021" t="s">
        <v>4120</v>
      </c>
      <c r="C2021" t="s">
        <v>4121</v>
      </c>
      <c r="D2021" s="11">
        <v>0</v>
      </c>
      <c r="E2021" s="9">
        <v>0</v>
      </c>
      <c r="F2021">
        <v>0</v>
      </c>
      <c r="G2021">
        <v>0</v>
      </c>
      <c r="H2021">
        <v>0</v>
      </c>
    </row>
    <row r="2022" spans="1:8" x14ac:dyDescent="0.25">
      <c r="A2022" s="10"/>
      <c r="B2022" t="s">
        <v>4122</v>
      </c>
      <c r="C2022" t="s">
        <v>4123</v>
      </c>
      <c r="D2022" s="11">
        <v>0</v>
      </c>
      <c r="E2022" s="9">
        <v>0</v>
      </c>
      <c r="F2022">
        <v>0</v>
      </c>
      <c r="G2022">
        <v>0</v>
      </c>
      <c r="H2022">
        <v>0</v>
      </c>
    </row>
    <row r="2023" spans="1:8" x14ac:dyDescent="0.25">
      <c r="A2023" s="10"/>
      <c r="B2023" t="s">
        <v>4124</v>
      </c>
      <c r="C2023" t="s">
        <v>4125</v>
      </c>
      <c r="D2023" s="11">
        <v>0</v>
      </c>
      <c r="E2023" s="9">
        <v>0</v>
      </c>
      <c r="F2023">
        <v>0</v>
      </c>
      <c r="G2023">
        <v>0</v>
      </c>
      <c r="H2023">
        <v>0</v>
      </c>
    </row>
    <row r="2024" spans="1:8" x14ac:dyDescent="0.25">
      <c r="A2024" s="10"/>
      <c r="B2024" t="s">
        <v>4126</v>
      </c>
      <c r="C2024" t="s">
        <v>4127</v>
      </c>
      <c r="D2024" s="11">
        <v>0</v>
      </c>
      <c r="E2024" s="9">
        <v>0</v>
      </c>
      <c r="F2024">
        <v>0</v>
      </c>
      <c r="G2024">
        <v>0</v>
      </c>
      <c r="H2024">
        <v>0</v>
      </c>
    </row>
    <row r="2025" spans="1:8" x14ac:dyDescent="0.25">
      <c r="A2025" s="10"/>
      <c r="B2025" t="s">
        <v>4128</v>
      </c>
      <c r="C2025" t="s">
        <v>4129</v>
      </c>
      <c r="D2025" s="11">
        <v>0</v>
      </c>
      <c r="E2025" s="9">
        <v>0</v>
      </c>
      <c r="F2025">
        <v>0</v>
      </c>
      <c r="G2025">
        <v>0</v>
      </c>
      <c r="H2025">
        <v>0</v>
      </c>
    </row>
    <row r="2026" spans="1:8" x14ac:dyDescent="0.25">
      <c r="A2026" s="10"/>
      <c r="B2026" t="s">
        <v>4130</v>
      </c>
      <c r="C2026" t="s">
        <v>4131</v>
      </c>
      <c r="D2026" s="11">
        <v>0</v>
      </c>
      <c r="E2026" s="9">
        <v>0</v>
      </c>
      <c r="F2026">
        <v>0</v>
      </c>
      <c r="G2026">
        <v>0</v>
      </c>
      <c r="H2026">
        <v>0</v>
      </c>
    </row>
    <row r="2027" spans="1:8" x14ac:dyDescent="0.25">
      <c r="A2027" s="10"/>
      <c r="B2027" t="s">
        <v>4132</v>
      </c>
      <c r="C2027" t="s">
        <v>4133</v>
      </c>
      <c r="D2027" s="11">
        <v>0</v>
      </c>
      <c r="E2027" s="9">
        <v>0</v>
      </c>
      <c r="F2027">
        <v>0</v>
      </c>
      <c r="G2027">
        <v>0</v>
      </c>
      <c r="H2027">
        <v>0</v>
      </c>
    </row>
    <row r="2028" spans="1:8" x14ac:dyDescent="0.25">
      <c r="A2028" s="10"/>
      <c r="B2028" t="s">
        <v>4134</v>
      </c>
      <c r="C2028" t="s">
        <v>4135</v>
      </c>
      <c r="D2028" s="11">
        <v>0</v>
      </c>
      <c r="E2028" s="9">
        <v>0</v>
      </c>
      <c r="F2028">
        <v>0</v>
      </c>
      <c r="G2028">
        <v>0</v>
      </c>
      <c r="H2028">
        <v>0</v>
      </c>
    </row>
    <row r="2029" spans="1:8" x14ac:dyDescent="0.25">
      <c r="A2029" s="10"/>
      <c r="B2029" t="s">
        <v>4136</v>
      </c>
      <c r="C2029" t="s">
        <v>4137</v>
      </c>
      <c r="D2029" s="11">
        <v>0</v>
      </c>
      <c r="E2029" s="9">
        <v>0</v>
      </c>
      <c r="F2029">
        <v>0</v>
      </c>
      <c r="G2029">
        <v>0</v>
      </c>
      <c r="H2029">
        <v>0</v>
      </c>
    </row>
    <row r="2030" spans="1:8" x14ac:dyDescent="0.25">
      <c r="A2030" s="10"/>
      <c r="B2030" t="s">
        <v>4138</v>
      </c>
      <c r="C2030" t="s">
        <v>4139</v>
      </c>
      <c r="D2030" s="11">
        <v>0</v>
      </c>
      <c r="E2030" s="9">
        <v>0</v>
      </c>
      <c r="F2030">
        <v>0</v>
      </c>
      <c r="G2030">
        <v>0</v>
      </c>
      <c r="H2030">
        <v>0</v>
      </c>
    </row>
    <row r="2031" spans="1:8" x14ac:dyDescent="0.25">
      <c r="A2031" s="10"/>
      <c r="B2031" t="s">
        <v>4140</v>
      </c>
      <c r="C2031" t="s">
        <v>4141</v>
      </c>
      <c r="D2031" s="11">
        <v>0</v>
      </c>
      <c r="E2031" s="9">
        <v>0</v>
      </c>
      <c r="F2031">
        <v>0</v>
      </c>
      <c r="G2031">
        <v>0</v>
      </c>
      <c r="H2031">
        <v>0</v>
      </c>
    </row>
    <row r="2032" spans="1:8" x14ac:dyDescent="0.25">
      <c r="A2032" s="10"/>
      <c r="B2032" t="s">
        <v>4142</v>
      </c>
      <c r="C2032" t="s">
        <v>4143</v>
      </c>
      <c r="D2032" s="11">
        <v>0</v>
      </c>
      <c r="E2032" s="9">
        <v>0</v>
      </c>
      <c r="F2032">
        <v>0</v>
      </c>
      <c r="G2032">
        <v>0</v>
      </c>
      <c r="H2032">
        <v>0</v>
      </c>
    </row>
    <row r="2033" spans="1:8" x14ac:dyDescent="0.25">
      <c r="A2033" s="10"/>
      <c r="B2033" t="s">
        <v>4144</v>
      </c>
      <c r="C2033" t="s">
        <v>4145</v>
      </c>
      <c r="D2033" s="11">
        <v>0</v>
      </c>
      <c r="E2033" s="9">
        <v>0</v>
      </c>
      <c r="F2033">
        <v>0</v>
      </c>
      <c r="G2033">
        <v>0</v>
      </c>
      <c r="H2033">
        <v>0</v>
      </c>
    </row>
    <row r="2034" spans="1:8" x14ac:dyDescent="0.25">
      <c r="A2034" s="10"/>
      <c r="B2034" t="s">
        <v>4146</v>
      </c>
      <c r="C2034" t="s">
        <v>4147</v>
      </c>
      <c r="D2034" s="11">
        <v>0</v>
      </c>
      <c r="E2034" s="9">
        <v>0</v>
      </c>
      <c r="F2034">
        <v>0</v>
      </c>
      <c r="G2034">
        <v>0</v>
      </c>
      <c r="H2034">
        <v>0</v>
      </c>
    </row>
    <row r="2035" spans="1:8" x14ac:dyDescent="0.25">
      <c r="A2035" s="10"/>
      <c r="B2035" t="s">
        <v>4148</v>
      </c>
      <c r="C2035" t="s">
        <v>4149</v>
      </c>
      <c r="D2035" s="11">
        <v>0</v>
      </c>
      <c r="E2035" s="9">
        <v>0</v>
      </c>
      <c r="F2035">
        <v>0</v>
      </c>
      <c r="G2035">
        <v>0</v>
      </c>
      <c r="H2035">
        <v>0</v>
      </c>
    </row>
    <row r="2036" spans="1:8" x14ac:dyDescent="0.25">
      <c r="A2036" s="10"/>
      <c r="B2036" t="s">
        <v>4150</v>
      </c>
      <c r="C2036" t="s">
        <v>4151</v>
      </c>
      <c r="D2036" s="11">
        <v>0</v>
      </c>
      <c r="E2036" s="9">
        <v>0</v>
      </c>
      <c r="F2036">
        <v>0</v>
      </c>
      <c r="G2036">
        <v>0</v>
      </c>
      <c r="H2036">
        <v>0</v>
      </c>
    </row>
    <row r="2037" spans="1:8" x14ac:dyDescent="0.25">
      <c r="A2037" s="10"/>
      <c r="B2037" t="s">
        <v>4152</v>
      </c>
      <c r="C2037" t="s">
        <v>4153</v>
      </c>
      <c r="D2037" s="11">
        <v>0</v>
      </c>
      <c r="E2037" s="9">
        <v>0</v>
      </c>
      <c r="F2037">
        <v>0</v>
      </c>
      <c r="G2037">
        <v>0</v>
      </c>
      <c r="H2037">
        <v>0</v>
      </c>
    </row>
    <row r="2038" spans="1:8" x14ac:dyDescent="0.25">
      <c r="A2038" s="10"/>
      <c r="B2038" t="s">
        <v>4154</v>
      </c>
      <c r="C2038" t="s">
        <v>4155</v>
      </c>
      <c r="D2038" s="11">
        <v>314868.15000000002</v>
      </c>
      <c r="E2038" s="9">
        <v>314868.15000000002</v>
      </c>
      <c r="F2038">
        <v>0</v>
      </c>
      <c r="G2038">
        <v>0</v>
      </c>
      <c r="H2038">
        <v>0</v>
      </c>
    </row>
    <row r="2039" spans="1:8" x14ac:dyDescent="0.25">
      <c r="A2039" s="10"/>
      <c r="B2039" t="s">
        <v>4156</v>
      </c>
      <c r="C2039" t="s">
        <v>4157</v>
      </c>
      <c r="D2039" s="11">
        <v>0</v>
      </c>
      <c r="E2039" s="9">
        <v>0</v>
      </c>
      <c r="F2039">
        <v>0</v>
      </c>
      <c r="G2039">
        <v>0</v>
      </c>
      <c r="H2039">
        <v>0</v>
      </c>
    </row>
    <row r="2040" spans="1:8" x14ac:dyDescent="0.25">
      <c r="A2040" s="10"/>
      <c r="B2040" t="s">
        <v>4158</v>
      </c>
      <c r="C2040" t="s">
        <v>4159</v>
      </c>
      <c r="D2040" s="11">
        <v>56576735.030000001</v>
      </c>
      <c r="E2040" s="9">
        <v>56562724.420000002</v>
      </c>
      <c r="F2040">
        <v>0</v>
      </c>
      <c r="G2040">
        <v>14010.61</v>
      </c>
      <c r="H2040">
        <v>0</v>
      </c>
    </row>
    <row r="2041" spans="1:8" x14ac:dyDescent="0.25">
      <c r="A2041" s="10"/>
      <c r="B2041" t="s">
        <v>4160</v>
      </c>
      <c r="C2041" t="s">
        <v>4161</v>
      </c>
      <c r="D2041" s="11">
        <v>33807197.579999998</v>
      </c>
      <c r="E2041" s="9">
        <v>33807197.579999998</v>
      </c>
      <c r="F2041">
        <v>0</v>
      </c>
      <c r="G2041">
        <v>0</v>
      </c>
      <c r="H2041">
        <v>0</v>
      </c>
    </row>
    <row r="2042" spans="1:8" x14ac:dyDescent="0.25">
      <c r="A2042" s="10"/>
      <c r="B2042" t="s">
        <v>4162</v>
      </c>
      <c r="C2042" t="s">
        <v>4163</v>
      </c>
      <c r="D2042" s="11">
        <v>14050114.91</v>
      </c>
      <c r="E2042" s="9">
        <v>14036104.300000001</v>
      </c>
      <c r="F2042">
        <v>0</v>
      </c>
      <c r="G2042">
        <v>14010.61</v>
      </c>
      <c r="H2042">
        <v>0</v>
      </c>
    </row>
    <row r="2043" spans="1:8" x14ac:dyDescent="0.25">
      <c r="A2043" s="10"/>
      <c r="B2043" t="s">
        <v>4164</v>
      </c>
      <c r="C2043" t="s">
        <v>4165</v>
      </c>
      <c r="D2043" s="11">
        <v>0</v>
      </c>
      <c r="E2043" s="9">
        <v>0</v>
      </c>
      <c r="F2043">
        <v>0</v>
      </c>
      <c r="G2043">
        <v>0</v>
      </c>
      <c r="H2043">
        <v>0</v>
      </c>
    </row>
    <row r="2044" spans="1:8" x14ac:dyDescent="0.25">
      <c r="A2044" s="10"/>
      <c r="B2044" t="s">
        <v>4166</v>
      </c>
      <c r="C2044" t="s">
        <v>4167</v>
      </c>
      <c r="D2044" s="11">
        <v>14050114.91</v>
      </c>
      <c r="E2044" s="9">
        <v>14036104.300000001</v>
      </c>
      <c r="F2044">
        <v>0</v>
      </c>
      <c r="G2044">
        <v>14010.61</v>
      </c>
      <c r="H2044">
        <v>0</v>
      </c>
    </row>
    <row r="2045" spans="1:8" x14ac:dyDescent="0.25">
      <c r="A2045" s="10"/>
      <c r="B2045" t="s">
        <v>4168</v>
      </c>
      <c r="C2045" t="s">
        <v>4169</v>
      </c>
      <c r="D2045" s="11">
        <v>0</v>
      </c>
      <c r="E2045" s="9">
        <v>0</v>
      </c>
      <c r="F2045">
        <v>0</v>
      </c>
      <c r="G2045">
        <v>0</v>
      </c>
      <c r="H2045">
        <v>0</v>
      </c>
    </row>
    <row r="2046" spans="1:8" x14ac:dyDescent="0.25">
      <c r="A2046" s="10"/>
      <c r="B2046" t="s">
        <v>4170</v>
      </c>
      <c r="C2046" t="s">
        <v>4171</v>
      </c>
      <c r="D2046" s="11">
        <v>3402267.7</v>
      </c>
      <c r="E2046" s="9">
        <v>3402267.7</v>
      </c>
      <c r="F2046">
        <v>0</v>
      </c>
      <c r="G2046">
        <v>0</v>
      </c>
      <c r="H2046">
        <v>0</v>
      </c>
    </row>
    <row r="2047" spans="1:8" x14ac:dyDescent="0.25">
      <c r="A2047" s="10"/>
      <c r="B2047" t="s">
        <v>4172</v>
      </c>
      <c r="C2047" t="s">
        <v>4173</v>
      </c>
      <c r="D2047" s="11">
        <v>2971975.93</v>
      </c>
      <c r="E2047" s="9">
        <v>2971975.93</v>
      </c>
      <c r="F2047">
        <v>0</v>
      </c>
      <c r="G2047">
        <v>0</v>
      </c>
      <c r="H2047">
        <v>0</v>
      </c>
    </row>
    <row r="2048" spans="1:8" x14ac:dyDescent="0.25">
      <c r="A2048" s="10"/>
      <c r="B2048" t="s">
        <v>4174</v>
      </c>
      <c r="C2048" t="s">
        <v>4175</v>
      </c>
      <c r="D2048" s="11">
        <v>569978.91</v>
      </c>
      <c r="E2048" s="9">
        <v>569978.91</v>
      </c>
      <c r="F2048">
        <v>0</v>
      </c>
      <c r="G2048">
        <v>0</v>
      </c>
      <c r="H2048">
        <v>0</v>
      </c>
    </row>
    <row r="2049" spans="1:8" x14ac:dyDescent="0.25">
      <c r="A2049" s="10"/>
      <c r="B2049" t="s">
        <v>4176</v>
      </c>
      <c r="C2049" t="s">
        <v>4177</v>
      </c>
      <c r="D2049" s="11">
        <v>775200</v>
      </c>
      <c r="E2049" s="9">
        <v>775200</v>
      </c>
      <c r="F2049">
        <v>0</v>
      </c>
      <c r="G2049">
        <v>0</v>
      </c>
      <c r="H2049">
        <v>0</v>
      </c>
    </row>
    <row r="2050" spans="1:8" x14ac:dyDescent="0.25">
      <c r="A2050" s="10"/>
      <c r="B2050" t="s">
        <v>4178</v>
      </c>
      <c r="C2050" t="s">
        <v>4179</v>
      </c>
      <c r="D2050" s="11">
        <v>1000000</v>
      </c>
      <c r="E2050" s="9">
        <v>1000000</v>
      </c>
      <c r="F2050">
        <v>0</v>
      </c>
      <c r="G2050">
        <v>0</v>
      </c>
      <c r="H2050">
        <v>0</v>
      </c>
    </row>
    <row r="2051" spans="1:8" x14ac:dyDescent="0.25">
      <c r="A2051" s="10"/>
      <c r="B2051" t="s">
        <v>4180</v>
      </c>
      <c r="C2051" t="s">
        <v>4181</v>
      </c>
      <c r="D2051" s="11">
        <v>13040585.460000001</v>
      </c>
      <c r="E2051" s="9">
        <v>13040585.460000001</v>
      </c>
      <c r="F2051">
        <v>0</v>
      </c>
      <c r="G2051">
        <v>0</v>
      </c>
      <c r="H2051">
        <v>0</v>
      </c>
    </row>
    <row r="2052" spans="1:8" x14ac:dyDescent="0.25">
      <c r="A2052" s="10"/>
      <c r="B2052" t="s">
        <v>4182</v>
      </c>
      <c r="C2052" t="s">
        <v>4183</v>
      </c>
      <c r="D2052" s="11">
        <v>1796172.77</v>
      </c>
      <c r="E2052" s="9">
        <v>1811344.77</v>
      </c>
      <c r="F2052">
        <v>0</v>
      </c>
      <c r="G2052">
        <v>0</v>
      </c>
      <c r="H2052">
        <v>15172</v>
      </c>
    </row>
    <row r="2053" spans="1:8" x14ac:dyDescent="0.25">
      <c r="A2053" s="10"/>
      <c r="B2053" t="s">
        <v>4184</v>
      </c>
      <c r="C2053" t="s">
        <v>4185</v>
      </c>
      <c r="D2053" s="11">
        <v>50329039.520000003</v>
      </c>
      <c r="E2053" s="9">
        <v>50329039.520000003</v>
      </c>
      <c r="F2053">
        <v>0</v>
      </c>
      <c r="G2053">
        <v>0</v>
      </c>
      <c r="H2053">
        <v>0</v>
      </c>
    </row>
    <row r="2054" spans="1:8" x14ac:dyDescent="0.25">
      <c r="A2054" s="10"/>
      <c r="B2054" t="s">
        <v>4186</v>
      </c>
      <c r="C2054" t="s">
        <v>4187</v>
      </c>
      <c r="D2054" s="11">
        <v>3702457.45</v>
      </c>
      <c r="E2054" s="9">
        <v>3702457.45</v>
      </c>
      <c r="F2054">
        <v>0</v>
      </c>
      <c r="G2054">
        <v>0</v>
      </c>
      <c r="H2054">
        <v>0</v>
      </c>
    </row>
    <row r="2055" spans="1:8" x14ac:dyDescent="0.25">
      <c r="A2055" s="10"/>
      <c r="B2055" t="s">
        <v>4188</v>
      </c>
      <c r="C2055" t="s">
        <v>4189</v>
      </c>
      <c r="D2055" s="11">
        <v>3399038.79</v>
      </c>
      <c r="E2055" s="9">
        <v>3399038.79</v>
      </c>
      <c r="F2055">
        <v>0</v>
      </c>
      <c r="G2055">
        <v>0</v>
      </c>
      <c r="H2055">
        <v>0</v>
      </c>
    </row>
    <row r="2056" spans="1:8" x14ac:dyDescent="0.25">
      <c r="A2056" s="10"/>
      <c r="B2056" t="s">
        <v>4190</v>
      </c>
      <c r="C2056" t="s">
        <v>4191</v>
      </c>
      <c r="D2056" s="11">
        <v>3032354.16</v>
      </c>
      <c r="E2056" s="9">
        <v>3032354.16</v>
      </c>
      <c r="F2056">
        <v>0</v>
      </c>
      <c r="G2056">
        <v>0</v>
      </c>
      <c r="H2056">
        <v>0</v>
      </c>
    </row>
    <row r="2057" spans="1:8" x14ac:dyDescent="0.25">
      <c r="A2057" s="10"/>
      <c r="B2057" t="s">
        <v>4192</v>
      </c>
      <c r="C2057" t="s">
        <v>4193</v>
      </c>
      <c r="D2057" s="11">
        <v>1898605.54</v>
      </c>
      <c r="E2057" s="9">
        <v>1898605.54</v>
      </c>
      <c r="F2057">
        <v>0</v>
      </c>
      <c r="G2057">
        <v>0</v>
      </c>
      <c r="H2057">
        <v>0</v>
      </c>
    </row>
    <row r="2058" spans="1:8" x14ac:dyDescent="0.25">
      <c r="A2058" s="10"/>
      <c r="B2058" t="s">
        <v>4194</v>
      </c>
      <c r="C2058" t="s">
        <v>4195</v>
      </c>
      <c r="D2058" s="11">
        <v>5501303.9199999999</v>
      </c>
      <c r="E2058" s="9">
        <v>5501303.9199999999</v>
      </c>
      <c r="F2058">
        <v>0</v>
      </c>
      <c r="G2058">
        <v>0</v>
      </c>
      <c r="H2058">
        <v>0</v>
      </c>
    </row>
    <row r="2059" spans="1:8" x14ac:dyDescent="0.25">
      <c r="A2059" s="10"/>
      <c r="B2059" t="s">
        <v>4196</v>
      </c>
      <c r="C2059" t="s">
        <v>4197</v>
      </c>
      <c r="D2059" s="11">
        <v>48569.84</v>
      </c>
      <c r="E2059" s="9">
        <v>48569.84</v>
      </c>
      <c r="F2059">
        <v>0</v>
      </c>
      <c r="G2059">
        <v>0</v>
      </c>
      <c r="H2059">
        <v>0</v>
      </c>
    </row>
    <row r="2060" spans="1:8" x14ac:dyDescent="0.25">
      <c r="A2060" s="10"/>
      <c r="B2060" t="s">
        <v>4198</v>
      </c>
      <c r="C2060" t="s">
        <v>4199</v>
      </c>
      <c r="D2060" s="11">
        <v>326004.62</v>
      </c>
      <c r="E2060" s="9">
        <v>326004.62</v>
      </c>
      <c r="F2060">
        <v>0</v>
      </c>
      <c r="G2060">
        <v>0</v>
      </c>
      <c r="H2060">
        <v>0</v>
      </c>
    </row>
    <row r="2061" spans="1:8" x14ac:dyDescent="0.25">
      <c r="A2061" s="10"/>
      <c r="B2061" t="s">
        <v>4200</v>
      </c>
      <c r="C2061" t="s">
        <v>4201</v>
      </c>
      <c r="D2061" s="11">
        <v>4488703.04</v>
      </c>
      <c r="E2061" s="9">
        <v>4488703.04</v>
      </c>
      <c r="F2061">
        <v>0</v>
      </c>
      <c r="G2061">
        <v>0</v>
      </c>
      <c r="H2061">
        <v>0</v>
      </c>
    </row>
    <row r="2062" spans="1:8" x14ac:dyDescent="0.25">
      <c r="A2062" s="10"/>
      <c r="B2062" t="s">
        <v>4202</v>
      </c>
      <c r="C2062" t="s">
        <v>4203</v>
      </c>
      <c r="D2062" s="11">
        <v>1340968.19</v>
      </c>
      <c r="E2062" s="9">
        <v>1340968.19</v>
      </c>
      <c r="F2062">
        <v>0</v>
      </c>
      <c r="G2062">
        <v>0</v>
      </c>
      <c r="H2062">
        <v>0</v>
      </c>
    </row>
    <row r="2063" spans="1:8" x14ac:dyDescent="0.25">
      <c r="A2063" s="10"/>
      <c r="B2063" t="s">
        <v>4204</v>
      </c>
      <c r="C2063" t="s">
        <v>4205</v>
      </c>
      <c r="D2063" s="11">
        <v>0</v>
      </c>
      <c r="E2063" s="9">
        <v>0</v>
      </c>
      <c r="F2063">
        <v>0</v>
      </c>
      <c r="G2063">
        <v>0</v>
      </c>
      <c r="H2063">
        <v>0</v>
      </c>
    </row>
    <row r="2064" spans="1:8" x14ac:dyDescent="0.25">
      <c r="A2064" s="10"/>
      <c r="B2064" t="s">
        <v>4206</v>
      </c>
      <c r="C2064" t="s">
        <v>4207</v>
      </c>
      <c r="D2064" s="11">
        <v>3147734.85</v>
      </c>
      <c r="E2064" s="9">
        <v>3147734.85</v>
      </c>
      <c r="F2064">
        <v>0</v>
      </c>
      <c r="G2064">
        <v>0</v>
      </c>
      <c r="H2064">
        <v>0</v>
      </c>
    </row>
    <row r="2065" spans="1:8" x14ac:dyDescent="0.25">
      <c r="A2065" s="10"/>
      <c r="B2065" t="s">
        <v>4208</v>
      </c>
      <c r="C2065" t="s">
        <v>4209</v>
      </c>
      <c r="D2065" s="11">
        <v>1641941.24</v>
      </c>
      <c r="E2065" s="9">
        <v>1641941.24</v>
      </c>
      <c r="F2065">
        <v>0</v>
      </c>
      <c r="G2065">
        <v>0</v>
      </c>
      <c r="H2065">
        <v>0</v>
      </c>
    </row>
    <row r="2066" spans="1:8" x14ac:dyDescent="0.25">
      <c r="A2066" s="10"/>
      <c r="B2066" t="s">
        <v>4210</v>
      </c>
      <c r="C2066" t="s">
        <v>4211</v>
      </c>
      <c r="D2066" s="11">
        <v>814865.43</v>
      </c>
      <c r="E2066" s="9">
        <v>814865.43</v>
      </c>
      <c r="F2066">
        <v>0</v>
      </c>
      <c r="G2066">
        <v>0</v>
      </c>
      <c r="H2066">
        <v>0</v>
      </c>
    </row>
    <row r="2067" spans="1:8" x14ac:dyDescent="0.25">
      <c r="A2067" s="10"/>
      <c r="B2067" t="s">
        <v>4212</v>
      </c>
      <c r="C2067" t="s">
        <v>4213</v>
      </c>
      <c r="D2067" s="11">
        <v>12732688.310000001</v>
      </c>
      <c r="E2067" s="9">
        <v>12732688.310000001</v>
      </c>
      <c r="F2067">
        <v>0</v>
      </c>
      <c r="G2067">
        <v>0</v>
      </c>
      <c r="H2067">
        <v>0</v>
      </c>
    </row>
    <row r="2068" spans="1:8" x14ac:dyDescent="0.25">
      <c r="A2068" s="10"/>
      <c r="B2068" t="s">
        <v>4214</v>
      </c>
      <c r="C2068" t="s">
        <v>4215</v>
      </c>
      <c r="D2068" s="11">
        <v>1683934.64</v>
      </c>
      <c r="E2068" s="9">
        <v>1683934.64</v>
      </c>
      <c r="F2068">
        <v>0</v>
      </c>
      <c r="G2068">
        <v>0</v>
      </c>
      <c r="H2068">
        <v>0</v>
      </c>
    </row>
    <row r="2069" spans="1:8" x14ac:dyDescent="0.25">
      <c r="A2069" s="10"/>
      <c r="B2069" t="s">
        <v>4216</v>
      </c>
      <c r="C2069" t="s">
        <v>4217</v>
      </c>
      <c r="D2069" s="11">
        <v>305286.28000000003</v>
      </c>
      <c r="E2069" s="9">
        <v>305286.28000000003</v>
      </c>
      <c r="F2069">
        <v>0</v>
      </c>
      <c r="G2069">
        <v>0</v>
      </c>
      <c r="H2069">
        <v>0</v>
      </c>
    </row>
    <row r="2070" spans="1:8" x14ac:dyDescent="0.25">
      <c r="A2070" s="10"/>
      <c r="B2070" t="s">
        <v>4218</v>
      </c>
      <c r="C2070" t="s">
        <v>4219</v>
      </c>
      <c r="D2070" s="11">
        <v>78873.33</v>
      </c>
      <c r="E2070" s="9">
        <v>78873.33</v>
      </c>
      <c r="F2070">
        <v>0</v>
      </c>
      <c r="G2070">
        <v>0</v>
      </c>
      <c r="H2070">
        <v>0</v>
      </c>
    </row>
    <row r="2071" spans="1:8" x14ac:dyDescent="0.25">
      <c r="A2071" s="10"/>
      <c r="B2071" t="s">
        <v>4220</v>
      </c>
      <c r="C2071" t="s">
        <v>4221</v>
      </c>
      <c r="D2071" s="11">
        <v>38099.5</v>
      </c>
      <c r="E2071" s="9">
        <v>38099.5</v>
      </c>
      <c r="F2071">
        <v>0</v>
      </c>
      <c r="G2071">
        <v>0</v>
      </c>
      <c r="H2071">
        <v>0</v>
      </c>
    </row>
    <row r="2072" spans="1:8" x14ac:dyDescent="0.25">
      <c r="A2072" s="10"/>
      <c r="B2072" t="s">
        <v>4222</v>
      </c>
      <c r="C2072" t="s">
        <v>4223</v>
      </c>
      <c r="D2072" s="11">
        <v>46891</v>
      </c>
      <c r="E2072" s="9">
        <v>46891</v>
      </c>
      <c r="F2072">
        <v>0</v>
      </c>
      <c r="G2072">
        <v>0</v>
      </c>
      <c r="H2072">
        <v>0</v>
      </c>
    </row>
    <row r="2073" spans="1:8" x14ac:dyDescent="0.25">
      <c r="A2073" s="10"/>
      <c r="B2073" t="s">
        <v>4224</v>
      </c>
      <c r="C2073" t="s">
        <v>4225</v>
      </c>
      <c r="D2073" s="11">
        <v>4318586.87</v>
      </c>
      <c r="E2073" s="9">
        <v>4318586.87</v>
      </c>
      <c r="F2073">
        <v>0</v>
      </c>
      <c r="G2073">
        <v>0</v>
      </c>
      <c r="H2073">
        <v>0</v>
      </c>
    </row>
    <row r="2074" spans="1:8" x14ac:dyDescent="0.25">
      <c r="A2074" s="10"/>
      <c r="B2074" t="s">
        <v>4226</v>
      </c>
      <c r="C2074" t="s">
        <v>4227</v>
      </c>
      <c r="D2074" s="11">
        <v>1250573.44</v>
      </c>
      <c r="E2074" s="9">
        <v>1250573.44</v>
      </c>
      <c r="F2074">
        <v>0</v>
      </c>
      <c r="G2074">
        <v>0</v>
      </c>
      <c r="H2074">
        <v>0</v>
      </c>
    </row>
    <row r="2075" spans="1:8" x14ac:dyDescent="0.25">
      <c r="A2075" s="10"/>
      <c r="B2075" t="s">
        <v>4228</v>
      </c>
      <c r="C2075" t="s">
        <v>4229</v>
      </c>
      <c r="D2075" s="11">
        <v>37713.53</v>
      </c>
      <c r="E2075" s="9">
        <v>37713.53</v>
      </c>
      <c r="F2075">
        <v>0</v>
      </c>
      <c r="G2075">
        <v>0</v>
      </c>
      <c r="H2075">
        <v>0</v>
      </c>
    </row>
    <row r="2076" spans="1:8" x14ac:dyDescent="0.25">
      <c r="A2076" s="10"/>
      <c r="B2076" t="s">
        <v>4230</v>
      </c>
      <c r="C2076" t="s">
        <v>4231</v>
      </c>
      <c r="D2076" s="11">
        <v>156884.06</v>
      </c>
      <c r="E2076" s="9">
        <v>156884.06</v>
      </c>
      <c r="F2076">
        <v>0</v>
      </c>
      <c r="G2076">
        <v>0</v>
      </c>
      <c r="H2076">
        <v>0</v>
      </c>
    </row>
    <row r="2077" spans="1:8" x14ac:dyDescent="0.25">
      <c r="A2077" s="10"/>
      <c r="B2077" t="s">
        <v>4232</v>
      </c>
      <c r="C2077" t="s">
        <v>4233</v>
      </c>
      <c r="D2077" s="11">
        <v>4825664.53</v>
      </c>
      <c r="E2077" s="9">
        <v>4825664.53</v>
      </c>
      <c r="F2077">
        <v>0</v>
      </c>
      <c r="G2077">
        <v>0</v>
      </c>
      <c r="H2077">
        <v>0</v>
      </c>
    </row>
    <row r="2078" spans="1:8" x14ac:dyDescent="0.25">
      <c r="A2078" s="10"/>
      <c r="B2078" t="s">
        <v>4234</v>
      </c>
      <c r="C2078" t="s">
        <v>4235</v>
      </c>
      <c r="D2078" s="11">
        <v>13849984.810000001</v>
      </c>
      <c r="E2078" s="9">
        <v>13849984.810000001</v>
      </c>
      <c r="F2078">
        <v>0</v>
      </c>
      <c r="G2078">
        <v>0</v>
      </c>
      <c r="H2078">
        <v>0</v>
      </c>
    </row>
    <row r="2079" spans="1:8" x14ac:dyDescent="0.25">
      <c r="A2079" s="10"/>
      <c r="B2079" t="s">
        <v>4236</v>
      </c>
      <c r="C2079" t="s">
        <v>4237</v>
      </c>
      <c r="D2079" s="11">
        <v>9962114.1899999995</v>
      </c>
      <c r="E2079" s="9">
        <v>9962114.1899999995</v>
      </c>
      <c r="F2079">
        <v>0</v>
      </c>
      <c r="G2079">
        <v>0</v>
      </c>
      <c r="H2079">
        <v>0</v>
      </c>
    </row>
    <row r="2080" spans="1:8" x14ac:dyDescent="0.25">
      <c r="A2080" s="10"/>
      <c r="B2080" t="s">
        <v>4238</v>
      </c>
      <c r="C2080" t="s">
        <v>4239</v>
      </c>
      <c r="D2080" s="11">
        <v>1793412.52</v>
      </c>
      <c r="E2080" s="9">
        <v>1793412.52</v>
      </c>
      <c r="F2080">
        <v>0</v>
      </c>
      <c r="G2080">
        <v>0</v>
      </c>
      <c r="H2080">
        <v>0</v>
      </c>
    </row>
    <row r="2081" spans="1:8" x14ac:dyDescent="0.25">
      <c r="A2081" s="10"/>
      <c r="B2081" t="s">
        <v>4240</v>
      </c>
      <c r="C2081" t="s">
        <v>4241</v>
      </c>
      <c r="D2081" s="11">
        <v>4330704.1500000004</v>
      </c>
      <c r="E2081" s="9">
        <v>4330704.1500000004</v>
      </c>
      <c r="F2081">
        <v>0</v>
      </c>
      <c r="G2081">
        <v>0</v>
      </c>
      <c r="H2081">
        <v>0</v>
      </c>
    </row>
    <row r="2082" spans="1:8" x14ac:dyDescent="0.25">
      <c r="A2082" s="10"/>
      <c r="B2082" t="s">
        <v>4242</v>
      </c>
      <c r="C2082" t="s">
        <v>4243</v>
      </c>
      <c r="D2082" s="11">
        <v>0</v>
      </c>
      <c r="E2082" s="9">
        <v>0</v>
      </c>
      <c r="F2082">
        <v>0</v>
      </c>
      <c r="G2082">
        <v>0</v>
      </c>
      <c r="H2082">
        <v>0</v>
      </c>
    </row>
    <row r="2083" spans="1:8" x14ac:dyDescent="0.25">
      <c r="A2083" s="10"/>
      <c r="B2083" t="s">
        <v>4244</v>
      </c>
      <c r="C2083" t="s">
        <v>4245</v>
      </c>
      <c r="D2083" s="11">
        <v>0</v>
      </c>
      <c r="E2083" s="9">
        <v>0</v>
      </c>
      <c r="F2083">
        <v>0</v>
      </c>
      <c r="G2083">
        <v>0</v>
      </c>
      <c r="H2083">
        <v>0</v>
      </c>
    </row>
    <row r="2084" spans="1:8" x14ac:dyDescent="0.25">
      <c r="A2084" s="10"/>
      <c r="B2084" t="s">
        <v>4246</v>
      </c>
      <c r="C2084" t="s">
        <v>4247</v>
      </c>
      <c r="D2084" s="11">
        <v>2194922.66</v>
      </c>
      <c r="E2084" s="9">
        <v>2194922.66</v>
      </c>
      <c r="F2084">
        <v>0</v>
      </c>
      <c r="G2084">
        <v>0</v>
      </c>
      <c r="H2084">
        <v>0</v>
      </c>
    </row>
    <row r="2085" spans="1:8" x14ac:dyDescent="0.25">
      <c r="A2085" s="10"/>
      <c r="B2085" t="s">
        <v>4248</v>
      </c>
      <c r="C2085" t="s">
        <v>4249</v>
      </c>
      <c r="D2085" s="11">
        <v>1589288.83</v>
      </c>
      <c r="E2085" s="9">
        <v>1589288.83</v>
      </c>
      <c r="F2085">
        <v>0</v>
      </c>
      <c r="G2085">
        <v>0</v>
      </c>
      <c r="H2085">
        <v>0</v>
      </c>
    </row>
    <row r="2086" spans="1:8" x14ac:dyDescent="0.25">
      <c r="A2086" s="10"/>
      <c r="B2086" t="s">
        <v>4250</v>
      </c>
      <c r="C2086" t="s">
        <v>4251</v>
      </c>
      <c r="D2086" s="11">
        <v>0</v>
      </c>
      <c r="E2086" s="9">
        <v>0</v>
      </c>
      <c r="F2086">
        <v>0</v>
      </c>
      <c r="G2086">
        <v>0</v>
      </c>
      <c r="H2086">
        <v>0</v>
      </c>
    </row>
    <row r="2087" spans="1:8" x14ac:dyDescent="0.25">
      <c r="A2087" s="10"/>
      <c r="B2087" t="s">
        <v>4252</v>
      </c>
      <c r="C2087" t="s">
        <v>4253</v>
      </c>
      <c r="D2087" s="11">
        <v>0</v>
      </c>
      <c r="E2087" s="9">
        <v>0</v>
      </c>
      <c r="F2087">
        <v>0</v>
      </c>
      <c r="G2087">
        <v>0</v>
      </c>
      <c r="H2087">
        <v>0</v>
      </c>
    </row>
    <row r="2088" spans="1:8" x14ac:dyDescent="0.25">
      <c r="A2088" s="10"/>
      <c r="B2088" t="s">
        <v>4254</v>
      </c>
      <c r="C2088" t="s">
        <v>4255</v>
      </c>
      <c r="D2088" s="11">
        <v>0</v>
      </c>
      <c r="E2088" s="9">
        <v>0</v>
      </c>
      <c r="F2088">
        <v>0</v>
      </c>
      <c r="G2088">
        <v>0</v>
      </c>
      <c r="H2088">
        <v>0</v>
      </c>
    </row>
    <row r="2089" spans="1:8" x14ac:dyDescent="0.25">
      <c r="A2089" s="10"/>
      <c r="B2089" t="s">
        <v>4256</v>
      </c>
      <c r="C2089" t="s">
        <v>4257</v>
      </c>
      <c r="D2089" s="11">
        <v>0</v>
      </c>
      <c r="E2089" s="9">
        <v>0</v>
      </c>
      <c r="F2089">
        <v>0</v>
      </c>
      <c r="G2089">
        <v>0</v>
      </c>
      <c r="H2089">
        <v>0</v>
      </c>
    </row>
    <row r="2090" spans="1:8" x14ac:dyDescent="0.25">
      <c r="A2090" s="10"/>
      <c r="B2090" t="s">
        <v>4258</v>
      </c>
      <c r="C2090" t="s">
        <v>4259</v>
      </c>
      <c r="D2090" s="11">
        <v>0</v>
      </c>
      <c r="E2090" s="9">
        <v>0</v>
      </c>
      <c r="F2090">
        <v>0</v>
      </c>
      <c r="G2090">
        <v>0</v>
      </c>
      <c r="H2090">
        <v>0</v>
      </c>
    </row>
    <row r="2091" spans="1:8" x14ac:dyDescent="0.25">
      <c r="A2091" s="10"/>
      <c r="B2091" t="s">
        <v>4260</v>
      </c>
      <c r="C2091" t="s">
        <v>4261</v>
      </c>
      <c r="D2091" s="11">
        <v>0</v>
      </c>
      <c r="E2091" s="9">
        <v>0</v>
      </c>
      <c r="F2091">
        <v>0</v>
      </c>
      <c r="G2091">
        <v>0</v>
      </c>
      <c r="H2091">
        <v>0</v>
      </c>
    </row>
    <row r="2092" spans="1:8" x14ac:dyDescent="0.25">
      <c r="A2092" s="10"/>
      <c r="B2092" t="s">
        <v>4262</v>
      </c>
      <c r="C2092" t="s">
        <v>4263</v>
      </c>
      <c r="D2092" s="11">
        <v>0</v>
      </c>
      <c r="E2092" s="9">
        <v>0</v>
      </c>
      <c r="F2092">
        <v>0</v>
      </c>
      <c r="G2092">
        <v>0</v>
      </c>
      <c r="H2092">
        <v>0</v>
      </c>
    </row>
    <row r="2093" spans="1:8" x14ac:dyDescent="0.25">
      <c r="A2093" s="10"/>
      <c r="B2093" t="s">
        <v>4264</v>
      </c>
      <c r="C2093" t="s">
        <v>4265</v>
      </c>
      <c r="D2093" s="11">
        <v>0</v>
      </c>
      <c r="E2093" s="9">
        <v>0</v>
      </c>
      <c r="F2093">
        <v>0</v>
      </c>
      <c r="G2093">
        <v>0</v>
      </c>
      <c r="H2093">
        <v>0</v>
      </c>
    </row>
    <row r="2094" spans="1:8" x14ac:dyDescent="0.25">
      <c r="A2094" s="10"/>
      <c r="B2094" t="s">
        <v>4266</v>
      </c>
      <c r="C2094" t="s">
        <v>4267</v>
      </c>
      <c r="D2094" s="11">
        <v>0</v>
      </c>
      <c r="E2094" s="9">
        <v>0</v>
      </c>
      <c r="F2094">
        <v>0</v>
      </c>
      <c r="G2094">
        <v>0</v>
      </c>
      <c r="H2094">
        <v>0</v>
      </c>
    </row>
    <row r="2095" spans="1:8" x14ac:dyDescent="0.25">
      <c r="A2095" s="10"/>
      <c r="B2095" t="s">
        <v>4268</v>
      </c>
      <c r="C2095" t="s">
        <v>4269</v>
      </c>
      <c r="D2095" s="11">
        <v>0</v>
      </c>
      <c r="E2095" s="9">
        <v>0</v>
      </c>
      <c r="F2095">
        <v>0</v>
      </c>
      <c r="G2095">
        <v>0</v>
      </c>
      <c r="H2095">
        <v>0</v>
      </c>
    </row>
    <row r="2096" spans="1:8" x14ac:dyDescent="0.25">
      <c r="A2096" s="10"/>
      <c r="B2096" t="s">
        <v>4270</v>
      </c>
      <c r="C2096" t="s">
        <v>4271</v>
      </c>
      <c r="D2096" s="11">
        <v>0</v>
      </c>
      <c r="E2096" s="9">
        <v>0</v>
      </c>
      <c r="F2096">
        <v>0</v>
      </c>
      <c r="G2096">
        <v>0</v>
      </c>
      <c r="H2096">
        <v>0</v>
      </c>
    </row>
    <row r="2097" spans="1:8" x14ac:dyDescent="0.25">
      <c r="A2097" s="10"/>
      <c r="B2097" t="s">
        <v>4272</v>
      </c>
      <c r="C2097" t="s">
        <v>4273</v>
      </c>
      <c r="D2097" s="11">
        <v>0</v>
      </c>
      <c r="E2097" s="9">
        <v>0</v>
      </c>
      <c r="F2097">
        <v>0</v>
      </c>
      <c r="G2097">
        <v>0</v>
      </c>
      <c r="H2097">
        <v>0</v>
      </c>
    </row>
    <row r="2098" spans="1:8" x14ac:dyDescent="0.25">
      <c r="A2098" s="10"/>
      <c r="B2098" t="s">
        <v>4274</v>
      </c>
      <c r="C2098" t="s">
        <v>4275</v>
      </c>
      <c r="D2098" s="11">
        <v>0</v>
      </c>
      <c r="E2098" s="9">
        <v>0</v>
      </c>
      <c r="F2098">
        <v>0</v>
      </c>
      <c r="G2098">
        <v>0</v>
      </c>
      <c r="H2098">
        <v>0</v>
      </c>
    </row>
    <row r="2099" spans="1:8" x14ac:dyDescent="0.25">
      <c r="A2099" s="10"/>
      <c r="B2099" t="s">
        <v>4276</v>
      </c>
      <c r="C2099" t="s">
        <v>4277</v>
      </c>
      <c r="D2099" s="11">
        <v>0</v>
      </c>
      <c r="E2099" s="9">
        <v>0</v>
      </c>
      <c r="F2099">
        <v>0</v>
      </c>
      <c r="G2099">
        <v>0</v>
      </c>
      <c r="H2099">
        <v>0</v>
      </c>
    </row>
    <row r="2100" spans="1:8" x14ac:dyDescent="0.25">
      <c r="A2100" s="10"/>
      <c r="B2100" t="s">
        <v>4278</v>
      </c>
      <c r="C2100" t="s">
        <v>4279</v>
      </c>
      <c r="D2100" s="11">
        <v>0</v>
      </c>
      <c r="E2100" s="9">
        <v>0</v>
      </c>
      <c r="F2100">
        <v>0</v>
      </c>
      <c r="G2100">
        <v>0</v>
      </c>
      <c r="H2100">
        <v>0</v>
      </c>
    </row>
    <row r="2101" spans="1:8" x14ac:dyDescent="0.25">
      <c r="A2101" s="10"/>
      <c r="B2101" t="s">
        <v>4280</v>
      </c>
      <c r="C2101" t="s">
        <v>4281</v>
      </c>
      <c r="D2101" s="11">
        <v>0</v>
      </c>
      <c r="E2101" s="9">
        <v>0</v>
      </c>
      <c r="F2101">
        <v>0</v>
      </c>
      <c r="G2101">
        <v>0</v>
      </c>
      <c r="H2101">
        <v>0</v>
      </c>
    </row>
    <row r="2102" spans="1:8" x14ac:dyDescent="0.25">
      <c r="A2102" s="10"/>
      <c r="B2102" t="s">
        <v>4282</v>
      </c>
      <c r="C2102" t="s">
        <v>4283</v>
      </c>
      <c r="D2102" s="11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0"/>
      <c r="B2103" t="s">
        <v>4284</v>
      </c>
      <c r="C2103" t="s">
        <v>4285</v>
      </c>
      <c r="D2103" s="11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0"/>
      <c r="B2104" t="s">
        <v>4286</v>
      </c>
      <c r="C2104" t="s">
        <v>4287</v>
      </c>
      <c r="D2104" s="11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0"/>
      <c r="B2105" t="s">
        <v>4288</v>
      </c>
      <c r="C2105" t="s">
        <v>4289</v>
      </c>
      <c r="D2105" s="11">
        <v>53786.03</v>
      </c>
      <c r="E2105">
        <v>53786.03</v>
      </c>
      <c r="F2105">
        <v>0</v>
      </c>
      <c r="G2105">
        <v>0</v>
      </c>
      <c r="H2105">
        <v>0</v>
      </c>
    </row>
    <row r="2106" spans="1:8" x14ac:dyDescent="0.25">
      <c r="A2106" s="10"/>
      <c r="B2106" t="s">
        <v>4290</v>
      </c>
      <c r="C2106" t="s">
        <v>4291</v>
      </c>
      <c r="D2106" s="11">
        <v>2803579.97</v>
      </c>
      <c r="E2106">
        <v>2803579.97</v>
      </c>
      <c r="F2106">
        <v>0</v>
      </c>
      <c r="G2106">
        <v>0</v>
      </c>
      <c r="H2106">
        <v>0</v>
      </c>
    </row>
    <row r="2107" spans="1:8" x14ac:dyDescent="0.25">
      <c r="A2107" s="10"/>
      <c r="B2107" t="s">
        <v>4292</v>
      </c>
      <c r="C2107" t="s">
        <v>4293</v>
      </c>
      <c r="D2107" s="11">
        <v>2803579.97</v>
      </c>
      <c r="E2107">
        <v>2803579.97</v>
      </c>
      <c r="F2107">
        <v>0</v>
      </c>
      <c r="G2107">
        <v>0</v>
      </c>
      <c r="H2107">
        <v>0</v>
      </c>
    </row>
    <row r="2108" spans="1:8" x14ac:dyDescent="0.25">
      <c r="A2108" s="10"/>
      <c r="B2108" t="s">
        <v>4294</v>
      </c>
      <c r="C2108" t="s">
        <v>4295</v>
      </c>
      <c r="D2108" s="11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0"/>
      <c r="B2109" t="s">
        <v>4296</v>
      </c>
      <c r="C2109" t="s">
        <v>4297</v>
      </c>
      <c r="D2109" s="11">
        <v>1084290.6499999999</v>
      </c>
      <c r="E2109">
        <v>1084290.6499999999</v>
      </c>
      <c r="F2109">
        <v>0</v>
      </c>
      <c r="G2109">
        <v>0</v>
      </c>
      <c r="H2109">
        <v>0</v>
      </c>
    </row>
    <row r="2110" spans="1:8" x14ac:dyDescent="0.25">
      <c r="A2110" s="10"/>
      <c r="B2110" t="s">
        <v>4298</v>
      </c>
      <c r="C2110" t="s">
        <v>4299</v>
      </c>
      <c r="D2110" s="11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0"/>
      <c r="B2111" t="s">
        <v>4300</v>
      </c>
      <c r="C2111" t="s">
        <v>4301</v>
      </c>
      <c r="D2111" s="11">
        <v>0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s="10"/>
      <c r="B2112" t="s">
        <v>4302</v>
      </c>
      <c r="C2112" t="s">
        <v>4303</v>
      </c>
      <c r="D2112" s="11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0"/>
      <c r="B2113" t="s">
        <v>4304</v>
      </c>
      <c r="C2113" t="s">
        <v>4305</v>
      </c>
      <c r="D2113" s="11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0"/>
      <c r="B2114" t="s">
        <v>4306</v>
      </c>
      <c r="C2114" t="s">
        <v>4307</v>
      </c>
      <c r="D2114" s="11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0"/>
      <c r="B2115" t="s">
        <v>4308</v>
      </c>
      <c r="C2115" t="s">
        <v>4309</v>
      </c>
      <c r="D2115" s="11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0"/>
      <c r="B2116" t="s">
        <v>4310</v>
      </c>
      <c r="C2116" t="s">
        <v>4311</v>
      </c>
      <c r="D2116" s="11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0"/>
      <c r="B2117" t="s">
        <v>4312</v>
      </c>
      <c r="C2117" t="s">
        <v>4313</v>
      </c>
      <c r="D2117" s="11">
        <v>0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0"/>
      <c r="B2118" t="s">
        <v>4314</v>
      </c>
      <c r="C2118" t="s">
        <v>4315</v>
      </c>
      <c r="D2118" s="11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0"/>
      <c r="B2119" t="s">
        <v>4316</v>
      </c>
      <c r="C2119" t="s">
        <v>4317</v>
      </c>
      <c r="D2119" s="11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 s="10"/>
      <c r="B2120" t="s">
        <v>4318</v>
      </c>
      <c r="C2120" t="s">
        <v>4319</v>
      </c>
      <c r="D2120" s="11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0"/>
      <c r="B2121" t="s">
        <v>4320</v>
      </c>
      <c r="C2121" t="s">
        <v>4321</v>
      </c>
      <c r="D2121" s="1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0"/>
      <c r="B2122" t="s">
        <v>4322</v>
      </c>
      <c r="C2122" t="s">
        <v>4323</v>
      </c>
      <c r="D2122" s="11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0"/>
      <c r="B2123" t="s">
        <v>4324</v>
      </c>
      <c r="C2123" t="s">
        <v>4325</v>
      </c>
      <c r="D2123" s="11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s="10"/>
      <c r="B2124" t="s">
        <v>4326</v>
      </c>
      <c r="C2124" t="s">
        <v>4327</v>
      </c>
      <c r="D2124" s="11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0"/>
      <c r="B2125" t="s">
        <v>4328</v>
      </c>
      <c r="C2125" t="s">
        <v>4329</v>
      </c>
      <c r="D2125" s="11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5">
      <c r="A2126" s="10"/>
      <c r="B2126" t="s">
        <v>4330</v>
      </c>
      <c r="C2126" t="s">
        <v>4331</v>
      </c>
      <c r="D2126" s="11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0"/>
      <c r="B2127" t="s">
        <v>4332</v>
      </c>
      <c r="C2127" t="s">
        <v>4333</v>
      </c>
      <c r="D2127" s="11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s="10"/>
      <c r="B2128" t="s">
        <v>4334</v>
      </c>
      <c r="C2128" t="s">
        <v>4335</v>
      </c>
      <c r="D2128" s="11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 s="10"/>
      <c r="B2129" t="s">
        <v>4336</v>
      </c>
      <c r="C2129" t="s">
        <v>4337</v>
      </c>
      <c r="D2129" s="11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0"/>
      <c r="B2130" t="s">
        <v>4338</v>
      </c>
      <c r="C2130" t="s">
        <v>4339</v>
      </c>
      <c r="D2130" s="11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0"/>
      <c r="B2131" t="s">
        <v>4340</v>
      </c>
      <c r="C2131" t="s">
        <v>4341</v>
      </c>
      <c r="D2131" s="1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0"/>
      <c r="B2132" t="s">
        <v>4342</v>
      </c>
      <c r="C2132" t="s">
        <v>4343</v>
      </c>
      <c r="D2132" s="11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0"/>
      <c r="B2133" t="s">
        <v>4344</v>
      </c>
      <c r="C2133" t="s">
        <v>4345</v>
      </c>
      <c r="D2133" s="11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0"/>
      <c r="B2134" t="s">
        <v>4346</v>
      </c>
      <c r="C2134" t="s">
        <v>4347</v>
      </c>
      <c r="D2134" s="11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0"/>
      <c r="B2135" t="s">
        <v>4348</v>
      </c>
      <c r="C2135" t="s">
        <v>4349</v>
      </c>
      <c r="D2135" s="11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0"/>
      <c r="B2136" t="s">
        <v>4350</v>
      </c>
      <c r="C2136" t="s">
        <v>4351</v>
      </c>
      <c r="D2136" s="11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0"/>
      <c r="B2137" t="s">
        <v>4352</v>
      </c>
      <c r="C2137" t="s">
        <v>4353</v>
      </c>
      <c r="D2137" s="11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25">
      <c r="A2138" s="10"/>
      <c r="B2138" t="s">
        <v>4354</v>
      </c>
      <c r="C2138" t="s">
        <v>4355</v>
      </c>
      <c r="D2138" s="11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0"/>
      <c r="B2139" t="s">
        <v>4356</v>
      </c>
      <c r="C2139" t="s">
        <v>4357</v>
      </c>
      <c r="D2139" s="11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 s="10"/>
      <c r="B2140" t="s">
        <v>4358</v>
      </c>
      <c r="C2140" t="s">
        <v>4359</v>
      </c>
      <c r="D2140" s="11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s="10"/>
      <c r="B2141" t="s">
        <v>4360</v>
      </c>
      <c r="C2141" t="s">
        <v>4361</v>
      </c>
      <c r="D2141" s="1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5">
      <c r="A2142" s="10"/>
      <c r="B2142" t="s">
        <v>4362</v>
      </c>
      <c r="C2142" t="s">
        <v>4363</v>
      </c>
      <c r="D2142" s="11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 s="10"/>
      <c r="B2143" t="s">
        <v>4364</v>
      </c>
      <c r="C2143" t="s">
        <v>4365</v>
      </c>
      <c r="D2143" s="11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0"/>
      <c r="B2144" t="s">
        <v>4366</v>
      </c>
      <c r="C2144" t="s">
        <v>4367</v>
      </c>
      <c r="D2144" s="11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0"/>
      <c r="B2145" t="s">
        <v>4368</v>
      </c>
      <c r="C2145" t="s">
        <v>4369</v>
      </c>
      <c r="D2145" s="11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0"/>
      <c r="B2146" t="s">
        <v>4370</v>
      </c>
      <c r="C2146" t="s">
        <v>4371</v>
      </c>
      <c r="D2146" s="11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0"/>
      <c r="B2147" t="s">
        <v>4372</v>
      </c>
      <c r="C2147" t="s">
        <v>4373</v>
      </c>
      <c r="D2147" s="11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0"/>
      <c r="B2148" t="s">
        <v>4374</v>
      </c>
      <c r="C2148" t="s">
        <v>4375</v>
      </c>
      <c r="D2148" s="11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 s="10"/>
      <c r="B2149" t="s">
        <v>4376</v>
      </c>
      <c r="C2149" t="s">
        <v>4377</v>
      </c>
      <c r="D2149" s="11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s="10"/>
      <c r="B2150" t="s">
        <v>4378</v>
      </c>
      <c r="C2150" t="s">
        <v>2558</v>
      </c>
      <c r="D2150" s="11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0"/>
      <c r="B2151" t="s">
        <v>4379</v>
      </c>
      <c r="C2151" t="s">
        <v>4380</v>
      </c>
      <c r="D2151" s="11">
        <v>16560126.49</v>
      </c>
      <c r="E2151">
        <v>16560126.49</v>
      </c>
      <c r="F2151">
        <v>0</v>
      </c>
      <c r="G2151">
        <v>0</v>
      </c>
      <c r="H2151">
        <v>0</v>
      </c>
    </row>
    <row r="2152" spans="1:8" x14ac:dyDescent="0.25">
      <c r="A2152" s="10"/>
      <c r="B2152" t="s">
        <v>4381</v>
      </c>
      <c r="C2152" t="s">
        <v>4382</v>
      </c>
      <c r="D2152" s="11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0"/>
      <c r="B2153" t="s">
        <v>4383</v>
      </c>
      <c r="C2153" t="s">
        <v>4384</v>
      </c>
      <c r="D2153" s="11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0"/>
      <c r="B2154" t="s">
        <v>4385</v>
      </c>
      <c r="C2154" t="s">
        <v>4386</v>
      </c>
      <c r="D2154" s="11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0"/>
      <c r="B2155" t="s">
        <v>4387</v>
      </c>
      <c r="C2155" t="s">
        <v>4388</v>
      </c>
      <c r="D2155" s="11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0"/>
      <c r="B2156" t="s">
        <v>4389</v>
      </c>
      <c r="C2156" t="s">
        <v>4390</v>
      </c>
      <c r="D2156" s="11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0"/>
      <c r="B2157" t="s">
        <v>4391</v>
      </c>
      <c r="C2157" t="s">
        <v>4392</v>
      </c>
      <c r="D2157" s="11">
        <v>9658550</v>
      </c>
      <c r="E2157">
        <v>9658550</v>
      </c>
      <c r="F2157">
        <v>0</v>
      </c>
      <c r="G2157">
        <v>0</v>
      </c>
      <c r="H2157">
        <v>0</v>
      </c>
    </row>
    <row r="2158" spans="1:8" x14ac:dyDescent="0.25">
      <c r="A2158" s="10"/>
      <c r="B2158" t="s">
        <v>4393</v>
      </c>
      <c r="C2158" t="s">
        <v>4394</v>
      </c>
      <c r="D2158" s="11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0"/>
      <c r="B2159" t="s">
        <v>4395</v>
      </c>
      <c r="C2159" t="s">
        <v>4396</v>
      </c>
      <c r="D2159" s="11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0"/>
      <c r="B2160" t="s">
        <v>4397</v>
      </c>
      <c r="C2160" t="s">
        <v>4398</v>
      </c>
      <c r="D2160" s="11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0"/>
      <c r="B2161" t="s">
        <v>4399</v>
      </c>
      <c r="C2161" t="s">
        <v>4400</v>
      </c>
      <c r="D2161" s="1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0"/>
      <c r="B2162" t="s">
        <v>4401</v>
      </c>
      <c r="C2162" t="s">
        <v>4402</v>
      </c>
      <c r="D2162" s="11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0"/>
      <c r="B2163" t="s">
        <v>4403</v>
      </c>
      <c r="C2163" t="s">
        <v>4404</v>
      </c>
      <c r="D2163" s="11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0"/>
      <c r="B2164" t="s">
        <v>4405</v>
      </c>
      <c r="C2164" t="s">
        <v>4406</v>
      </c>
      <c r="D2164" s="11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0"/>
      <c r="B2165" t="s">
        <v>4407</v>
      </c>
      <c r="C2165" t="s">
        <v>4408</v>
      </c>
      <c r="D2165" s="11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0"/>
      <c r="B2166" t="s">
        <v>4409</v>
      </c>
      <c r="C2166" t="s">
        <v>4410</v>
      </c>
      <c r="D2166" s="11">
        <v>0</v>
      </c>
      <c r="E2166">
        <v>0</v>
      </c>
      <c r="F2166">
        <v>0</v>
      </c>
      <c r="G2166">
        <v>0</v>
      </c>
      <c r="H21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FinRatio</vt:lpstr>
      <vt:lpstr>Work File</vt:lpstr>
      <vt:lpstr>ICBS-TB-SC</vt:lpstr>
      <vt:lpstr>ICBS-TB-SC-PrevYear</vt:lpstr>
    </vt:vector>
  </TitlesOfParts>
  <Company>PersonalUserOnly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Alipio Rivera</dc:creator>
  <cp:lastModifiedBy>JM Marquez</cp:lastModifiedBy>
  <dcterms:created xsi:type="dcterms:W3CDTF">2019-02-26T05:35:12Z</dcterms:created>
  <dcterms:modified xsi:type="dcterms:W3CDTF">2019-02-27T03:09:06Z</dcterms:modified>
</cp:coreProperties>
</file>