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Fancy_BLJ-Gamelauncher\Documents\"/>
    </mc:Choice>
  </mc:AlternateContent>
  <xr:revisionPtr revIDLastSave="0" documentId="13_ncr:1_{CED2F273-DC7C-4BB0-A2B0-74B43BA67EDD}" xr6:coauthVersionLast="45" xr6:coauthVersionMax="45" xr10:uidLastSave="{00000000-0000-0000-0000-000000000000}"/>
  <bookViews>
    <workbookView xWindow="38280" yWindow="229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27" i="1"/>
  <c r="D26" i="1"/>
  <c r="D30" i="1"/>
  <c r="D29" i="1"/>
  <c r="D28" i="1"/>
  <c r="D31" i="1"/>
  <c r="D15" i="1" l="1"/>
  <c r="D45" i="1"/>
  <c r="D46" i="1"/>
  <c r="D44" i="1"/>
  <c r="D42" i="1"/>
  <c r="D41" i="1"/>
  <c r="D37" i="1"/>
  <c r="D38" i="1"/>
  <c r="D39" i="1"/>
  <c r="D36" i="1"/>
  <c r="D20" i="1"/>
  <c r="D21" i="1"/>
  <c r="D22" i="1"/>
  <c r="D23" i="1"/>
  <c r="D24" i="1"/>
  <c r="D25" i="1"/>
  <c r="D32" i="1"/>
  <c r="D33" i="1"/>
  <c r="D19" i="1"/>
  <c r="D17" i="1"/>
  <c r="D16" i="1"/>
  <c r="A8" i="7"/>
  <c r="A7" i="7"/>
  <c r="A6" i="7"/>
  <c r="A5" i="7"/>
  <c r="A4" i="7"/>
  <c r="A3" i="7"/>
  <c r="D12" i="1" l="1"/>
  <c r="D11" i="1"/>
  <c r="D43" i="1" l="1"/>
  <c r="D8" i="7" s="1"/>
  <c r="C43" i="1"/>
  <c r="C8" i="7" s="1"/>
  <c r="D40" i="1"/>
  <c r="D7" i="7" s="1"/>
  <c r="C40" i="1"/>
  <c r="C7" i="7" s="1"/>
  <c r="D35" i="1"/>
  <c r="D6" i="7" s="1"/>
  <c r="C35" i="1"/>
  <c r="C6" i="7" s="1"/>
  <c r="C18" i="1"/>
  <c r="C5" i="7" s="1"/>
  <c r="D14" i="1"/>
  <c r="D4" i="7" s="1"/>
  <c r="C14" i="1"/>
  <c r="C4" i="7" s="1"/>
  <c r="D9" i="1"/>
  <c r="D3" i="7" s="1"/>
  <c r="C9" i="1"/>
  <c r="C3" i="7" s="1"/>
  <c r="G47" i="1"/>
  <c r="C47" i="1" l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D18" i="1" l="1"/>
  <c r="D47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<sst xmlns="http://schemas.openxmlformats.org/spreadsheetml/2006/main" count="119" uniqueCount="64">
  <si>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</si>
  <si>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</si>
  <si>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</si>
  <si>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</si>
  <si>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</si>
  <si>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</si>
  <si>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</si>
  <si>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</si>
  <si>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</si>
  <si>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</si>
  <si>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</si>
  <si>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</si>
  <si>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</si>
  <si>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</si>
  <si>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</si>
  <si>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</si>
  <si>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</si>
  <si>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</si>
  <si>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</si>
  <si>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</si>
  <si>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</si>
  <si>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</si>
  <si>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</si>
  <si>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</si>
  <si>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</si>
  <si>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</si>
  <si>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</si>
  <si>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</si>
  <si>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</si>
  <si>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</si>
  <si>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</si>
  <si>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</si>
  <si>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</si>
  <si>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</si>
  <si>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</si>
  <si>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</si>
  <si>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</si>
  <si>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</si>
  <si>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</si>
  <si>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</si>
  <si>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</si>
  <si>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</si>
  <si>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</si>
  <si>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</si>
  <si>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</si>
  <si>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</si>
  <si>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</si>
  <si>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Fancy BLJ-Gamelauncher</t>
  </si>
  <si>
    <t>Dokumentation &amp; Zeitplan</t>
  </si>
  <si>
    <t>Schulung, Wissen aneignen, Gespräch Urs</t>
  </si>
  <si>
    <t>Anforderung Launcher #01</t>
  </si>
  <si>
    <t>Anforderung Launcher #02</t>
  </si>
  <si>
    <t>Anforderung Launcher #03</t>
  </si>
  <si>
    <t>Anforderung Launcher #04</t>
  </si>
  <si>
    <t>Anforderung Launcher #06</t>
  </si>
  <si>
    <t>Anforderung Launcher #07</t>
  </si>
  <si>
    <t>Anforderung Launcher #08</t>
  </si>
  <si>
    <t>Anforderung Launcher #09</t>
  </si>
  <si>
    <t>Anforderung Snake #01</t>
  </si>
  <si>
    <t>Anforderung Snake #02</t>
  </si>
  <si>
    <t>Anforderung Snake #03</t>
  </si>
  <si>
    <t>Anforderung Snake #04</t>
  </si>
  <si>
    <t>Anforderung Snake #05</t>
  </si>
  <si>
    <t>Anforderung Snake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</si>
</sst>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7</c:v>
                </c:pt>
                <c:pt idx="2">
                  <c:v>66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7"/>
  <sheetViews>
    <sheetView showGridLines="0" tabSelected="1" topLeftCell="A10" zoomScale="130" zoomScaleNormal="130" zoomScaleSheetLayoutView="100" workbookViewId="0">
      <selection activeCell="AD26" sqref="AD26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7" t="s">
        <v>1</v>
      </c>
      <c r="D7" s="97"/>
      <c r="E7" s="28" t="s">
        <v>20</v>
      </c>
      <c r="F7" s="21" t="s">
        <v>16</v>
      </c>
      <c r="G7" s="98" t="s">
        <v>32</v>
      </c>
      <c r="H7" s="98"/>
      <c r="I7" s="98"/>
      <c r="J7" s="98"/>
      <c r="K7" s="98"/>
      <c r="L7" s="98"/>
      <c r="M7" s="99"/>
      <c r="N7" s="98" t="s">
        <v>33</v>
      </c>
      <c r="O7" s="98"/>
      <c r="P7" s="98"/>
      <c r="Q7" s="98"/>
      <c r="R7" s="98"/>
      <c r="S7" s="98"/>
      <c r="T7" s="99"/>
      <c r="U7" s="98" t="s">
        <v>34</v>
      </c>
      <c r="V7" s="98"/>
      <c r="W7" s="98"/>
      <c r="X7" s="98"/>
      <c r="Y7" s="98"/>
      <c r="Z7" s="98"/>
      <c r="AA7" s="99"/>
      <c r="AB7" s="100" t="s">
        <v>35</v>
      </c>
      <c r="AC7" s="98"/>
      <c r="AD7" s="98"/>
      <c r="AE7" s="98"/>
      <c r="AF7" s="98"/>
      <c r="AG7" s="98"/>
      <c r="AH7" s="99"/>
      <c r="AI7" s="98" t="s">
        <v>46</v>
      </c>
      <c r="AJ7" s="98"/>
      <c r="AK7" s="98"/>
      <c r="AL7" s="98"/>
      <c r="AM7" s="98"/>
      <c r="AN7" s="98"/>
      <c r="AO7" s="99"/>
      <c r="AP7" s="100" t="s">
        <v>36</v>
      </c>
      <c r="AQ7" s="98"/>
      <c r="AR7" s="98"/>
      <c r="AS7" s="98"/>
      <c r="AT7" s="98"/>
      <c r="AU7" s="98"/>
      <c r="AV7" s="99"/>
      <c r="AW7" s="98"/>
      <c r="AX7" s="98"/>
      <c r="AY7" s="98"/>
      <c r="AZ7" s="98"/>
      <c r="BA7" s="98"/>
      <c r="BB7" s="98"/>
      <c r="BC7" s="99"/>
      <c r="BD7" s="100"/>
      <c r="BE7" s="98"/>
      <c r="BF7" s="98"/>
      <c r="BG7" s="98"/>
      <c r="BH7" s="98"/>
      <c r="BI7" s="98"/>
      <c r="BJ7" s="101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2.5</v>
      </c>
      <c r="D9" s="42">
        <f>SUM(D10:D13)</f>
        <v>0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45">
      <c r="A10" s="12">
        <v>101</v>
      </c>
      <c r="B10" s="43" t="s">
        <v>12</v>
      </c>
      <c r="C10" s="47" t="s">
        <v>39</v>
      </c>
      <c r="D10" s="83"/>
      <c r="E10" s="48">
        <v>1</v>
      </c>
      <c r="F10" s="87" t="s">
        <v>42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61"/>
      <c r="AC10" s="61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30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61"/>
      <c r="AC11" s="61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40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61"/>
      <c r="AC12" s="61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38</v>
      </c>
      <c r="C13" s="49" t="s">
        <v>39</v>
      </c>
      <c r="D13" s="82"/>
      <c r="E13" s="50">
        <v>1</v>
      </c>
      <c r="F13" s="87" t="s">
        <v>43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61"/>
      <c r="AC13" s="61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7</v>
      </c>
      <c r="D14" s="42">
        <f>SUM(D15:D17)</f>
        <v>3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45">
      <c r="A15" s="12">
        <v>201</v>
      </c>
      <c r="B15" s="46" t="s">
        <v>26</v>
      </c>
      <c r="C15" s="49"/>
      <c r="D15" s="82">
        <f>SUM(G15:BJ15)</f>
        <v>0</v>
      </c>
      <c r="E15" s="50"/>
      <c r="F15" s="88" t="s">
        <v>41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61"/>
      <c r="AC15" s="61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44</v>
      </c>
      <c r="C16" s="49">
        <v>4</v>
      </c>
      <c r="D16" s="82">
        <f>SUM(G16:BJ16)</f>
        <v>0</v>
      </c>
      <c r="E16" s="50"/>
      <c r="F16" s="51"/>
      <c r="G16" s="59"/>
      <c r="H16" s="60"/>
      <c r="I16" s="55"/>
      <c r="J16" s="9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61"/>
      <c r="AC16" s="61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 t="s">
        <v>48</v>
      </c>
      <c r="C17" s="49">
        <v>3</v>
      </c>
      <c r="D17" s="82">
        <f>SUM(G17:BJ17)</f>
        <v>3</v>
      </c>
      <c r="E17" s="50"/>
      <c r="F17" s="52"/>
      <c r="G17" s="68"/>
      <c r="H17" s="69"/>
      <c r="I17" s="55"/>
      <c r="J17" s="92">
        <v>3</v>
      </c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1"/>
      <c r="AC17" s="61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SUM(C19:C34)</f>
        <v>66</v>
      </c>
      <c r="D18" s="42">
        <f>SUM(D19:D34)</f>
        <v>16.5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45">
      <c r="A19" s="12">
        <v>301</v>
      </c>
      <c r="B19" s="46" t="s">
        <v>31</v>
      </c>
      <c r="C19" s="49">
        <v>1</v>
      </c>
      <c r="D19" s="82">
        <f>SUM(G19:BJ19)</f>
        <v>1</v>
      </c>
      <c r="E19" s="50"/>
      <c r="F19" s="51"/>
      <c r="G19" s="53"/>
      <c r="H19" s="54"/>
      <c r="I19" s="55"/>
      <c r="J19" s="92">
        <v>1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61"/>
      <c r="AC19" s="61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49</v>
      </c>
      <c r="C20" s="49">
        <v>8</v>
      </c>
      <c r="D20" s="82">
        <f t="shared" ref="D20:D33" si="0">SUM(G20:BJ20)</f>
        <v>8</v>
      </c>
      <c r="E20" s="50"/>
      <c r="F20" s="51"/>
      <c r="G20" s="59"/>
      <c r="H20" s="60"/>
      <c r="I20" s="55"/>
      <c r="J20" s="55"/>
      <c r="K20" s="63">
        <v>8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61"/>
      <c r="AC20" s="61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58</v>
      </c>
      <c r="C21" s="49">
        <v>4</v>
      </c>
      <c r="D21" s="82">
        <f t="shared" si="0"/>
        <v>1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2">
        <v>1</v>
      </c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61"/>
      <c r="AC21" s="61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59</v>
      </c>
      <c r="C22" s="49">
        <v>2</v>
      </c>
      <c r="D22" s="82">
        <f t="shared" si="0"/>
        <v>2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2">
        <v>2</v>
      </c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61"/>
      <c r="AC22" s="61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60</v>
      </c>
      <c r="C23" s="49">
        <v>2.5</v>
      </c>
      <c r="D23" s="82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4">
        <v>1</v>
      </c>
      <c r="Q23" s="84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61"/>
      <c r="AC23" s="61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61</v>
      </c>
      <c r="C24" s="49">
        <v>3</v>
      </c>
      <c r="D24" s="82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2">
        <v>2</v>
      </c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61"/>
      <c r="AC24" s="61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62</v>
      </c>
      <c r="C25" s="49">
        <v>2.5</v>
      </c>
      <c r="D25" s="82">
        <f t="shared" si="0"/>
        <v>0.5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2">
        <v>0.5</v>
      </c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61"/>
      <c r="AC25" s="61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63</v>
      </c>
      <c r="C26" s="49">
        <v>8</v>
      </c>
      <c r="D26" s="82">
        <f t="shared" ref="D26:D31" si="1">SUM(G26:BJ26)</f>
        <v>1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2">
        <v>1</v>
      </c>
      <c r="R26" s="63"/>
      <c r="S26" s="57"/>
      <c r="T26" s="58"/>
      <c r="U26" s="59"/>
      <c r="V26" s="60"/>
      <c r="W26" s="55"/>
      <c r="X26" s="55"/>
      <c r="Y26" s="56"/>
      <c r="Z26" s="57"/>
      <c r="AA26" s="58"/>
      <c r="AB26" s="61"/>
      <c r="AC26" s="61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50</v>
      </c>
      <c r="C27" s="49">
        <v>8</v>
      </c>
      <c r="D27" s="82">
        <f t="shared" si="1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93"/>
      <c r="R27" s="63"/>
      <c r="S27" s="57"/>
      <c r="T27" s="58"/>
      <c r="U27" s="59"/>
      <c r="V27" s="60"/>
      <c r="W27" s="92"/>
      <c r="X27" s="55"/>
      <c r="Y27" s="56"/>
      <c r="Z27" s="57"/>
      <c r="AA27" s="58"/>
      <c r="AB27" s="61"/>
      <c r="AC27" s="61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51</v>
      </c>
      <c r="C28" s="49">
        <v>3</v>
      </c>
      <c r="D28" s="82">
        <f t="shared" si="1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59"/>
      <c r="V28" s="60"/>
      <c r="W28" s="63"/>
      <c r="X28" s="55"/>
      <c r="Y28" s="56"/>
      <c r="Z28" s="57"/>
      <c r="AA28" s="58"/>
      <c r="AB28" s="61"/>
      <c r="AC28" s="61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52</v>
      </c>
      <c r="C29" s="49">
        <v>4</v>
      </c>
      <c r="D29" s="82">
        <f t="shared" si="1"/>
        <v>0</v>
      </c>
      <c r="E29" s="50"/>
      <c r="F29" s="51"/>
      <c r="G29" s="59"/>
      <c r="H29" s="60"/>
      <c r="I29" s="55"/>
      <c r="J29" s="55"/>
      <c r="K29" s="56"/>
      <c r="L29" s="57"/>
      <c r="M29" s="58"/>
      <c r="N29" s="59"/>
      <c r="O29" s="60"/>
      <c r="P29" s="55"/>
      <c r="Q29" s="55"/>
      <c r="R29" s="55"/>
      <c r="S29" s="57"/>
      <c r="T29" s="58"/>
      <c r="U29" s="59"/>
      <c r="V29" s="60"/>
      <c r="W29" s="96"/>
      <c r="X29" s="92"/>
      <c r="Y29" s="56"/>
      <c r="Z29" s="57"/>
      <c r="AA29" s="58"/>
      <c r="AB29" s="61"/>
      <c r="AC29" s="61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59"/>
      <c r="AQ29" s="60"/>
      <c r="AR29" s="55"/>
      <c r="AS29" s="55"/>
      <c r="AT29" s="56"/>
      <c r="AU29" s="57"/>
      <c r="AV29" s="58"/>
      <c r="AW29" s="59"/>
      <c r="AX29" s="60"/>
      <c r="AY29" s="55"/>
      <c r="AZ29" s="55"/>
      <c r="BA29" s="56"/>
      <c r="BB29" s="57"/>
      <c r="BC29" s="58"/>
      <c r="BD29" s="59"/>
      <c r="BE29" s="60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53</v>
      </c>
      <c r="C30" s="49">
        <v>4</v>
      </c>
      <c r="D30" s="82">
        <f t="shared" si="1"/>
        <v>0</v>
      </c>
      <c r="E30" s="50"/>
      <c r="F30" s="51"/>
      <c r="G30" s="59"/>
      <c r="H30" s="60"/>
      <c r="I30" s="55"/>
      <c r="J30" s="55"/>
      <c r="K30" s="56"/>
      <c r="L30" s="57"/>
      <c r="M30" s="58"/>
      <c r="N30" s="59"/>
      <c r="O30" s="60"/>
      <c r="P30" s="55"/>
      <c r="Q30" s="55"/>
      <c r="R30" s="55"/>
      <c r="S30" s="57"/>
      <c r="T30" s="58"/>
      <c r="U30" s="59"/>
      <c r="V30" s="60"/>
      <c r="W30" s="55"/>
      <c r="X30" s="92"/>
      <c r="Y30" s="56"/>
      <c r="Z30" s="57"/>
      <c r="AA30" s="58"/>
      <c r="AB30" s="61"/>
      <c r="AC30" s="61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59"/>
      <c r="AQ30" s="60"/>
      <c r="AR30" s="55"/>
      <c r="AS30" s="55"/>
      <c r="AT30" s="56"/>
      <c r="AU30" s="57"/>
      <c r="AV30" s="58"/>
      <c r="AW30" s="59"/>
      <c r="AX30" s="60"/>
      <c r="AY30" s="55"/>
      <c r="AZ30" s="55"/>
      <c r="BA30" s="56"/>
      <c r="BB30" s="57"/>
      <c r="BC30" s="58"/>
      <c r="BD30" s="59"/>
      <c r="BE30" s="60"/>
      <c r="BF30" s="55"/>
      <c r="BG30" s="55"/>
      <c r="BH30" s="56"/>
      <c r="BI30" s="57"/>
      <c r="BJ30" s="58"/>
    </row>
    <row r="31" spans="1:62" ht="17.25" customHeight="1" x14ac:dyDescent="0.45">
      <c r="A31" s="12">
        <v>313</v>
      </c>
      <c r="B31" s="46" t="s">
        <v>54</v>
      </c>
      <c r="C31" s="49">
        <v>4</v>
      </c>
      <c r="D31" s="82">
        <f t="shared" si="1"/>
        <v>0</v>
      </c>
      <c r="E31" s="50"/>
      <c r="F31" s="51"/>
      <c r="G31" s="59"/>
      <c r="H31" s="60"/>
      <c r="I31" s="55"/>
      <c r="J31" s="55"/>
      <c r="K31" s="56"/>
      <c r="L31" s="57"/>
      <c r="M31" s="58"/>
      <c r="N31" s="59"/>
      <c r="O31" s="60"/>
      <c r="P31" s="55"/>
      <c r="Q31" s="55"/>
      <c r="R31" s="56"/>
      <c r="S31" s="57"/>
      <c r="T31" s="58"/>
      <c r="U31" s="59"/>
      <c r="V31" s="60"/>
      <c r="W31" s="55"/>
      <c r="X31" s="93"/>
      <c r="Y31" s="92"/>
      <c r="Z31" s="57"/>
      <c r="AA31" s="58"/>
      <c r="AB31" s="61"/>
      <c r="AC31" s="61"/>
      <c r="AD31" s="60"/>
      <c r="AE31" s="60"/>
      <c r="AF31" s="60"/>
      <c r="AG31" s="57"/>
      <c r="AH31" s="58"/>
      <c r="AI31" s="60"/>
      <c r="AJ31" s="60"/>
      <c r="AK31" s="60"/>
      <c r="AL31" s="60"/>
      <c r="AM31" s="60"/>
      <c r="AN31" s="57"/>
      <c r="AO31" s="58"/>
      <c r="AP31" s="59"/>
      <c r="AQ31" s="60"/>
      <c r="AR31" s="55"/>
      <c r="AS31" s="55"/>
      <c r="AT31" s="56"/>
      <c r="AU31" s="57"/>
      <c r="AV31" s="58"/>
      <c r="AW31" s="59"/>
      <c r="AX31" s="60"/>
      <c r="AY31" s="55"/>
      <c r="AZ31" s="55"/>
      <c r="BA31" s="56"/>
      <c r="BB31" s="57"/>
      <c r="BC31" s="58"/>
      <c r="BD31" s="59"/>
      <c r="BE31" s="60"/>
      <c r="BF31" s="55"/>
      <c r="BG31" s="55"/>
      <c r="BH31" s="56"/>
      <c r="BI31" s="57"/>
      <c r="BJ31" s="58"/>
    </row>
    <row r="32" spans="1:62" ht="17.25" customHeight="1" x14ac:dyDescent="0.45">
      <c r="A32" s="12">
        <v>314</v>
      </c>
      <c r="B32" s="46" t="s">
        <v>55</v>
      </c>
      <c r="C32" s="49">
        <v>4</v>
      </c>
      <c r="D32" s="82">
        <f t="shared" si="0"/>
        <v>0</v>
      </c>
      <c r="E32" s="50"/>
      <c r="F32" s="51"/>
      <c r="G32" s="59"/>
      <c r="H32" s="60"/>
      <c r="I32" s="55"/>
      <c r="J32" s="55"/>
      <c r="K32" s="56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92"/>
      <c r="Z32" s="57"/>
      <c r="AA32" s="58"/>
      <c r="AB32" s="61"/>
      <c r="AC32" s="61"/>
      <c r="AD32" s="60"/>
      <c r="AE32" s="60"/>
      <c r="AF32" s="60"/>
      <c r="AG32" s="57"/>
      <c r="AH32" s="58"/>
      <c r="AI32" s="60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45">
      <c r="A33" s="12">
        <v>315</v>
      </c>
      <c r="B33" s="46" t="s">
        <v>56</v>
      </c>
      <c r="C33" s="49">
        <v>4</v>
      </c>
      <c r="D33" s="82">
        <f t="shared" si="0"/>
        <v>0</v>
      </c>
      <c r="E33" s="50"/>
      <c r="F33" s="51"/>
      <c r="G33" s="70"/>
      <c r="H33" s="71"/>
      <c r="I33" s="55"/>
      <c r="J33" s="55"/>
      <c r="K33" s="56"/>
      <c r="L33" s="57"/>
      <c r="M33" s="58"/>
      <c r="N33" s="70"/>
      <c r="O33" s="71"/>
      <c r="P33" s="55"/>
      <c r="Q33" s="55"/>
      <c r="R33" s="56"/>
      <c r="S33" s="57"/>
      <c r="T33" s="58"/>
      <c r="U33" s="70"/>
      <c r="V33" s="71"/>
      <c r="W33" s="55"/>
      <c r="X33" s="55"/>
      <c r="Y33" s="56"/>
      <c r="Z33" s="57"/>
      <c r="AA33" s="58"/>
      <c r="AB33" s="95"/>
      <c r="AC33" s="61"/>
      <c r="AD33" s="60"/>
      <c r="AE33" s="60"/>
      <c r="AF33" s="60"/>
      <c r="AG33" s="57"/>
      <c r="AH33" s="58"/>
      <c r="AI33" s="60"/>
      <c r="AJ33" s="60"/>
      <c r="AK33" s="60"/>
      <c r="AL33" s="60"/>
      <c r="AM33" s="60"/>
      <c r="AN33" s="57"/>
      <c r="AO33" s="58"/>
      <c r="AP33" s="70"/>
      <c r="AQ33" s="71"/>
      <c r="AR33" s="55"/>
      <c r="AS33" s="55"/>
      <c r="AT33" s="56"/>
      <c r="AU33" s="57"/>
      <c r="AV33" s="58"/>
      <c r="AW33" s="70"/>
      <c r="AX33" s="71"/>
      <c r="AY33" s="55"/>
      <c r="AZ33" s="55"/>
      <c r="BA33" s="56"/>
      <c r="BB33" s="57"/>
      <c r="BC33" s="58"/>
      <c r="BD33" s="70"/>
      <c r="BE33" s="71"/>
      <c r="BF33" s="55"/>
      <c r="BG33" s="55"/>
      <c r="BH33" s="56"/>
      <c r="BI33" s="57"/>
      <c r="BJ33" s="58"/>
    </row>
    <row r="34" spans="1:62" ht="17.25" customHeight="1" x14ac:dyDescent="0.45">
      <c r="A34" s="12">
        <v>316</v>
      </c>
      <c r="B34" s="46" t="s">
        <v>57</v>
      </c>
      <c r="C34" s="49">
        <v>4</v>
      </c>
      <c r="D34" s="82">
        <f>SUM(G34:BJ34)</f>
        <v>0</v>
      </c>
      <c r="E34" s="50"/>
      <c r="F34" s="51"/>
      <c r="G34" s="70"/>
      <c r="H34" s="71"/>
      <c r="I34" s="55"/>
      <c r="J34" s="55"/>
      <c r="K34" s="56"/>
      <c r="L34" s="57"/>
      <c r="M34" s="58"/>
      <c r="N34" s="70"/>
      <c r="O34" s="71"/>
      <c r="P34" s="55"/>
      <c r="Q34" s="55"/>
      <c r="R34" s="56"/>
      <c r="S34" s="57"/>
      <c r="T34" s="58"/>
      <c r="U34" s="70"/>
      <c r="V34" s="71"/>
      <c r="W34" s="55"/>
      <c r="X34" s="55"/>
      <c r="Y34" s="56"/>
      <c r="Z34" s="57"/>
      <c r="AA34" s="58"/>
      <c r="AB34" s="95"/>
      <c r="AC34" s="61"/>
      <c r="AD34" s="60"/>
      <c r="AE34" s="60"/>
      <c r="AF34" s="60"/>
      <c r="AG34" s="57"/>
      <c r="AH34" s="58"/>
      <c r="AI34" s="60"/>
      <c r="AJ34" s="60"/>
      <c r="AK34" s="60"/>
      <c r="AL34" s="60"/>
      <c r="AM34" s="60"/>
      <c r="AN34" s="57"/>
      <c r="AO34" s="58"/>
      <c r="AP34" s="70"/>
      <c r="AQ34" s="71"/>
      <c r="AR34" s="55"/>
      <c r="AS34" s="55"/>
      <c r="AT34" s="56"/>
      <c r="AU34" s="57"/>
      <c r="AV34" s="58"/>
      <c r="AW34" s="70"/>
      <c r="AX34" s="71"/>
      <c r="AY34" s="55"/>
      <c r="AZ34" s="55"/>
      <c r="BA34" s="56"/>
      <c r="BB34" s="57"/>
      <c r="BC34" s="58"/>
      <c r="BD34" s="70"/>
      <c r="BE34" s="71"/>
      <c r="BF34" s="55"/>
      <c r="BG34" s="55"/>
      <c r="BH34" s="56"/>
      <c r="BI34" s="57"/>
      <c r="BJ34" s="58"/>
    </row>
    <row r="35" spans="1:62" ht="17.25" customHeight="1" x14ac:dyDescent="0.45">
      <c r="A35" s="30">
        <v>40</v>
      </c>
      <c r="B35" s="33" t="s">
        <v>7</v>
      </c>
      <c r="C35" s="41">
        <f>SUM(C36:C39)</f>
        <v>16</v>
      </c>
      <c r="D35" s="42">
        <f>SUM(D36:D39)</f>
        <v>0</v>
      </c>
      <c r="E35" s="32"/>
      <c r="F35" s="31"/>
      <c r="G35" s="72"/>
      <c r="H35" s="73"/>
      <c r="I35" s="73"/>
      <c r="J35" s="73"/>
      <c r="K35" s="74"/>
      <c r="L35" s="74"/>
      <c r="M35" s="75"/>
      <c r="N35" s="72"/>
      <c r="O35" s="73"/>
      <c r="P35" s="73"/>
      <c r="Q35" s="73"/>
      <c r="R35" s="74"/>
      <c r="S35" s="74"/>
      <c r="T35" s="75"/>
      <c r="U35" s="72"/>
      <c r="V35" s="73"/>
      <c r="W35" s="73"/>
      <c r="X35" s="73"/>
      <c r="Y35" s="73"/>
      <c r="Z35" s="74"/>
      <c r="AA35" s="75"/>
      <c r="AB35" s="76"/>
      <c r="AC35" s="73"/>
      <c r="AD35" s="73"/>
      <c r="AE35" s="73"/>
      <c r="AF35" s="74"/>
      <c r="AG35" s="74"/>
      <c r="AH35" s="75"/>
      <c r="AI35" s="72"/>
      <c r="AJ35" s="73"/>
      <c r="AK35" s="73"/>
      <c r="AL35" s="73"/>
      <c r="AM35" s="74"/>
      <c r="AN35" s="74"/>
      <c r="AO35" s="75"/>
      <c r="AP35" s="72"/>
      <c r="AQ35" s="73"/>
      <c r="AR35" s="73"/>
      <c r="AS35" s="73"/>
      <c r="AT35" s="74"/>
      <c r="AU35" s="74"/>
      <c r="AV35" s="75"/>
      <c r="AW35" s="76"/>
      <c r="AX35" s="73"/>
      <c r="AY35" s="73"/>
      <c r="AZ35" s="73"/>
      <c r="BA35" s="73"/>
      <c r="BB35" s="73"/>
      <c r="BC35" s="75"/>
      <c r="BD35" s="76"/>
      <c r="BE35" s="73"/>
      <c r="BF35" s="73"/>
      <c r="BG35" s="73"/>
      <c r="BH35" s="73"/>
      <c r="BI35" s="73"/>
      <c r="BJ35" s="77"/>
    </row>
    <row r="36" spans="1:62" ht="17.25" customHeight="1" x14ac:dyDescent="0.45">
      <c r="A36" s="12">
        <v>401</v>
      </c>
      <c r="B36" s="46" t="s">
        <v>22</v>
      </c>
      <c r="C36" s="49">
        <v>4</v>
      </c>
      <c r="D36" s="82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61"/>
      <c r="AC36" s="94"/>
      <c r="AD36" s="60"/>
      <c r="AE36" s="60"/>
      <c r="AF36" s="60"/>
      <c r="AG36" s="57"/>
      <c r="AH36" s="58"/>
      <c r="AI36" s="60"/>
      <c r="AJ36" s="60"/>
      <c r="AK36" s="60"/>
      <c r="AL36" s="60"/>
      <c r="AM36" s="60"/>
      <c r="AN36" s="57"/>
      <c r="AO36" s="58"/>
      <c r="AP36" s="53"/>
      <c r="AQ36" s="54"/>
      <c r="AR36" s="93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45">
      <c r="A37" s="12">
        <v>402</v>
      </c>
      <c r="B37" s="46" t="s">
        <v>24</v>
      </c>
      <c r="C37" s="49">
        <v>4</v>
      </c>
      <c r="D37" s="82">
        <f t="shared" ref="D37:D39" si="2">SUM(G37:BJ37)</f>
        <v>0</v>
      </c>
      <c r="E37" s="50"/>
      <c r="F37" s="51"/>
      <c r="G37" s="59"/>
      <c r="H37" s="60"/>
      <c r="I37" s="55"/>
      <c r="J37" s="55"/>
      <c r="K37" s="56"/>
      <c r="L37" s="57"/>
      <c r="M37" s="58"/>
      <c r="N37" s="59"/>
      <c r="O37" s="60"/>
      <c r="P37" s="55"/>
      <c r="Q37" s="55"/>
      <c r="R37" s="56"/>
      <c r="S37" s="57"/>
      <c r="T37" s="58"/>
      <c r="U37" s="59"/>
      <c r="V37" s="60"/>
      <c r="W37" s="55"/>
      <c r="X37" s="55"/>
      <c r="Y37" s="56"/>
      <c r="Z37" s="57"/>
      <c r="AA37" s="58"/>
      <c r="AB37" s="61"/>
      <c r="AC37" s="94"/>
      <c r="AD37" s="60"/>
      <c r="AE37" s="60"/>
      <c r="AF37" s="60"/>
      <c r="AG37" s="57"/>
      <c r="AH37" s="58"/>
      <c r="AI37" s="60"/>
      <c r="AJ37" s="60"/>
      <c r="AK37" s="60"/>
      <c r="AL37" s="60"/>
      <c r="AM37" s="60"/>
      <c r="AN37" s="57"/>
      <c r="AO37" s="58"/>
      <c r="AP37" s="59"/>
      <c r="AQ37" s="60"/>
      <c r="AR37" s="93"/>
      <c r="AS37" s="55"/>
      <c r="AT37" s="56"/>
      <c r="AU37" s="57"/>
      <c r="AV37" s="58"/>
      <c r="AW37" s="59"/>
      <c r="AX37" s="60"/>
      <c r="AY37" s="55"/>
      <c r="AZ37" s="55"/>
      <c r="BA37" s="56"/>
      <c r="BB37" s="57"/>
      <c r="BC37" s="58"/>
      <c r="BD37" s="59"/>
      <c r="BE37" s="60"/>
      <c r="BF37" s="55"/>
      <c r="BG37" s="55"/>
      <c r="BH37" s="56"/>
      <c r="BI37" s="57"/>
      <c r="BJ37" s="58"/>
    </row>
    <row r="38" spans="1:62" ht="17.25" customHeight="1" x14ac:dyDescent="0.45">
      <c r="A38" s="12">
        <v>403</v>
      </c>
      <c r="B38" s="46" t="s">
        <v>23</v>
      </c>
      <c r="C38" s="49">
        <v>8</v>
      </c>
      <c r="D38" s="82">
        <f t="shared" si="2"/>
        <v>0</v>
      </c>
      <c r="E38" s="50"/>
      <c r="F38" s="51"/>
      <c r="G38" s="59"/>
      <c r="H38" s="60"/>
      <c r="I38" s="55"/>
      <c r="J38" s="55"/>
      <c r="K38" s="56"/>
      <c r="L38" s="57"/>
      <c r="M38" s="58"/>
      <c r="N38" s="59"/>
      <c r="O38" s="60"/>
      <c r="P38" s="55"/>
      <c r="Q38" s="55"/>
      <c r="R38" s="56"/>
      <c r="S38" s="57"/>
      <c r="T38" s="58"/>
      <c r="U38" s="59"/>
      <c r="V38" s="60"/>
      <c r="W38" s="55"/>
      <c r="X38" s="55"/>
      <c r="Y38" s="56"/>
      <c r="Z38" s="57"/>
      <c r="AA38" s="58"/>
      <c r="AB38" s="61"/>
      <c r="AC38" s="61"/>
      <c r="AD38" s="60"/>
      <c r="AE38" s="60"/>
      <c r="AF38" s="60"/>
      <c r="AG38" s="57"/>
      <c r="AH38" s="58"/>
      <c r="AI38" s="60"/>
      <c r="AJ38" s="60"/>
      <c r="AK38" s="60"/>
      <c r="AL38" s="60"/>
      <c r="AM38" s="60"/>
      <c r="AN38" s="57"/>
      <c r="AO38" s="58"/>
      <c r="AP38" s="59"/>
      <c r="AQ38" s="60"/>
      <c r="AR38" s="92"/>
      <c r="AS38" s="93"/>
      <c r="AT38" s="56"/>
      <c r="AU38" s="57"/>
      <c r="AV38" s="58"/>
      <c r="AW38" s="59"/>
      <c r="AX38" s="60"/>
      <c r="AY38" s="55"/>
      <c r="AZ38" s="55"/>
      <c r="BA38" s="56"/>
      <c r="BB38" s="57"/>
      <c r="BC38" s="58"/>
      <c r="BD38" s="59"/>
      <c r="BE38" s="60"/>
      <c r="BF38" s="55"/>
      <c r="BG38" s="55"/>
      <c r="BH38" s="56"/>
      <c r="BI38" s="57"/>
      <c r="BJ38" s="58"/>
    </row>
    <row r="39" spans="1:62" ht="17.25" customHeight="1" x14ac:dyDescent="0.45">
      <c r="A39" s="12">
        <v>404</v>
      </c>
      <c r="B39" s="46"/>
      <c r="C39" s="49"/>
      <c r="D39" s="82">
        <f t="shared" si="2"/>
        <v>0</v>
      </c>
      <c r="E39" s="50"/>
      <c r="F39" s="51"/>
      <c r="G39" s="68"/>
      <c r="H39" s="69"/>
      <c r="I39" s="55"/>
      <c r="J39" s="55"/>
      <c r="K39" s="56"/>
      <c r="L39" s="57"/>
      <c r="M39" s="58"/>
      <c r="N39" s="68"/>
      <c r="O39" s="69"/>
      <c r="P39" s="55"/>
      <c r="Q39" s="55"/>
      <c r="R39" s="56"/>
      <c r="S39" s="57"/>
      <c r="T39" s="58"/>
      <c r="U39" s="68"/>
      <c r="V39" s="69"/>
      <c r="W39" s="55"/>
      <c r="X39" s="55"/>
      <c r="Y39" s="56"/>
      <c r="Z39" s="57"/>
      <c r="AA39" s="58"/>
      <c r="AB39" s="61"/>
      <c r="AC39" s="61"/>
      <c r="AD39" s="60"/>
      <c r="AE39" s="60"/>
      <c r="AF39" s="60"/>
      <c r="AG39" s="57"/>
      <c r="AH39" s="58"/>
      <c r="AI39" s="60"/>
      <c r="AJ39" s="60"/>
      <c r="AK39" s="60"/>
      <c r="AL39" s="60"/>
      <c r="AM39" s="60"/>
      <c r="AN39" s="57"/>
      <c r="AO39" s="58"/>
      <c r="AP39" s="68"/>
      <c r="AQ39" s="69"/>
      <c r="AR39" s="55"/>
      <c r="AS39" s="55"/>
      <c r="AT39" s="56"/>
      <c r="AU39" s="57"/>
      <c r="AV39" s="58"/>
      <c r="AW39" s="68"/>
      <c r="AX39" s="69"/>
      <c r="AY39" s="55"/>
      <c r="AZ39" s="55"/>
      <c r="BA39" s="56"/>
      <c r="BB39" s="57"/>
      <c r="BC39" s="58"/>
      <c r="BD39" s="68"/>
      <c r="BE39" s="69"/>
      <c r="BF39" s="55"/>
      <c r="BG39" s="55"/>
      <c r="BH39" s="56"/>
      <c r="BI39" s="57"/>
      <c r="BJ39" s="58"/>
    </row>
    <row r="40" spans="1:62" ht="17.25" customHeight="1" x14ac:dyDescent="0.45">
      <c r="A40" s="30">
        <v>50</v>
      </c>
      <c r="B40" s="33" t="s">
        <v>10</v>
      </c>
      <c r="C40" s="41">
        <f>SUM(C41:C42)</f>
        <v>4</v>
      </c>
      <c r="D40" s="42">
        <f>SUM(D41:D42)</f>
        <v>0</v>
      </c>
      <c r="E40" s="32"/>
      <c r="F40" s="31"/>
      <c r="G40" s="72"/>
      <c r="H40" s="73"/>
      <c r="I40" s="73"/>
      <c r="J40" s="73"/>
      <c r="K40" s="74"/>
      <c r="L40" s="74"/>
      <c r="M40" s="75"/>
      <c r="N40" s="72"/>
      <c r="O40" s="73"/>
      <c r="P40" s="73"/>
      <c r="Q40" s="73"/>
      <c r="R40" s="74"/>
      <c r="S40" s="74"/>
      <c r="T40" s="75"/>
      <c r="U40" s="72"/>
      <c r="V40" s="73"/>
      <c r="W40" s="73"/>
      <c r="X40" s="73"/>
      <c r="Y40" s="73"/>
      <c r="Z40" s="74"/>
      <c r="AA40" s="75"/>
      <c r="AB40" s="76"/>
      <c r="AC40" s="73"/>
      <c r="AD40" s="73"/>
      <c r="AE40" s="73"/>
      <c r="AF40" s="74"/>
      <c r="AG40" s="74"/>
      <c r="AH40" s="75"/>
      <c r="AI40" s="72"/>
      <c r="AJ40" s="73"/>
      <c r="AK40" s="73"/>
      <c r="AL40" s="73"/>
      <c r="AM40" s="74"/>
      <c r="AN40" s="74"/>
      <c r="AO40" s="75"/>
      <c r="AP40" s="72"/>
      <c r="AQ40" s="73"/>
      <c r="AR40" s="73"/>
      <c r="AS40" s="73"/>
      <c r="AT40" s="74"/>
      <c r="AU40" s="74"/>
      <c r="AV40" s="75"/>
      <c r="AW40" s="76"/>
      <c r="AX40" s="73"/>
      <c r="AY40" s="73"/>
      <c r="AZ40" s="73"/>
      <c r="BA40" s="73"/>
      <c r="BB40" s="73"/>
      <c r="BC40" s="75"/>
      <c r="BD40" s="76"/>
      <c r="BE40" s="73"/>
      <c r="BF40" s="73"/>
      <c r="BG40" s="73"/>
      <c r="BH40" s="73"/>
      <c r="BI40" s="73"/>
      <c r="BJ40" s="77"/>
    </row>
    <row r="41" spans="1:62" ht="17.25" customHeight="1" x14ac:dyDescent="0.45">
      <c r="A41" s="12">
        <v>501</v>
      </c>
      <c r="B41" s="46" t="s">
        <v>25</v>
      </c>
      <c r="C41" s="49">
        <v>4</v>
      </c>
      <c r="D41" s="82">
        <f>SUM(G41:BJ41)</f>
        <v>0</v>
      </c>
      <c r="E41" s="50"/>
      <c r="F41" s="51"/>
      <c r="G41" s="53"/>
      <c r="H41" s="54"/>
      <c r="I41" s="55"/>
      <c r="J41" s="55"/>
      <c r="K41" s="56"/>
      <c r="L41" s="57"/>
      <c r="M41" s="58"/>
      <c r="N41" s="53"/>
      <c r="O41" s="54"/>
      <c r="P41" s="55"/>
      <c r="Q41" s="55"/>
      <c r="R41" s="56"/>
      <c r="S41" s="57"/>
      <c r="T41" s="58"/>
      <c r="U41" s="53"/>
      <c r="V41" s="54"/>
      <c r="W41" s="55"/>
      <c r="X41" s="55"/>
      <c r="Y41" s="56"/>
      <c r="Z41" s="57"/>
      <c r="AA41" s="58"/>
      <c r="AB41" s="61"/>
      <c r="AC41" s="61"/>
      <c r="AD41" s="60"/>
      <c r="AE41" s="60"/>
      <c r="AF41" s="60"/>
      <c r="AG41" s="57"/>
      <c r="AH41" s="58"/>
      <c r="AI41" s="60"/>
      <c r="AJ41" s="60"/>
      <c r="AK41" s="60"/>
      <c r="AL41" s="60"/>
      <c r="AM41" s="60"/>
      <c r="AN41" s="57"/>
      <c r="AO41" s="58"/>
      <c r="AP41" s="53"/>
      <c r="AQ41" s="54"/>
      <c r="AR41" s="55"/>
      <c r="AS41" s="92"/>
      <c r="AT41" s="56"/>
      <c r="AU41" s="57"/>
      <c r="AV41" s="58"/>
      <c r="AW41" s="53"/>
      <c r="AX41" s="54"/>
      <c r="AY41" s="55"/>
      <c r="AZ41" s="55"/>
      <c r="BA41" s="56"/>
      <c r="BB41" s="57"/>
      <c r="BC41" s="58"/>
      <c r="BD41" s="53"/>
      <c r="BE41" s="54"/>
      <c r="BF41" s="55"/>
      <c r="BG41" s="55"/>
      <c r="BH41" s="56"/>
      <c r="BI41" s="57"/>
      <c r="BJ41" s="58"/>
    </row>
    <row r="42" spans="1:62" ht="17.25" customHeight="1" x14ac:dyDescent="0.45">
      <c r="A42" s="12">
        <v>502</v>
      </c>
      <c r="B42" s="46"/>
      <c r="C42" s="49"/>
      <c r="D42" s="82">
        <f>SUM(G42:BJ42)</f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1"/>
      <c r="AC42" s="61"/>
      <c r="AD42" s="60"/>
      <c r="AE42" s="60"/>
      <c r="AF42" s="60"/>
      <c r="AG42" s="57"/>
      <c r="AH42" s="58"/>
      <c r="AI42" s="60"/>
      <c r="AJ42" s="60"/>
      <c r="AK42" s="60"/>
      <c r="AL42" s="60"/>
      <c r="AM42" s="60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x14ac:dyDescent="0.45">
      <c r="A43" s="30">
        <v>60</v>
      </c>
      <c r="B43" s="33" t="s">
        <v>8</v>
      </c>
      <c r="C43" s="41">
        <f>SUM(C44:C46)</f>
        <v>4</v>
      </c>
      <c r="D43" s="42">
        <f>SUM(D44:D46)</f>
        <v>0</v>
      </c>
      <c r="E43" s="32"/>
      <c r="F43" s="31"/>
      <c r="G43" s="72"/>
      <c r="H43" s="73"/>
      <c r="I43" s="73"/>
      <c r="J43" s="73"/>
      <c r="K43" s="74"/>
      <c r="L43" s="74"/>
      <c r="M43" s="75"/>
      <c r="N43" s="72"/>
      <c r="O43" s="73"/>
      <c r="P43" s="73"/>
      <c r="Q43" s="73"/>
      <c r="R43" s="74"/>
      <c r="S43" s="74"/>
      <c r="T43" s="75"/>
      <c r="U43" s="72"/>
      <c r="V43" s="73"/>
      <c r="W43" s="73"/>
      <c r="X43" s="73"/>
      <c r="Y43" s="73"/>
      <c r="Z43" s="74"/>
      <c r="AA43" s="75"/>
      <c r="AB43" s="76"/>
      <c r="AC43" s="73"/>
      <c r="AD43" s="73"/>
      <c r="AE43" s="73"/>
      <c r="AF43" s="74"/>
      <c r="AG43" s="74"/>
      <c r="AH43" s="75"/>
      <c r="AI43" s="72"/>
      <c r="AJ43" s="73"/>
      <c r="AK43" s="73"/>
      <c r="AL43" s="73"/>
      <c r="AM43" s="74"/>
      <c r="AN43" s="74"/>
      <c r="AO43" s="75"/>
      <c r="AP43" s="72"/>
      <c r="AQ43" s="73"/>
      <c r="AR43" s="73"/>
      <c r="AS43" s="73"/>
      <c r="AT43" s="74"/>
      <c r="AU43" s="74"/>
      <c r="AV43" s="75"/>
      <c r="AW43" s="76"/>
      <c r="AX43" s="73"/>
      <c r="AY43" s="73"/>
      <c r="AZ43" s="73"/>
      <c r="BA43" s="73"/>
      <c r="BB43" s="73"/>
      <c r="BC43" s="75"/>
      <c r="BD43" s="76"/>
      <c r="BE43" s="73"/>
      <c r="BF43" s="73"/>
      <c r="BG43" s="73"/>
      <c r="BH43" s="73"/>
      <c r="BI43" s="73"/>
      <c r="BJ43" s="77"/>
    </row>
    <row r="44" spans="1:62" ht="17.25" customHeight="1" x14ac:dyDescent="0.45">
      <c r="A44" s="12">
        <v>601</v>
      </c>
      <c r="B44" s="46" t="s">
        <v>28</v>
      </c>
      <c r="C44" s="49">
        <v>2</v>
      </c>
      <c r="D44" s="82">
        <f>SUM(G44:BJ44)</f>
        <v>0</v>
      </c>
      <c r="E44" s="50"/>
      <c r="F44" s="51"/>
      <c r="G44" s="53"/>
      <c r="H44" s="54"/>
      <c r="I44" s="55"/>
      <c r="J44" s="55"/>
      <c r="K44" s="56"/>
      <c r="L44" s="57"/>
      <c r="M44" s="58"/>
      <c r="N44" s="53"/>
      <c r="O44" s="54"/>
      <c r="P44" s="55"/>
      <c r="Q44" s="55"/>
      <c r="R44" s="56"/>
      <c r="S44" s="57"/>
      <c r="T44" s="58"/>
      <c r="U44" s="53"/>
      <c r="V44" s="54"/>
      <c r="W44" s="55"/>
      <c r="X44" s="55"/>
      <c r="Y44" s="56"/>
      <c r="Z44" s="57"/>
      <c r="AA44" s="58"/>
      <c r="AB44" s="61"/>
      <c r="AC44" s="61"/>
      <c r="AD44" s="60"/>
      <c r="AE44" s="60"/>
      <c r="AF44" s="60"/>
      <c r="AG44" s="57"/>
      <c r="AH44" s="58"/>
      <c r="AI44" s="60"/>
      <c r="AJ44" s="60"/>
      <c r="AK44" s="60"/>
      <c r="AL44" s="60"/>
      <c r="AM44" s="60"/>
      <c r="AN44" s="57"/>
      <c r="AO44" s="58"/>
      <c r="AP44" s="53"/>
      <c r="AQ44" s="54"/>
      <c r="AR44" s="55"/>
      <c r="AS44" s="92"/>
      <c r="AT44" s="56"/>
      <c r="AU44" s="57"/>
      <c r="AV44" s="58"/>
      <c r="AW44" s="53"/>
      <c r="AX44" s="54"/>
      <c r="AY44" s="55"/>
      <c r="AZ44" s="55"/>
      <c r="BA44" s="56"/>
      <c r="BB44" s="57"/>
      <c r="BC44" s="58"/>
      <c r="BD44" s="53"/>
      <c r="BE44" s="54"/>
      <c r="BF44" s="55"/>
      <c r="BG44" s="55"/>
      <c r="BH44" s="56"/>
      <c r="BI44" s="57"/>
      <c r="BJ44" s="58"/>
    </row>
    <row r="45" spans="1:62" ht="17.25" customHeight="1" x14ac:dyDescent="0.45">
      <c r="A45" s="12">
        <v>602</v>
      </c>
      <c r="B45" s="46" t="s">
        <v>45</v>
      </c>
      <c r="C45" s="49">
        <v>2</v>
      </c>
      <c r="D45" s="82">
        <f t="shared" ref="D45:D46" si="3">SUM(G45:BJ45)</f>
        <v>0</v>
      </c>
      <c r="E45" s="50"/>
      <c r="F45" s="51"/>
      <c r="G45" s="59"/>
      <c r="H45" s="60"/>
      <c r="I45" s="55"/>
      <c r="J45" s="55"/>
      <c r="K45" s="56"/>
      <c r="L45" s="57"/>
      <c r="M45" s="58"/>
      <c r="N45" s="59"/>
      <c r="O45" s="60"/>
      <c r="P45" s="55"/>
      <c r="Q45" s="55"/>
      <c r="R45" s="56"/>
      <c r="S45" s="57"/>
      <c r="T45" s="58"/>
      <c r="U45" s="59"/>
      <c r="V45" s="60"/>
      <c r="W45" s="55"/>
      <c r="X45" s="55"/>
      <c r="Y45" s="56"/>
      <c r="Z45" s="57"/>
      <c r="AA45" s="58"/>
      <c r="AB45" s="61"/>
      <c r="AC45" s="61"/>
      <c r="AD45" s="60"/>
      <c r="AE45" s="60"/>
      <c r="AF45" s="60"/>
      <c r="AG45" s="57"/>
      <c r="AH45" s="58"/>
      <c r="AI45" s="60"/>
      <c r="AJ45" s="60"/>
      <c r="AK45" s="60"/>
      <c r="AL45" s="60"/>
      <c r="AM45" s="60"/>
      <c r="AN45" s="57"/>
      <c r="AO45" s="58"/>
      <c r="AP45" s="59"/>
      <c r="AQ45" s="60"/>
      <c r="AR45" s="55"/>
      <c r="AS45" s="92"/>
      <c r="AT45" s="56"/>
      <c r="AU45" s="57"/>
      <c r="AV45" s="58"/>
      <c r="AW45" s="59"/>
      <c r="AX45" s="60"/>
      <c r="AY45" s="55"/>
      <c r="AZ45" s="55"/>
      <c r="BA45" s="56"/>
      <c r="BB45" s="57"/>
      <c r="BC45" s="58"/>
      <c r="BD45" s="59"/>
      <c r="BE45" s="60"/>
      <c r="BF45" s="55"/>
      <c r="BG45" s="55"/>
      <c r="BH45" s="56"/>
      <c r="BI45" s="57"/>
      <c r="BJ45" s="58"/>
    </row>
    <row r="46" spans="1:62" ht="17.25" customHeight="1" x14ac:dyDescent="0.45">
      <c r="A46" s="12">
        <v>603</v>
      </c>
      <c r="B46" s="46"/>
      <c r="C46" s="49"/>
      <c r="D46" s="82">
        <f t="shared" si="3"/>
        <v>0</v>
      </c>
      <c r="E46" s="50"/>
      <c r="F46" s="51"/>
      <c r="G46" s="68"/>
      <c r="H46" s="69"/>
      <c r="I46" s="55"/>
      <c r="J46" s="55"/>
      <c r="K46" s="56"/>
      <c r="L46" s="57"/>
      <c r="M46" s="58"/>
      <c r="N46" s="68"/>
      <c r="O46" s="69"/>
      <c r="P46" s="55"/>
      <c r="Q46" s="55"/>
      <c r="R46" s="56"/>
      <c r="S46" s="57"/>
      <c r="T46" s="58"/>
      <c r="U46" s="68"/>
      <c r="V46" s="69"/>
      <c r="W46" s="55"/>
      <c r="X46" s="55"/>
      <c r="Y46" s="56"/>
      <c r="Z46" s="57"/>
      <c r="AA46" s="58"/>
      <c r="AB46" s="61"/>
      <c r="AC46" s="61"/>
      <c r="AD46" s="60"/>
      <c r="AE46" s="60"/>
      <c r="AF46" s="60"/>
      <c r="AG46" s="57"/>
      <c r="AH46" s="58"/>
      <c r="AI46" s="60"/>
      <c r="AJ46" s="60"/>
      <c r="AK46" s="60"/>
      <c r="AL46" s="60"/>
      <c r="AM46" s="60"/>
      <c r="AN46" s="57"/>
      <c r="AO46" s="58"/>
      <c r="AP46" s="68"/>
      <c r="AQ46" s="69"/>
      <c r="AR46" s="55"/>
      <c r="AS46" s="55"/>
      <c r="AT46" s="56"/>
      <c r="AU46" s="57"/>
      <c r="AV46" s="58"/>
      <c r="AW46" s="68"/>
      <c r="AX46" s="69"/>
      <c r="AY46" s="55"/>
      <c r="AZ46" s="55"/>
      <c r="BA46" s="56"/>
      <c r="BB46" s="57"/>
      <c r="BC46" s="58"/>
      <c r="BD46" s="68"/>
      <c r="BE46" s="69"/>
      <c r="BF46" s="55"/>
      <c r="BG46" s="55"/>
      <c r="BH46" s="56"/>
      <c r="BI46" s="57"/>
      <c r="BJ46" s="58"/>
    </row>
    <row r="47" spans="1:62" ht="17.25" customHeight="1" thickBot="1" x14ac:dyDescent="0.5">
      <c r="A47" s="35"/>
      <c r="B47" s="36" t="s">
        <v>6</v>
      </c>
      <c r="C47" s="37">
        <f>C43+C40+C35+C18+C14+C9</f>
        <v>99.5</v>
      </c>
      <c r="D47" s="37">
        <f>D43+D40+D35+D18+D14+D9</f>
        <v>19.5</v>
      </c>
      <c r="E47" s="37"/>
      <c r="F47" s="38"/>
      <c r="G47" s="39">
        <f t="shared" ref="G47:AL47" si="4">SUM(G9:G46)</f>
        <v>0</v>
      </c>
      <c r="H47" s="39">
        <f t="shared" si="4"/>
        <v>0</v>
      </c>
      <c r="I47" s="39">
        <f t="shared" si="4"/>
        <v>0</v>
      </c>
      <c r="J47" s="39">
        <f t="shared" si="4"/>
        <v>4</v>
      </c>
      <c r="K47" s="39">
        <f t="shared" si="4"/>
        <v>8</v>
      </c>
      <c r="L47" s="39">
        <f t="shared" si="4"/>
        <v>0</v>
      </c>
      <c r="M47" s="39">
        <f t="shared" si="4"/>
        <v>0</v>
      </c>
      <c r="N47" s="39">
        <f t="shared" si="4"/>
        <v>0</v>
      </c>
      <c r="O47" s="39">
        <f t="shared" si="4"/>
        <v>0</v>
      </c>
      <c r="P47" s="39">
        <f t="shared" si="4"/>
        <v>4</v>
      </c>
      <c r="Q47" s="39">
        <f t="shared" si="4"/>
        <v>3.5</v>
      </c>
      <c r="R47" s="39">
        <f t="shared" si="4"/>
        <v>0</v>
      </c>
      <c r="S47" s="39">
        <f t="shared" si="4"/>
        <v>0</v>
      </c>
      <c r="T47" s="39">
        <f t="shared" si="4"/>
        <v>0</v>
      </c>
      <c r="U47" s="39">
        <f t="shared" si="4"/>
        <v>0</v>
      </c>
      <c r="V47" s="39">
        <f t="shared" si="4"/>
        <v>0</v>
      </c>
      <c r="W47" s="39">
        <f t="shared" si="4"/>
        <v>0</v>
      </c>
      <c r="X47" s="39">
        <f t="shared" si="4"/>
        <v>0</v>
      </c>
      <c r="Y47" s="39">
        <f t="shared" si="4"/>
        <v>0</v>
      </c>
      <c r="Z47" s="39">
        <f t="shared" si="4"/>
        <v>0</v>
      </c>
      <c r="AA47" s="39">
        <f t="shared" si="4"/>
        <v>0</v>
      </c>
      <c r="AB47" s="39">
        <f t="shared" si="4"/>
        <v>0</v>
      </c>
      <c r="AC47" s="39">
        <f t="shared" si="4"/>
        <v>0</v>
      </c>
      <c r="AD47" s="39">
        <f t="shared" si="4"/>
        <v>0</v>
      </c>
      <c r="AE47" s="39">
        <f t="shared" si="4"/>
        <v>0</v>
      </c>
      <c r="AF47" s="39">
        <f t="shared" si="4"/>
        <v>0</v>
      </c>
      <c r="AG47" s="39">
        <f t="shared" si="4"/>
        <v>0</v>
      </c>
      <c r="AH47" s="39">
        <f t="shared" si="4"/>
        <v>0</v>
      </c>
      <c r="AI47" s="39">
        <f t="shared" si="4"/>
        <v>0</v>
      </c>
      <c r="AJ47" s="39">
        <f t="shared" si="4"/>
        <v>0</v>
      </c>
      <c r="AK47" s="39">
        <f t="shared" si="4"/>
        <v>0</v>
      </c>
      <c r="AL47" s="39">
        <f t="shared" si="4"/>
        <v>0</v>
      </c>
      <c r="AM47" s="39">
        <f t="shared" ref="AM47:BJ47" si="5">SUM(AM9:AM46)</f>
        <v>0</v>
      </c>
      <c r="AN47" s="39">
        <f t="shared" si="5"/>
        <v>0</v>
      </c>
      <c r="AO47" s="39">
        <f t="shared" si="5"/>
        <v>0</v>
      </c>
      <c r="AP47" s="39">
        <f t="shared" si="5"/>
        <v>0</v>
      </c>
      <c r="AQ47" s="39">
        <f t="shared" si="5"/>
        <v>0</v>
      </c>
      <c r="AR47" s="39">
        <f t="shared" si="5"/>
        <v>0</v>
      </c>
      <c r="AS47" s="39">
        <f t="shared" si="5"/>
        <v>0</v>
      </c>
      <c r="AT47" s="39">
        <f t="shared" si="5"/>
        <v>0</v>
      </c>
      <c r="AU47" s="39">
        <f t="shared" si="5"/>
        <v>0</v>
      </c>
      <c r="AV47" s="39">
        <f t="shared" si="5"/>
        <v>0</v>
      </c>
      <c r="AW47" s="39">
        <f t="shared" si="5"/>
        <v>0</v>
      </c>
      <c r="AX47" s="39">
        <f t="shared" si="5"/>
        <v>0</v>
      </c>
      <c r="AY47" s="39">
        <f t="shared" si="5"/>
        <v>0</v>
      </c>
      <c r="AZ47" s="39">
        <f t="shared" si="5"/>
        <v>0</v>
      </c>
      <c r="BA47" s="39">
        <f t="shared" si="5"/>
        <v>0</v>
      </c>
      <c r="BB47" s="39">
        <f t="shared" si="5"/>
        <v>0</v>
      </c>
      <c r="BC47" s="39">
        <f t="shared" si="5"/>
        <v>0</v>
      </c>
      <c r="BD47" s="39">
        <f t="shared" si="5"/>
        <v>0</v>
      </c>
      <c r="BE47" s="39">
        <f t="shared" si="5"/>
        <v>0</v>
      </c>
      <c r="BF47" s="39">
        <f t="shared" si="5"/>
        <v>0</v>
      </c>
      <c r="BG47" s="39">
        <f t="shared" si="5"/>
        <v>0</v>
      </c>
      <c r="BH47" s="39">
        <f t="shared" si="5"/>
        <v>0</v>
      </c>
      <c r="BI47" s="39">
        <f t="shared" si="5"/>
        <v>0</v>
      </c>
      <c r="BJ47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4" t="s">
        <v>13</v>
      </c>
      <c r="B2" s="105"/>
      <c r="C2" s="78" t="s">
        <v>14</v>
      </c>
      <c r="D2" s="78" t="s">
        <v>15</v>
      </c>
    </row>
    <row r="3" spans="1:6" ht="15.75" thickTop="1" thickBot="1" x14ac:dyDescent="0.45">
      <c r="A3" s="102" t="str">
        <f>Zeitplanung!B9</f>
        <v>Administration, Planung</v>
      </c>
      <c r="B3" s="103"/>
      <c r="C3" s="79">
        <f>Zeitplanung!C9</f>
        <v>2.5</v>
      </c>
      <c r="D3" s="79">
        <f>Zeitplanung!D9</f>
        <v>0</v>
      </c>
      <c r="E3" s="81"/>
      <c r="F3" s="80"/>
    </row>
    <row r="4" spans="1:6" ht="15.75" thickTop="1" thickBot="1" x14ac:dyDescent="0.45">
      <c r="A4" s="102" t="str">
        <f>Zeitplanung!B14</f>
        <v>Analyse &amp; Design</v>
      </c>
      <c r="B4" s="103"/>
      <c r="C4" s="79">
        <f>Zeitplanung!C14</f>
        <v>7</v>
      </c>
      <c r="D4" s="79">
        <f>Zeitplanung!D14</f>
        <v>3</v>
      </c>
      <c r="E4" s="81"/>
      <c r="F4" s="80"/>
    </row>
    <row r="5" spans="1:6" ht="15.75" thickTop="1" thickBot="1" x14ac:dyDescent="0.45">
      <c r="A5" s="102" t="str">
        <f>Zeitplanung!B18</f>
        <v>Implementation</v>
      </c>
      <c r="B5" s="103"/>
      <c r="C5" s="79">
        <f>Zeitplanung!C18</f>
        <v>66</v>
      </c>
      <c r="D5" s="79">
        <f>Zeitplanung!D18</f>
        <v>16.5</v>
      </c>
      <c r="E5" s="81"/>
      <c r="F5" s="80"/>
    </row>
    <row r="6" spans="1:6" ht="15.75" thickTop="1" thickBot="1" x14ac:dyDescent="0.45">
      <c r="A6" s="102" t="str">
        <f>Zeitplanung!B35</f>
        <v>Testen</v>
      </c>
      <c r="B6" s="103"/>
      <c r="C6" s="79">
        <f>Zeitplanung!C35</f>
        <v>16</v>
      </c>
      <c r="D6" s="79">
        <f>Zeitplanung!D35</f>
        <v>0</v>
      </c>
      <c r="F6" s="80"/>
    </row>
    <row r="7" spans="1:6" ht="15.75" thickTop="1" thickBot="1" x14ac:dyDescent="0.45">
      <c r="A7" s="102" t="str">
        <f>Zeitplanung!B40</f>
        <v>Diverses</v>
      </c>
      <c r="B7" s="103"/>
      <c r="C7" s="79">
        <f>Zeitplanung!C40</f>
        <v>4</v>
      </c>
      <c r="D7" s="79">
        <f>Zeitplanung!D40</f>
        <v>0</v>
      </c>
      <c r="F7" s="80"/>
    </row>
    <row r="8" spans="1:6" ht="15.75" thickTop="1" thickBot="1" x14ac:dyDescent="0.45">
      <c r="A8" s="102" t="str">
        <f>Zeitplanung!B43</f>
        <v>Abschluss</v>
      </c>
      <c r="B8" s="103"/>
      <c r="C8" s="79">
        <f>Zeitplanung!C43</f>
        <v>4</v>
      </c>
      <c r="D8" s="79">
        <f>Zeitplanung!D43</f>
        <v>0</v>
      </c>
      <c r="F8" s="80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Gian Federspiel</cp:lastModifiedBy>
  <cp:lastPrinted>2010-05-10T16:47:38Z</cp:lastPrinted>
  <dcterms:created xsi:type="dcterms:W3CDTF">1999-11-03T07:20:44Z</dcterms:created>
  <dcterms:modified xsi:type="dcterms:W3CDTF">2020-12-09T15:11:28Z</dcterms:modified>
</cp:coreProperties>
</file>