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/Projects/virus/comparative/RNA/Flavivirus-GLUE/tabular/core/"/>
    </mc:Choice>
  </mc:AlternateContent>
  <xr:revisionPtr revIDLastSave="0" documentId="13_ncr:1_{B47B4C50-5745-F941-849F-06EA71D90492}" xr6:coauthVersionLast="45" xr6:coauthVersionMax="47" xr10:uidLastSave="{00000000-0000-0000-0000-000000000000}"/>
  <bookViews>
    <workbookView xWindow="0" yWindow="460" windowWidth="28800" windowHeight="16620" tabRatio="50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7" i="1" l="1"/>
  <c r="H2" i="3"/>
  <c r="I2" i="3"/>
  <c r="H3" i="3"/>
  <c r="I3" i="3"/>
  <c r="I1" i="3"/>
  <c r="H1" i="3"/>
</calcChain>
</file>

<file path=xl/sharedStrings.xml><?xml version="1.0" encoding="utf-8"?>
<sst xmlns="http://schemas.openxmlformats.org/spreadsheetml/2006/main" count="1200" uniqueCount="131">
  <si>
    <t>featureName</t>
  </si>
  <si>
    <t>startNT</t>
  </si>
  <si>
    <t>endNT</t>
  </si>
  <si>
    <t>capsid</t>
  </si>
  <si>
    <t>NS1</t>
  </si>
  <si>
    <t>NS2A</t>
  </si>
  <si>
    <t>NS2B</t>
  </si>
  <si>
    <t>NS3</t>
  </si>
  <si>
    <t>NS4A</t>
  </si>
  <si>
    <t>NS4B</t>
  </si>
  <si>
    <t>NS5</t>
  </si>
  <si>
    <t>3UTR</t>
  </si>
  <si>
    <t>Genus</t>
  </si>
  <si>
    <t>West Nile virus</t>
  </si>
  <si>
    <t>Flavivirus</t>
  </si>
  <si>
    <t>5UTR</t>
  </si>
  <si>
    <t>protein C</t>
  </si>
  <si>
    <t>precursor M</t>
  </si>
  <si>
    <t>envelope protein E</t>
  </si>
  <si>
    <t>2K</t>
  </si>
  <si>
    <t>Zika virus</t>
  </si>
  <si>
    <t>Hepacivirus</t>
  </si>
  <si>
    <t>core</t>
  </si>
  <si>
    <t>p7</t>
  </si>
  <si>
    <t>NS5A</t>
  </si>
  <si>
    <t>NS5B</t>
  </si>
  <si>
    <t>Pegivirus</t>
  </si>
  <si>
    <t>Pestivirus</t>
  </si>
  <si>
    <t>RNAse</t>
  </si>
  <si>
    <t>NC_001477</t>
  </si>
  <si>
    <t>NC_002031</t>
  </si>
  <si>
    <t>NC_012532</t>
  </si>
  <si>
    <t>NC_005064</t>
  </si>
  <si>
    <t>NC_003687</t>
  </si>
  <si>
    <t>NC_004102</t>
  </si>
  <si>
    <t>NC_001461</t>
  </si>
  <si>
    <t>NC_001563</t>
  </si>
  <si>
    <t>NC_027998</t>
  </si>
  <si>
    <t>Clade</t>
  </si>
  <si>
    <t>Mosq1</t>
  </si>
  <si>
    <t>polyprotein</t>
  </si>
  <si>
    <t>Mosq2</t>
  </si>
  <si>
    <t>cISF</t>
  </si>
  <si>
    <t>Tick</t>
  </si>
  <si>
    <t>NC_024806</t>
  </si>
  <si>
    <t>NC_027999</t>
  </si>
  <si>
    <t>NC_003676</t>
  </si>
  <si>
    <t>JMTV</t>
  </si>
  <si>
    <t>NKV2</t>
  </si>
  <si>
    <t>NC_026624</t>
  </si>
  <si>
    <t>NC_003996</t>
  </si>
  <si>
    <t>KJ001579</t>
  </si>
  <si>
    <t>NC_024077</t>
  </si>
  <si>
    <t>Pesti-like</t>
  </si>
  <si>
    <t>NKV1</t>
  </si>
  <si>
    <t>Tamanavirus</t>
  </si>
  <si>
    <t>referenceName</t>
  </si>
  <si>
    <t>REF_KRV</t>
  </si>
  <si>
    <t>REF_DEN1</t>
  </si>
  <si>
    <t>REF_TABV</t>
  </si>
  <si>
    <t>REF_BVDV1</t>
  </si>
  <si>
    <t>REF_SCNV5</t>
  </si>
  <si>
    <t>REF_HPgV2</t>
  </si>
  <si>
    <t>REF_JMTV_SEG1</t>
  </si>
  <si>
    <t>REF_POWV</t>
  </si>
  <si>
    <t>REF_SOKV</t>
  </si>
  <si>
    <t>REF_APOIV</t>
  </si>
  <si>
    <t>precursor_polyprotein</t>
  </si>
  <si>
    <t>premembrane</t>
  </si>
  <si>
    <t>membrane</t>
  </si>
  <si>
    <t>envelope1</t>
  </si>
  <si>
    <t>envelope2</t>
  </si>
  <si>
    <t>NS5-like</t>
  </si>
  <si>
    <t>s_peptide</t>
  </si>
  <si>
    <t>x_peptide</t>
  </si>
  <si>
    <t>N-proteinase</t>
  </si>
  <si>
    <t>REF_EPEV</t>
  </si>
  <si>
    <t>REF_LAMV</t>
  </si>
  <si>
    <t>REF_MASTER_YFV</t>
  </si>
  <si>
    <t>sequenceID</t>
  </si>
  <si>
    <t>whole_genome</t>
  </si>
  <si>
    <t>NC_028373</t>
  </si>
  <si>
    <t>REF_SLV2</t>
  </si>
  <si>
    <t>Pestinsect</t>
  </si>
  <si>
    <t>e1_pesti</t>
  </si>
  <si>
    <t>e2_pesti</t>
  </si>
  <si>
    <t>pesti-p7</t>
  </si>
  <si>
    <t>flavi-NS4A</t>
  </si>
  <si>
    <t>pesti-NS4A</t>
  </si>
  <si>
    <t>pesti-NS4B</t>
  </si>
  <si>
    <t>pesti-capsid</t>
  </si>
  <si>
    <t>flavi-capsid</t>
  </si>
  <si>
    <t>flavi-envelope</t>
  </si>
  <si>
    <t>flavi-NS4B</t>
  </si>
  <si>
    <t>hepaci-p7</t>
  </si>
  <si>
    <t>e1_hepaci</t>
  </si>
  <si>
    <t>e2_hepaci</t>
  </si>
  <si>
    <t>hepaci-NS4A</t>
  </si>
  <si>
    <t>hepaci-NS4B</t>
  </si>
  <si>
    <t>hepaci-NS2</t>
  </si>
  <si>
    <t>flavi-NS2A</t>
  </si>
  <si>
    <t>flavi-NS2B</t>
  </si>
  <si>
    <t>structural_proteins</t>
  </si>
  <si>
    <t>non_structural_proteins</t>
  </si>
  <si>
    <t>Primate</t>
  </si>
  <si>
    <t>NC_024113</t>
  </si>
  <si>
    <t>Jingmenvirus</t>
  </si>
  <si>
    <t>PL1</t>
  </si>
  <si>
    <t>PL2</t>
  </si>
  <si>
    <t>Human-Tick</t>
  </si>
  <si>
    <t>NC_024114</t>
  </si>
  <si>
    <t>REF_JMTV_SEG3</t>
  </si>
  <si>
    <t>JMTV_CONCAT</t>
  </si>
  <si>
    <t>REF_JMTV_CONCAT</t>
  </si>
  <si>
    <t>seg3-NS3</t>
  </si>
  <si>
    <t>REF_Aedes_FV</t>
  </si>
  <si>
    <t>NC_012932</t>
  </si>
  <si>
    <t>REF_PaRV</t>
  </si>
  <si>
    <t>NC_027817</t>
  </si>
  <si>
    <t>REF_JMTV_Seg1</t>
  </si>
  <si>
    <t>REF_JMTV_Seg3</t>
  </si>
  <si>
    <t>REF_LTNV</t>
  </si>
  <si>
    <t>KY320649</t>
  </si>
  <si>
    <t>REF_NHUV</t>
  </si>
  <si>
    <t>NC_024017</t>
  </si>
  <si>
    <t>seg1-NS5</t>
  </si>
  <si>
    <t>dISF</t>
  </si>
  <si>
    <t>REF_HEPACI_1_HCV</t>
  </si>
  <si>
    <t>REF_TDAV</t>
  </si>
  <si>
    <t>KC145265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</si>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</sst>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charset val="204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0"/>
      <color theme="1"/>
      <name val="Courier"/>
      <family val="1"/>
    </font>
    <font>
      <sz val="8"/>
      <name val="Calibri"/>
      <family val="2"/>
      <charset val="204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00009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6666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CE2E8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6337778862885"/>
        <bgColor indexed="64"/>
      </patternFill>
    </fill>
  </fills>
  <borders count="1">
    <border>
      <left/>
      <right/>
      <top/>
      <bottom/>
      <diagonal/>
    </border>
  </borders>
  <cellStyleXfs count="245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0" fontId="0" fillId="0" borderId="0" xfId="0" applyFont="1" applyFill="1"/>
    <xf numFmtId="0" fontId="6" fillId="0" borderId="0" xfId="0" applyFont="1"/>
    <xf numFmtId="0" fontId="6" fillId="0" borderId="0" xfId="0" applyFont="1" applyFill="1"/>
    <xf numFmtId="0" fontId="0" fillId="0" borderId="0" xfId="0" applyFont="1"/>
    <xf numFmtId="0" fontId="0" fillId="5" borderId="0" xfId="0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0" borderId="0" xfId="0" applyAlignment="1">
      <alignment horizontal="left"/>
    </xf>
    <xf numFmtId="0" fontId="7" fillId="10" borderId="0" xfId="0" applyFont="1" applyFill="1" applyBorder="1"/>
    <xf numFmtId="0" fontId="7" fillId="11" borderId="0" xfId="0" applyFont="1" applyFill="1" applyBorder="1"/>
    <xf numFmtId="0" fontId="7" fillId="12" borderId="0" xfId="0" applyFont="1" applyFill="1" applyBorder="1"/>
    <xf numFmtId="0" fontId="3" fillId="13" borderId="0" xfId="0" applyFont="1" applyFill="1" applyAlignment="1">
      <alignment horizontal="left"/>
    </xf>
    <xf numFmtId="0" fontId="6" fillId="10" borderId="0" xfId="0" applyFont="1" applyFill="1"/>
    <xf numFmtId="0" fontId="8" fillId="0" borderId="0" xfId="0" applyFont="1" applyAlignment="1">
      <alignment vertical="center"/>
    </xf>
    <xf numFmtId="0" fontId="6" fillId="14" borderId="0" xfId="0" applyFont="1" applyFill="1"/>
    <xf numFmtId="0" fontId="0" fillId="14" borderId="0" xfId="0" applyFill="1"/>
    <xf numFmtId="0" fontId="0" fillId="14" borderId="0" xfId="0" applyFont="1" applyFill="1"/>
    <xf numFmtId="0" fontId="3" fillId="14" borderId="0" xfId="0" applyFont="1" applyFill="1"/>
    <xf numFmtId="0" fontId="3" fillId="15" borderId="0" xfId="0" applyFont="1" applyFill="1"/>
    <xf numFmtId="0" fontId="0" fillId="16" borderId="0" xfId="0" applyFill="1"/>
    <xf numFmtId="0" fontId="3" fillId="17" borderId="0" xfId="0" applyFont="1" applyFill="1"/>
    <xf numFmtId="0" fontId="3" fillId="17" borderId="0" xfId="0" applyFont="1" applyFill="1" applyAlignment="1">
      <alignment horizontal="left"/>
    </xf>
    <xf numFmtId="0" fontId="0" fillId="17" borderId="0" xfId="0" applyFill="1"/>
    <xf numFmtId="0" fontId="0" fillId="18" borderId="0" xfId="0" applyFill="1"/>
    <xf numFmtId="0" fontId="0" fillId="9" borderId="0" xfId="0" applyFill="1"/>
    <xf numFmtId="0" fontId="3" fillId="9" borderId="0" xfId="0" applyFont="1" applyFill="1"/>
    <xf numFmtId="0" fontId="3" fillId="9" borderId="0" xfId="0" applyFont="1" applyFill="1" applyAlignment="1">
      <alignment horizontal="left"/>
    </xf>
    <xf numFmtId="0" fontId="3" fillId="19" borderId="0" xfId="0" applyFont="1" applyFill="1"/>
    <xf numFmtId="0" fontId="6" fillId="20" borderId="0" xfId="0" applyFont="1" applyFill="1"/>
    <xf numFmtId="0" fontId="0" fillId="21" borderId="0" xfId="0" applyFill="1"/>
    <xf numFmtId="0" fontId="3" fillId="21" borderId="0" xfId="0" applyFont="1" applyFill="1"/>
    <xf numFmtId="0" fontId="0" fillId="22" borderId="0" xfId="0" applyFill="1" applyAlignment="1">
      <alignment horizontal="left"/>
    </xf>
    <xf numFmtId="0" fontId="0" fillId="23" borderId="0" xfId="0" applyFill="1"/>
    <xf numFmtId="0" fontId="0" fillId="23" borderId="0" xfId="0" applyFill="1" applyAlignment="1">
      <alignment horizontal="left"/>
    </xf>
    <xf numFmtId="0" fontId="3" fillId="24" borderId="0" xfId="0" applyFont="1" applyFill="1"/>
    <xf numFmtId="0" fontId="3" fillId="24" borderId="0" xfId="0" applyFont="1" applyFill="1" applyAlignment="1">
      <alignment horizontal="left"/>
    </xf>
    <xf numFmtId="0" fontId="0" fillId="25" borderId="0" xfId="0" applyFill="1"/>
    <xf numFmtId="0" fontId="3" fillId="25" borderId="0" xfId="0" applyFont="1" applyFill="1"/>
    <xf numFmtId="0" fontId="0" fillId="26" borderId="0" xfId="0" applyFill="1"/>
  </cellXfs>
  <cellStyles count="2457">
    <cellStyle name="Followed Hyperlink" xfId="1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Normal" xfId="0" builtinId="0"/>
  </cellStyles>
  <dxfs count="0"/>
  <tableStyles count="0" defaultTableStyle="TableStyleMedium9" defaultPivotStyle="PivotStyleMedium4"/>
  <colors>
    <mruColors>
      <color rgb="FF8EFA00"/>
      <color rgb="FFD5FC79"/>
      <color rgb="FFFCE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4"/>
  <sheetViews>
    <sheetView tabSelected="1" topLeftCell="A133" zoomScale="125" zoomScaleNormal="125" zoomScalePageLayoutView="125" workbookViewId="0">
      <selection activeCell="E148" sqref="A1:G191"/>
    </sheetView>
  </sheetViews>
  <sheetFormatPr baseColWidth="10" defaultRowHeight="16" x14ac:dyDescent="0.2"/>
  <cols>
    <col min="1" max="1" width="16.1640625" customWidth="1"/>
    <col min="2" max="2" width="21.33203125" customWidth="1"/>
    <col min="3" max="4" width="12.6640625" style="4" customWidth="1"/>
    <col min="5" max="5" width="22.6640625" customWidth="1"/>
    <col min="6" max="6" width="12" customWidth="1"/>
    <col min="7" max="7" width="17.33203125" customWidth="1"/>
    <col min="8" max="8" width="18.5" customWidth="1"/>
  </cols>
  <sheetData>
    <row r="1" spans="1:7" x14ac:dyDescent="0.2">
      <c r="A1" s="3" t="s">
        <v>79</v>
      </c>
      <c r="B1" s="3" t="s">
        <v>56</v>
      </c>
      <c r="C1" s="3" t="s">
        <v>12</v>
      </c>
      <c r="D1" s="3" t="s">
        <v>38</v>
      </c>
      <c r="E1" s="2" t="s">
        <v>0</v>
      </c>
      <c r="F1" s="2" t="s">
        <v>1</v>
      </c>
      <c r="G1" s="2" t="s">
        <v>2</v>
      </c>
    </row>
    <row r="2" spans="1:7" x14ac:dyDescent="0.2">
      <c r="A2" s="33" t="s">
        <v>32</v>
      </c>
      <c r="B2" s="33" t="s">
        <v>57</v>
      </c>
      <c r="C2" s="34" t="s">
        <v>14</v>
      </c>
      <c r="D2" s="14" t="s">
        <v>42</v>
      </c>
      <c r="E2" s="7" t="s">
        <v>80</v>
      </c>
      <c r="F2" s="7">
        <v>1</v>
      </c>
      <c r="G2" s="7">
        <v>11375</v>
      </c>
    </row>
    <row r="3" spans="1:7" x14ac:dyDescent="0.2">
      <c r="A3" s="33" t="s">
        <v>32</v>
      </c>
      <c r="B3" s="33" t="s">
        <v>57</v>
      </c>
      <c r="C3" s="34" t="s">
        <v>14</v>
      </c>
      <c r="D3" s="14" t="s">
        <v>42</v>
      </c>
      <c r="E3" s="7" t="s">
        <v>15</v>
      </c>
      <c r="F3" s="7">
        <v>1</v>
      </c>
      <c r="G3" s="7">
        <v>96</v>
      </c>
    </row>
    <row r="4" spans="1:7" x14ac:dyDescent="0.2">
      <c r="A4" s="33" t="s">
        <v>32</v>
      </c>
      <c r="B4" s="33" t="s">
        <v>57</v>
      </c>
      <c r="C4" s="34" t="s">
        <v>14</v>
      </c>
      <c r="D4" s="14" t="s">
        <v>42</v>
      </c>
      <c r="E4" s="7" t="s">
        <v>67</v>
      </c>
      <c r="F4" s="7">
        <v>97</v>
      </c>
      <c r="G4" s="7">
        <v>10170</v>
      </c>
    </row>
    <row r="5" spans="1:7" x14ac:dyDescent="0.2">
      <c r="A5" s="33" t="s">
        <v>32</v>
      </c>
      <c r="B5" s="33" t="s">
        <v>57</v>
      </c>
      <c r="C5" s="34" t="s">
        <v>14</v>
      </c>
      <c r="D5" s="14" t="s">
        <v>42</v>
      </c>
      <c r="E5" s="7" t="s">
        <v>102</v>
      </c>
      <c r="F5" s="7">
        <v>97</v>
      </c>
      <c r="G5" s="7">
        <v>2250</v>
      </c>
    </row>
    <row r="6" spans="1:7" x14ac:dyDescent="0.2">
      <c r="A6" s="33" t="s">
        <v>32</v>
      </c>
      <c r="B6" s="33" t="s">
        <v>57</v>
      </c>
      <c r="C6" s="34" t="s">
        <v>14</v>
      </c>
      <c r="D6" s="14" t="s">
        <v>42</v>
      </c>
      <c r="E6" s="7" t="s">
        <v>91</v>
      </c>
      <c r="F6" s="7">
        <v>97</v>
      </c>
      <c r="G6" s="7">
        <v>525</v>
      </c>
    </row>
    <row r="7" spans="1:7" x14ac:dyDescent="0.2">
      <c r="A7" s="33" t="s">
        <v>32</v>
      </c>
      <c r="B7" s="33" t="s">
        <v>57</v>
      </c>
      <c r="C7" s="34" t="s">
        <v>14</v>
      </c>
      <c r="D7" s="14" t="s">
        <v>42</v>
      </c>
      <c r="E7" s="7" t="s">
        <v>68</v>
      </c>
      <c r="F7" s="7">
        <v>526</v>
      </c>
      <c r="G7" s="7">
        <v>954</v>
      </c>
    </row>
    <row r="8" spans="1:7" x14ac:dyDescent="0.2">
      <c r="A8" s="33" t="s">
        <v>32</v>
      </c>
      <c r="B8" s="33" t="s">
        <v>57</v>
      </c>
      <c r="C8" s="34" t="s">
        <v>14</v>
      </c>
      <c r="D8" s="14" t="s">
        <v>42</v>
      </c>
      <c r="E8" s="7" t="s">
        <v>92</v>
      </c>
      <c r="F8" s="7">
        <v>955</v>
      </c>
      <c r="G8" s="7">
        <v>2250</v>
      </c>
    </row>
    <row r="9" spans="1:7" x14ac:dyDescent="0.2">
      <c r="A9" s="33" t="s">
        <v>32</v>
      </c>
      <c r="B9" s="33" t="s">
        <v>57</v>
      </c>
      <c r="C9" s="34" t="s">
        <v>14</v>
      </c>
      <c r="D9" s="14" t="s">
        <v>42</v>
      </c>
      <c r="E9" s="7" t="s">
        <v>103</v>
      </c>
      <c r="F9" s="7">
        <v>2251</v>
      </c>
      <c r="G9" s="7">
        <v>10167</v>
      </c>
    </row>
    <row r="10" spans="1:7" x14ac:dyDescent="0.2">
      <c r="A10" s="33" t="s">
        <v>32</v>
      </c>
      <c r="B10" s="33" t="s">
        <v>57</v>
      </c>
      <c r="C10" s="34" t="s">
        <v>14</v>
      </c>
      <c r="D10" s="14" t="s">
        <v>42</v>
      </c>
      <c r="E10" s="7" t="s">
        <v>4</v>
      </c>
      <c r="F10" s="7">
        <v>2251</v>
      </c>
      <c r="G10" s="7">
        <v>3420</v>
      </c>
    </row>
    <row r="11" spans="1:7" x14ac:dyDescent="0.2">
      <c r="A11" s="33" t="s">
        <v>32</v>
      </c>
      <c r="B11" s="33" t="s">
        <v>57</v>
      </c>
      <c r="C11" s="34" t="s">
        <v>14</v>
      </c>
      <c r="D11" s="14" t="s">
        <v>42</v>
      </c>
      <c r="E11" s="7" t="s">
        <v>100</v>
      </c>
      <c r="F11" s="7">
        <v>3421</v>
      </c>
      <c r="G11" s="7">
        <v>4041</v>
      </c>
    </row>
    <row r="12" spans="1:7" x14ac:dyDescent="0.2">
      <c r="A12" s="33" t="s">
        <v>32</v>
      </c>
      <c r="B12" s="33" t="s">
        <v>57</v>
      </c>
      <c r="C12" s="34" t="s">
        <v>14</v>
      </c>
      <c r="D12" s="14" t="s">
        <v>42</v>
      </c>
      <c r="E12" s="7" t="s">
        <v>101</v>
      </c>
      <c r="F12" s="7">
        <v>4042</v>
      </c>
      <c r="G12" s="7">
        <v>4488</v>
      </c>
    </row>
    <row r="13" spans="1:7" x14ac:dyDescent="0.2">
      <c r="A13" s="33" t="s">
        <v>32</v>
      </c>
      <c r="B13" s="33" t="s">
        <v>57</v>
      </c>
      <c r="C13" s="34" t="s">
        <v>14</v>
      </c>
      <c r="D13" s="14" t="s">
        <v>42</v>
      </c>
      <c r="E13" s="7" t="s">
        <v>7</v>
      </c>
      <c r="F13" s="7">
        <v>4489</v>
      </c>
      <c r="G13" s="7">
        <v>6249</v>
      </c>
    </row>
    <row r="14" spans="1:7" x14ac:dyDescent="0.2">
      <c r="A14" s="33" t="s">
        <v>32</v>
      </c>
      <c r="B14" s="33" t="s">
        <v>57</v>
      </c>
      <c r="C14" s="34" t="s">
        <v>14</v>
      </c>
      <c r="D14" s="14" t="s">
        <v>42</v>
      </c>
      <c r="E14" s="7" t="s">
        <v>87</v>
      </c>
      <c r="F14" s="7">
        <v>6250</v>
      </c>
      <c r="G14" s="7">
        <v>6654</v>
      </c>
    </row>
    <row r="15" spans="1:7" x14ac:dyDescent="0.2">
      <c r="A15" s="33" t="s">
        <v>32</v>
      </c>
      <c r="B15" s="33" t="s">
        <v>57</v>
      </c>
      <c r="C15" s="34" t="s">
        <v>14</v>
      </c>
      <c r="D15" s="14" t="s">
        <v>42</v>
      </c>
      <c r="E15" s="7" t="s">
        <v>19</v>
      </c>
      <c r="F15" s="7">
        <v>6655</v>
      </c>
      <c r="G15" s="7">
        <v>6723</v>
      </c>
    </row>
    <row r="16" spans="1:7" x14ac:dyDescent="0.2">
      <c r="A16" s="33" t="s">
        <v>32</v>
      </c>
      <c r="B16" s="33" t="s">
        <v>57</v>
      </c>
      <c r="C16" s="34" t="s">
        <v>14</v>
      </c>
      <c r="D16" s="14" t="s">
        <v>42</v>
      </c>
      <c r="E16" s="7" t="s">
        <v>93</v>
      </c>
      <c r="F16" s="7">
        <v>6724</v>
      </c>
      <c r="G16" s="7">
        <v>7503</v>
      </c>
    </row>
    <row r="17" spans="1:7" x14ac:dyDescent="0.2">
      <c r="A17" s="33" t="s">
        <v>32</v>
      </c>
      <c r="B17" s="33" t="s">
        <v>57</v>
      </c>
      <c r="C17" s="34" t="s">
        <v>14</v>
      </c>
      <c r="D17" s="14" t="s">
        <v>42</v>
      </c>
      <c r="E17" s="7" t="s">
        <v>10</v>
      </c>
      <c r="F17" s="7">
        <v>7504</v>
      </c>
      <c r="G17" s="7">
        <v>10167</v>
      </c>
    </row>
    <row r="18" spans="1:7" x14ac:dyDescent="0.2">
      <c r="A18" s="33" t="s">
        <v>32</v>
      </c>
      <c r="B18" s="33" t="s">
        <v>57</v>
      </c>
      <c r="C18" s="34" t="s">
        <v>14</v>
      </c>
      <c r="D18" s="14" t="s">
        <v>42</v>
      </c>
      <c r="E18" s="7" t="s">
        <v>11</v>
      </c>
      <c r="F18" s="7">
        <v>10168</v>
      </c>
      <c r="G18" s="7">
        <v>11375</v>
      </c>
    </row>
    <row r="19" spans="1:7" x14ac:dyDescent="0.2">
      <c r="A19" s="41" t="s">
        <v>44</v>
      </c>
      <c r="B19" s="41" t="s">
        <v>77</v>
      </c>
      <c r="C19" s="42" t="s">
        <v>14</v>
      </c>
      <c r="D19" s="40" t="s">
        <v>126</v>
      </c>
      <c r="E19" s="7" t="s">
        <v>80</v>
      </c>
      <c r="F19" s="7">
        <v>1</v>
      </c>
      <c r="G19" s="7">
        <v>10320</v>
      </c>
    </row>
    <row r="20" spans="1:7" x14ac:dyDescent="0.2">
      <c r="A20" s="41" t="s">
        <v>44</v>
      </c>
      <c r="B20" s="41" t="s">
        <v>77</v>
      </c>
      <c r="C20" s="42" t="s">
        <v>14</v>
      </c>
      <c r="D20" s="40" t="s">
        <v>126</v>
      </c>
      <c r="E20" s="7" t="s">
        <v>15</v>
      </c>
      <c r="F20" s="7">
        <v>1</v>
      </c>
      <c r="G20" s="7">
        <v>15</v>
      </c>
    </row>
    <row r="21" spans="1:7" x14ac:dyDescent="0.2">
      <c r="A21" s="41" t="s">
        <v>44</v>
      </c>
      <c r="B21" s="41" t="s">
        <v>77</v>
      </c>
      <c r="C21" s="42" t="s">
        <v>14</v>
      </c>
      <c r="D21" s="40" t="s">
        <v>126</v>
      </c>
      <c r="E21" s="7" t="s">
        <v>67</v>
      </c>
      <c r="F21" s="7">
        <v>16</v>
      </c>
      <c r="G21" s="7">
        <v>10320</v>
      </c>
    </row>
    <row r="22" spans="1:7" x14ac:dyDescent="0.2">
      <c r="A22" s="41" t="s">
        <v>44</v>
      </c>
      <c r="B22" s="41" t="s">
        <v>77</v>
      </c>
      <c r="C22" s="42" t="s">
        <v>14</v>
      </c>
      <c r="D22" s="40" t="s">
        <v>126</v>
      </c>
      <c r="E22" s="7" t="s">
        <v>102</v>
      </c>
      <c r="F22" s="7">
        <v>16</v>
      </c>
      <c r="G22" s="7">
        <v>2385</v>
      </c>
    </row>
    <row r="23" spans="1:7" x14ac:dyDescent="0.2">
      <c r="A23" s="41" t="s">
        <v>44</v>
      </c>
      <c r="B23" s="41" t="s">
        <v>77</v>
      </c>
      <c r="C23" s="42" t="s">
        <v>14</v>
      </c>
      <c r="D23" s="40" t="s">
        <v>126</v>
      </c>
      <c r="E23" s="7" t="s">
        <v>91</v>
      </c>
      <c r="F23" s="7">
        <v>16</v>
      </c>
      <c r="G23" s="7">
        <v>381</v>
      </c>
    </row>
    <row r="24" spans="1:7" x14ac:dyDescent="0.2">
      <c r="A24" s="41" t="s">
        <v>44</v>
      </c>
      <c r="B24" s="41" t="s">
        <v>77</v>
      </c>
      <c r="C24" s="42" t="s">
        <v>14</v>
      </c>
      <c r="D24" s="40" t="s">
        <v>126</v>
      </c>
      <c r="E24" s="7" t="s">
        <v>68</v>
      </c>
      <c r="F24" s="7">
        <v>382</v>
      </c>
      <c r="G24" s="7">
        <v>888</v>
      </c>
    </row>
    <row r="25" spans="1:7" x14ac:dyDescent="0.2">
      <c r="A25" s="41" t="s">
        <v>44</v>
      </c>
      <c r="B25" s="41" t="s">
        <v>77</v>
      </c>
      <c r="C25" s="42" t="s">
        <v>14</v>
      </c>
      <c r="D25" s="40" t="s">
        <v>126</v>
      </c>
      <c r="E25" s="7" t="s">
        <v>92</v>
      </c>
      <c r="F25" s="7">
        <v>889</v>
      </c>
      <c r="G25" s="7">
        <v>2385</v>
      </c>
    </row>
    <row r="26" spans="1:7" x14ac:dyDescent="0.2">
      <c r="A26" s="41" t="s">
        <v>44</v>
      </c>
      <c r="B26" s="41" t="s">
        <v>77</v>
      </c>
      <c r="C26" s="42" t="s">
        <v>14</v>
      </c>
      <c r="D26" s="40" t="s">
        <v>126</v>
      </c>
      <c r="E26" s="7" t="s">
        <v>4</v>
      </c>
      <c r="F26" s="7">
        <v>2386</v>
      </c>
      <c r="G26" s="7">
        <v>3444</v>
      </c>
    </row>
    <row r="27" spans="1:7" x14ac:dyDescent="0.2">
      <c r="A27" s="41" t="s">
        <v>44</v>
      </c>
      <c r="B27" s="41" t="s">
        <v>77</v>
      </c>
      <c r="C27" s="42" t="s">
        <v>14</v>
      </c>
      <c r="D27" s="40" t="s">
        <v>126</v>
      </c>
      <c r="E27" s="7" t="s">
        <v>100</v>
      </c>
      <c r="F27" s="7">
        <v>3445</v>
      </c>
      <c r="G27" s="7">
        <v>4125</v>
      </c>
    </row>
    <row r="28" spans="1:7" x14ac:dyDescent="0.2">
      <c r="A28" s="41" t="s">
        <v>44</v>
      </c>
      <c r="B28" s="41" t="s">
        <v>77</v>
      </c>
      <c r="C28" s="42" t="s">
        <v>14</v>
      </c>
      <c r="D28" s="40" t="s">
        <v>126</v>
      </c>
      <c r="E28" s="7" t="s">
        <v>101</v>
      </c>
      <c r="F28" s="7">
        <v>4126</v>
      </c>
      <c r="G28" s="7">
        <v>4518</v>
      </c>
    </row>
    <row r="29" spans="1:7" x14ac:dyDescent="0.2">
      <c r="A29" s="41" t="s">
        <v>44</v>
      </c>
      <c r="B29" s="41" t="s">
        <v>77</v>
      </c>
      <c r="C29" s="42" t="s">
        <v>14</v>
      </c>
      <c r="D29" s="40" t="s">
        <v>126</v>
      </c>
      <c r="E29" s="7" t="s">
        <v>7</v>
      </c>
      <c r="F29" s="7">
        <v>4519</v>
      </c>
      <c r="G29" s="7">
        <v>6381</v>
      </c>
    </row>
    <row r="30" spans="1:7" x14ac:dyDescent="0.2">
      <c r="A30" s="41" t="s">
        <v>44</v>
      </c>
      <c r="B30" s="41" t="s">
        <v>77</v>
      </c>
      <c r="C30" s="42" t="s">
        <v>14</v>
      </c>
      <c r="D30" s="40" t="s">
        <v>126</v>
      </c>
      <c r="E30" s="7" t="s">
        <v>87</v>
      </c>
      <c r="F30" s="7">
        <v>6382</v>
      </c>
      <c r="G30" s="7">
        <v>6759</v>
      </c>
    </row>
    <row r="31" spans="1:7" x14ac:dyDescent="0.2">
      <c r="A31" s="41" t="s">
        <v>44</v>
      </c>
      <c r="B31" s="41" t="s">
        <v>77</v>
      </c>
      <c r="C31" s="42" t="s">
        <v>14</v>
      </c>
      <c r="D31" s="40" t="s">
        <v>126</v>
      </c>
      <c r="E31" s="7" t="s">
        <v>19</v>
      </c>
      <c r="F31" s="7">
        <v>6760</v>
      </c>
      <c r="G31" s="7">
        <v>6828</v>
      </c>
    </row>
    <row r="32" spans="1:7" x14ac:dyDescent="0.2">
      <c r="A32" s="41" t="s">
        <v>44</v>
      </c>
      <c r="B32" s="41" t="s">
        <v>77</v>
      </c>
      <c r="C32" s="42" t="s">
        <v>14</v>
      </c>
      <c r="D32" s="40" t="s">
        <v>126</v>
      </c>
      <c r="E32" s="7" t="s">
        <v>93</v>
      </c>
      <c r="F32" s="7">
        <v>6829</v>
      </c>
      <c r="G32" s="7">
        <v>7593</v>
      </c>
    </row>
    <row r="33" spans="1:7" x14ac:dyDescent="0.2">
      <c r="A33" s="41" t="s">
        <v>44</v>
      </c>
      <c r="B33" s="41" t="s">
        <v>77</v>
      </c>
      <c r="C33" s="42" t="s">
        <v>14</v>
      </c>
      <c r="D33" s="40" t="s">
        <v>126</v>
      </c>
      <c r="E33" s="7" t="s">
        <v>10</v>
      </c>
      <c r="F33" s="7">
        <v>7594</v>
      </c>
      <c r="G33" s="7">
        <v>10317</v>
      </c>
    </row>
    <row r="34" spans="1:7" x14ac:dyDescent="0.2">
      <c r="A34" s="43" t="s">
        <v>44</v>
      </c>
      <c r="B34" s="43" t="s">
        <v>77</v>
      </c>
      <c r="C34" s="44" t="s">
        <v>14</v>
      </c>
      <c r="D34" s="40" t="s">
        <v>126</v>
      </c>
      <c r="E34" s="7" t="s">
        <v>103</v>
      </c>
      <c r="F34" s="7">
        <v>2386</v>
      </c>
      <c r="G34" s="7">
        <v>10317</v>
      </c>
    </row>
    <row r="35" spans="1:7" x14ac:dyDescent="0.2">
      <c r="A35" s="33" t="s">
        <v>29</v>
      </c>
      <c r="B35" s="33" t="s">
        <v>58</v>
      </c>
      <c r="C35" s="33" t="s">
        <v>14</v>
      </c>
      <c r="D35" s="12" t="s">
        <v>39</v>
      </c>
      <c r="E35" s="24" t="s">
        <v>80</v>
      </c>
      <c r="F35" s="25">
        <v>1</v>
      </c>
      <c r="G35" s="25">
        <v>10735</v>
      </c>
    </row>
    <row r="36" spans="1:7" x14ac:dyDescent="0.2">
      <c r="A36" s="33" t="s">
        <v>29</v>
      </c>
      <c r="B36" s="33" t="s">
        <v>58</v>
      </c>
      <c r="C36" s="33" t="s">
        <v>14</v>
      </c>
      <c r="D36" s="12" t="s">
        <v>39</v>
      </c>
      <c r="E36" s="24" t="s">
        <v>15</v>
      </c>
      <c r="F36" s="25">
        <v>1</v>
      </c>
      <c r="G36" s="25">
        <v>94</v>
      </c>
    </row>
    <row r="37" spans="1:7" x14ac:dyDescent="0.2">
      <c r="A37" s="33" t="s">
        <v>29</v>
      </c>
      <c r="B37" s="33" t="s">
        <v>58</v>
      </c>
      <c r="C37" s="33" t="s">
        <v>14</v>
      </c>
      <c r="D37" s="12" t="s">
        <v>39</v>
      </c>
      <c r="E37" s="24" t="s">
        <v>67</v>
      </c>
      <c r="F37" s="24">
        <v>95</v>
      </c>
      <c r="G37" s="24">
        <v>10273</v>
      </c>
    </row>
    <row r="38" spans="1:7" x14ac:dyDescent="0.2">
      <c r="A38" s="33" t="s">
        <v>29</v>
      </c>
      <c r="B38" s="33" t="s">
        <v>58</v>
      </c>
      <c r="C38" s="33" t="s">
        <v>14</v>
      </c>
      <c r="D38" s="12" t="s">
        <v>39</v>
      </c>
      <c r="E38" s="26" t="s">
        <v>102</v>
      </c>
      <c r="F38" s="24">
        <v>95</v>
      </c>
      <c r="G38" s="24">
        <v>2419</v>
      </c>
    </row>
    <row r="39" spans="1:7" x14ac:dyDescent="0.2">
      <c r="A39" s="33" t="s">
        <v>29</v>
      </c>
      <c r="B39" s="33" t="s">
        <v>58</v>
      </c>
      <c r="C39" s="33" t="s">
        <v>14</v>
      </c>
      <c r="D39" s="12" t="s">
        <v>39</v>
      </c>
      <c r="E39" s="24" t="s">
        <v>91</v>
      </c>
      <c r="F39" s="24">
        <v>95</v>
      </c>
      <c r="G39" s="24">
        <v>436</v>
      </c>
    </row>
    <row r="40" spans="1:7" x14ac:dyDescent="0.2">
      <c r="A40" s="33" t="s">
        <v>29</v>
      </c>
      <c r="B40" s="33" t="s">
        <v>58</v>
      </c>
      <c r="C40" s="33" t="s">
        <v>14</v>
      </c>
      <c r="D40" s="12" t="s">
        <v>39</v>
      </c>
      <c r="E40" s="24" t="s">
        <v>68</v>
      </c>
      <c r="F40" s="24">
        <v>437</v>
      </c>
      <c r="G40" s="24">
        <v>934</v>
      </c>
    </row>
    <row r="41" spans="1:7" x14ac:dyDescent="0.2">
      <c r="A41" s="33" t="s">
        <v>29</v>
      </c>
      <c r="B41" s="33" t="s">
        <v>58</v>
      </c>
      <c r="C41" s="33" t="s">
        <v>14</v>
      </c>
      <c r="D41" s="12" t="s">
        <v>39</v>
      </c>
      <c r="E41" s="24" t="s">
        <v>92</v>
      </c>
      <c r="F41" s="24">
        <v>935</v>
      </c>
      <c r="G41" s="24">
        <v>2419</v>
      </c>
    </row>
    <row r="42" spans="1:7" x14ac:dyDescent="0.2">
      <c r="A42" s="33" t="s">
        <v>29</v>
      </c>
      <c r="B42" s="33" t="s">
        <v>58</v>
      </c>
      <c r="C42" s="33" t="s">
        <v>14</v>
      </c>
      <c r="D42" s="12" t="s">
        <v>39</v>
      </c>
      <c r="E42" s="24" t="s">
        <v>103</v>
      </c>
      <c r="F42" s="24">
        <v>2420</v>
      </c>
      <c r="G42" s="24">
        <v>10270</v>
      </c>
    </row>
    <row r="43" spans="1:7" x14ac:dyDescent="0.2">
      <c r="A43" s="33" t="s">
        <v>29</v>
      </c>
      <c r="B43" s="33" t="s">
        <v>58</v>
      </c>
      <c r="C43" s="33" t="s">
        <v>14</v>
      </c>
      <c r="D43" s="12" t="s">
        <v>39</v>
      </c>
      <c r="E43" s="24" t="s">
        <v>4</v>
      </c>
      <c r="F43" s="24">
        <v>2420</v>
      </c>
      <c r="G43" s="24">
        <v>3475</v>
      </c>
    </row>
    <row r="44" spans="1:7" x14ac:dyDescent="0.2">
      <c r="A44" s="33" t="s">
        <v>29</v>
      </c>
      <c r="B44" s="33" t="s">
        <v>58</v>
      </c>
      <c r="C44" s="33" t="s">
        <v>14</v>
      </c>
      <c r="D44" s="12" t="s">
        <v>39</v>
      </c>
      <c r="E44" s="24" t="s">
        <v>100</v>
      </c>
      <c r="F44" s="24">
        <v>3476</v>
      </c>
      <c r="G44" s="24">
        <v>4129</v>
      </c>
    </row>
    <row r="45" spans="1:7" x14ac:dyDescent="0.2">
      <c r="A45" s="33" t="s">
        <v>29</v>
      </c>
      <c r="B45" s="33" t="s">
        <v>58</v>
      </c>
      <c r="C45" s="33" t="s">
        <v>14</v>
      </c>
      <c r="D45" s="12" t="s">
        <v>39</v>
      </c>
      <c r="E45" s="24" t="s">
        <v>101</v>
      </c>
      <c r="F45" s="24">
        <v>4130</v>
      </c>
      <c r="G45" s="24">
        <v>4519</v>
      </c>
    </row>
    <row r="46" spans="1:7" x14ac:dyDescent="0.2">
      <c r="A46" s="33" t="s">
        <v>29</v>
      </c>
      <c r="B46" s="33" t="s">
        <v>58</v>
      </c>
      <c r="C46" s="33" t="s">
        <v>14</v>
      </c>
      <c r="D46" s="12" t="s">
        <v>39</v>
      </c>
      <c r="E46" s="24" t="s">
        <v>7</v>
      </c>
      <c r="F46" s="24">
        <v>4520</v>
      </c>
      <c r="G46" s="24">
        <v>6376</v>
      </c>
    </row>
    <row r="47" spans="1:7" x14ac:dyDescent="0.2">
      <c r="A47" s="33" t="s">
        <v>29</v>
      </c>
      <c r="B47" s="33" t="s">
        <v>58</v>
      </c>
      <c r="C47" s="33" t="s">
        <v>14</v>
      </c>
      <c r="D47" s="12" t="s">
        <v>39</v>
      </c>
      <c r="E47" s="24" t="s">
        <v>87</v>
      </c>
      <c r="F47" s="24">
        <v>6377</v>
      </c>
      <c r="G47" s="24">
        <v>6757</v>
      </c>
    </row>
    <row r="48" spans="1:7" x14ac:dyDescent="0.2">
      <c r="A48" s="33" t="s">
        <v>29</v>
      </c>
      <c r="B48" s="33" t="s">
        <v>58</v>
      </c>
      <c r="C48" s="33" t="s">
        <v>14</v>
      </c>
      <c r="D48" s="12" t="s">
        <v>39</v>
      </c>
      <c r="E48" s="24" t="s">
        <v>19</v>
      </c>
      <c r="F48" s="24">
        <v>6758</v>
      </c>
      <c r="G48" s="24">
        <v>6826</v>
      </c>
    </row>
    <row r="49" spans="1:7" x14ac:dyDescent="0.2">
      <c r="A49" s="33" t="s">
        <v>29</v>
      </c>
      <c r="B49" s="33" t="s">
        <v>58</v>
      </c>
      <c r="C49" s="33" t="s">
        <v>14</v>
      </c>
      <c r="D49" s="12" t="s">
        <v>39</v>
      </c>
      <c r="E49" s="24" t="s">
        <v>93</v>
      </c>
      <c r="F49" s="24">
        <v>6827</v>
      </c>
      <c r="G49" s="24">
        <v>7573</v>
      </c>
    </row>
    <row r="50" spans="1:7" x14ac:dyDescent="0.2">
      <c r="A50" s="33" t="s">
        <v>29</v>
      </c>
      <c r="B50" s="33" t="s">
        <v>58</v>
      </c>
      <c r="C50" s="33" t="s">
        <v>14</v>
      </c>
      <c r="D50" s="12" t="s">
        <v>39</v>
      </c>
      <c r="E50" s="24" t="s">
        <v>10</v>
      </c>
      <c r="F50" s="24">
        <v>7574</v>
      </c>
      <c r="G50" s="24">
        <v>10270</v>
      </c>
    </row>
    <row r="51" spans="1:7" x14ac:dyDescent="0.2">
      <c r="A51" s="33" t="s">
        <v>29</v>
      </c>
      <c r="B51" s="33" t="s">
        <v>58</v>
      </c>
      <c r="C51" s="33" t="s">
        <v>14</v>
      </c>
      <c r="D51" s="12" t="s">
        <v>39</v>
      </c>
      <c r="E51" s="24" t="s">
        <v>11</v>
      </c>
      <c r="F51" s="24">
        <v>10274</v>
      </c>
      <c r="G51" s="24">
        <v>10735</v>
      </c>
    </row>
    <row r="52" spans="1:7" x14ac:dyDescent="0.2">
      <c r="A52" s="38" t="s">
        <v>30</v>
      </c>
      <c r="B52" s="38" t="s">
        <v>78</v>
      </c>
      <c r="C52" s="39" t="s">
        <v>14</v>
      </c>
      <c r="D52" s="13" t="s">
        <v>41</v>
      </c>
      <c r="E52" s="7" t="s">
        <v>80</v>
      </c>
      <c r="F52" s="7">
        <v>1</v>
      </c>
      <c r="G52" s="7">
        <v>10862</v>
      </c>
    </row>
    <row r="53" spans="1:7" ht="16" customHeight="1" x14ac:dyDescent="0.2">
      <c r="A53" s="38" t="s">
        <v>30</v>
      </c>
      <c r="B53" s="38" t="s">
        <v>78</v>
      </c>
      <c r="C53" s="39" t="s">
        <v>14</v>
      </c>
      <c r="D53" s="13" t="s">
        <v>41</v>
      </c>
      <c r="E53" s="7" t="s">
        <v>15</v>
      </c>
      <c r="F53" s="7">
        <v>1</v>
      </c>
      <c r="G53" s="7">
        <v>118</v>
      </c>
    </row>
    <row r="54" spans="1:7" x14ac:dyDescent="0.2">
      <c r="A54" s="38" t="s">
        <v>30</v>
      </c>
      <c r="B54" s="38" t="s">
        <v>78</v>
      </c>
      <c r="C54" s="39" t="s">
        <v>14</v>
      </c>
      <c r="D54" s="13" t="s">
        <v>41</v>
      </c>
      <c r="E54" s="7" t="s">
        <v>67</v>
      </c>
      <c r="F54" s="7">
        <v>119</v>
      </c>
      <c r="G54" s="7">
        <v>10354</v>
      </c>
    </row>
    <row r="55" spans="1:7" x14ac:dyDescent="0.2">
      <c r="A55" s="38" t="s">
        <v>30</v>
      </c>
      <c r="B55" s="38" t="s">
        <v>78</v>
      </c>
      <c r="C55" s="39" t="s">
        <v>14</v>
      </c>
      <c r="D55" s="13" t="s">
        <v>41</v>
      </c>
      <c r="E55" s="7" t="s">
        <v>102</v>
      </c>
      <c r="F55" s="7">
        <v>119</v>
      </c>
      <c r="G55" s="7">
        <v>2452</v>
      </c>
    </row>
    <row r="56" spans="1:7" x14ac:dyDescent="0.2">
      <c r="A56" s="38" t="s">
        <v>30</v>
      </c>
      <c r="B56" s="38" t="s">
        <v>78</v>
      </c>
      <c r="C56" s="39" t="s">
        <v>14</v>
      </c>
      <c r="D56" s="13" t="s">
        <v>41</v>
      </c>
      <c r="E56" s="7" t="s">
        <v>91</v>
      </c>
      <c r="F56" s="7">
        <v>119</v>
      </c>
      <c r="G56" s="7">
        <v>481</v>
      </c>
    </row>
    <row r="57" spans="1:7" x14ac:dyDescent="0.2">
      <c r="A57" s="38" t="s">
        <v>30</v>
      </c>
      <c r="B57" s="38" t="s">
        <v>78</v>
      </c>
      <c r="C57" s="39" t="s">
        <v>14</v>
      </c>
      <c r="D57" s="13" t="s">
        <v>41</v>
      </c>
      <c r="E57" s="7" t="s">
        <v>68</v>
      </c>
      <c r="F57" s="7">
        <v>482</v>
      </c>
      <c r="G57" s="7">
        <v>973</v>
      </c>
    </row>
    <row r="58" spans="1:7" x14ac:dyDescent="0.2">
      <c r="A58" s="38" t="s">
        <v>30</v>
      </c>
      <c r="B58" s="38" t="s">
        <v>78</v>
      </c>
      <c r="C58" s="39" t="s">
        <v>14</v>
      </c>
      <c r="D58" s="13" t="s">
        <v>41</v>
      </c>
      <c r="E58" s="7" t="s">
        <v>92</v>
      </c>
      <c r="F58" s="7">
        <v>974</v>
      </c>
      <c r="G58" s="7">
        <v>2452</v>
      </c>
    </row>
    <row r="59" spans="1:7" x14ac:dyDescent="0.2">
      <c r="A59" s="38" t="s">
        <v>30</v>
      </c>
      <c r="B59" s="38" t="s">
        <v>78</v>
      </c>
      <c r="C59" s="39" t="s">
        <v>14</v>
      </c>
      <c r="D59" s="13" t="s">
        <v>41</v>
      </c>
      <c r="E59" s="7" t="s">
        <v>103</v>
      </c>
      <c r="F59" s="7">
        <v>2453</v>
      </c>
      <c r="G59" s="7">
        <v>10351</v>
      </c>
    </row>
    <row r="60" spans="1:7" x14ac:dyDescent="0.2">
      <c r="A60" s="38" t="s">
        <v>30</v>
      </c>
      <c r="B60" s="38" t="s">
        <v>78</v>
      </c>
      <c r="C60" s="39" t="s">
        <v>14</v>
      </c>
      <c r="D60" s="13" t="s">
        <v>41</v>
      </c>
      <c r="E60" s="7" t="s">
        <v>4</v>
      </c>
      <c r="F60" s="7">
        <v>2453</v>
      </c>
      <c r="G60" s="7">
        <v>3508</v>
      </c>
    </row>
    <row r="61" spans="1:7" x14ac:dyDescent="0.2">
      <c r="A61" s="38" t="s">
        <v>30</v>
      </c>
      <c r="B61" s="38" t="s">
        <v>78</v>
      </c>
      <c r="C61" s="39" t="s">
        <v>14</v>
      </c>
      <c r="D61" s="13" t="s">
        <v>41</v>
      </c>
      <c r="E61" s="7" t="s">
        <v>100</v>
      </c>
      <c r="F61" s="7">
        <v>3509</v>
      </c>
      <c r="G61" s="7">
        <v>4180</v>
      </c>
    </row>
    <row r="62" spans="1:7" x14ac:dyDescent="0.2">
      <c r="A62" s="38" t="s">
        <v>30</v>
      </c>
      <c r="B62" s="38" t="s">
        <v>78</v>
      </c>
      <c r="C62" s="39" t="s">
        <v>14</v>
      </c>
      <c r="D62" s="13" t="s">
        <v>41</v>
      </c>
      <c r="E62" s="7" t="s">
        <v>101</v>
      </c>
      <c r="F62" s="7">
        <v>4181</v>
      </c>
      <c r="G62" s="7">
        <v>4570</v>
      </c>
    </row>
    <row r="63" spans="1:7" x14ac:dyDescent="0.2">
      <c r="A63" s="38" t="s">
        <v>30</v>
      </c>
      <c r="B63" s="38" t="s">
        <v>78</v>
      </c>
      <c r="C63" s="39" t="s">
        <v>14</v>
      </c>
      <c r="D63" s="13" t="s">
        <v>41</v>
      </c>
      <c r="E63" s="7" t="s">
        <v>7</v>
      </c>
      <c r="F63" s="7">
        <v>4571</v>
      </c>
      <c r="G63" s="7">
        <v>6439</v>
      </c>
    </row>
    <row r="64" spans="1:7" x14ac:dyDescent="0.2">
      <c r="A64" s="38" t="s">
        <v>30</v>
      </c>
      <c r="B64" s="38" t="s">
        <v>78</v>
      </c>
      <c r="C64" s="39" t="s">
        <v>14</v>
      </c>
      <c r="D64" s="13" t="s">
        <v>41</v>
      </c>
      <c r="E64" s="7" t="s">
        <v>87</v>
      </c>
      <c r="F64" s="7">
        <v>6440</v>
      </c>
      <c r="G64" s="7">
        <v>6817</v>
      </c>
    </row>
    <row r="65" spans="1:7" x14ac:dyDescent="0.2">
      <c r="A65" s="38" t="s">
        <v>30</v>
      </c>
      <c r="B65" s="38" t="s">
        <v>78</v>
      </c>
      <c r="C65" s="39" t="s">
        <v>14</v>
      </c>
      <c r="D65" s="13" t="s">
        <v>41</v>
      </c>
      <c r="E65" s="7" t="s">
        <v>19</v>
      </c>
      <c r="F65" s="7">
        <v>6818</v>
      </c>
      <c r="G65" s="7">
        <v>6886</v>
      </c>
    </row>
    <row r="66" spans="1:7" x14ac:dyDescent="0.2">
      <c r="A66" s="38" t="s">
        <v>30</v>
      </c>
      <c r="B66" s="38" t="s">
        <v>78</v>
      </c>
      <c r="C66" s="39" t="s">
        <v>14</v>
      </c>
      <c r="D66" s="13" t="s">
        <v>41</v>
      </c>
      <c r="E66" s="7" t="s">
        <v>93</v>
      </c>
      <c r="F66" s="7">
        <v>6887</v>
      </c>
      <c r="G66" s="7">
        <v>7636</v>
      </c>
    </row>
    <row r="67" spans="1:7" x14ac:dyDescent="0.2">
      <c r="A67" s="38" t="s">
        <v>30</v>
      </c>
      <c r="B67" s="38" t="s">
        <v>78</v>
      </c>
      <c r="C67" s="39" t="s">
        <v>14</v>
      </c>
      <c r="D67" s="13" t="s">
        <v>41</v>
      </c>
      <c r="E67" s="7" t="s">
        <v>10</v>
      </c>
      <c r="F67" s="7">
        <v>7637</v>
      </c>
      <c r="G67" s="7">
        <v>10351</v>
      </c>
    </row>
    <row r="68" spans="1:7" x14ac:dyDescent="0.2">
      <c r="A68" s="38" t="s">
        <v>30</v>
      </c>
      <c r="B68" s="38" t="s">
        <v>78</v>
      </c>
      <c r="C68" s="39" t="s">
        <v>14</v>
      </c>
      <c r="D68" s="13" t="s">
        <v>41</v>
      </c>
      <c r="E68" s="7" t="s">
        <v>11</v>
      </c>
      <c r="F68" s="7">
        <v>10355</v>
      </c>
      <c r="G68" s="7">
        <v>10862</v>
      </c>
    </row>
    <row r="69" spans="1:7" x14ac:dyDescent="0.2">
      <c r="A69" s="34" t="s">
        <v>46</v>
      </c>
      <c r="B69" s="34" t="s">
        <v>66</v>
      </c>
      <c r="C69" s="35" t="s">
        <v>14</v>
      </c>
      <c r="D69" s="21" t="s">
        <v>54</v>
      </c>
      <c r="E69" s="24" t="s">
        <v>80</v>
      </c>
      <c r="F69" s="24">
        <v>1</v>
      </c>
      <c r="G69" s="24">
        <v>10116</v>
      </c>
    </row>
    <row r="70" spans="1:7" x14ac:dyDescent="0.2">
      <c r="A70" s="34" t="s">
        <v>46</v>
      </c>
      <c r="B70" s="34" t="s">
        <v>66</v>
      </c>
      <c r="C70" s="35" t="s">
        <v>14</v>
      </c>
      <c r="D70" s="21" t="s">
        <v>54</v>
      </c>
      <c r="E70" s="24" t="s">
        <v>67</v>
      </c>
      <c r="F70" s="24">
        <v>1</v>
      </c>
      <c r="G70" s="24">
        <v>10116</v>
      </c>
    </row>
    <row r="71" spans="1:7" x14ac:dyDescent="0.2">
      <c r="A71" s="34" t="s">
        <v>46</v>
      </c>
      <c r="B71" s="34" t="s">
        <v>66</v>
      </c>
      <c r="C71" s="35" t="s">
        <v>14</v>
      </c>
      <c r="D71" s="21" t="s">
        <v>54</v>
      </c>
      <c r="E71" s="24" t="s">
        <v>102</v>
      </c>
      <c r="F71" s="24">
        <v>1</v>
      </c>
      <c r="G71" s="24">
        <v>2268</v>
      </c>
    </row>
    <row r="72" spans="1:7" x14ac:dyDescent="0.2">
      <c r="A72" s="34" t="s">
        <v>46</v>
      </c>
      <c r="B72" s="34" t="s">
        <v>66</v>
      </c>
      <c r="C72" s="35" t="s">
        <v>14</v>
      </c>
      <c r="D72" s="21" t="s">
        <v>54</v>
      </c>
      <c r="E72" s="24" t="s">
        <v>91</v>
      </c>
      <c r="F72" s="24">
        <v>1</v>
      </c>
      <c r="G72" s="24">
        <v>330</v>
      </c>
    </row>
    <row r="73" spans="1:7" x14ac:dyDescent="0.2">
      <c r="A73" s="34" t="s">
        <v>46</v>
      </c>
      <c r="B73" s="34" t="s">
        <v>66</v>
      </c>
      <c r="C73" s="35" t="s">
        <v>14</v>
      </c>
      <c r="D73" s="21" t="s">
        <v>54</v>
      </c>
      <c r="E73" s="24" t="s">
        <v>68</v>
      </c>
      <c r="F73" s="24">
        <v>331</v>
      </c>
      <c r="G73" s="24">
        <v>813</v>
      </c>
    </row>
    <row r="74" spans="1:7" x14ac:dyDescent="0.2">
      <c r="A74" s="34" t="s">
        <v>46</v>
      </c>
      <c r="B74" s="34" t="s">
        <v>66</v>
      </c>
      <c r="C74" s="35" t="s">
        <v>14</v>
      </c>
      <c r="D74" s="21" t="s">
        <v>54</v>
      </c>
      <c r="E74" s="24" t="s">
        <v>69</v>
      </c>
      <c r="F74" s="24">
        <v>589</v>
      </c>
      <c r="G74" s="24">
        <v>813</v>
      </c>
    </row>
    <row r="75" spans="1:7" x14ac:dyDescent="0.2">
      <c r="A75" s="34" t="s">
        <v>46</v>
      </c>
      <c r="B75" s="34" t="s">
        <v>66</v>
      </c>
      <c r="C75" s="35" t="s">
        <v>14</v>
      </c>
      <c r="D75" s="21" t="s">
        <v>54</v>
      </c>
      <c r="E75" s="24" t="s">
        <v>92</v>
      </c>
      <c r="F75" s="24">
        <v>814</v>
      </c>
      <c r="G75" s="24">
        <v>2268</v>
      </c>
    </row>
    <row r="76" spans="1:7" x14ac:dyDescent="0.2">
      <c r="A76" s="34" t="s">
        <v>46</v>
      </c>
      <c r="B76" s="34" t="s">
        <v>66</v>
      </c>
      <c r="C76" s="35" t="s">
        <v>14</v>
      </c>
      <c r="D76" s="21" t="s">
        <v>54</v>
      </c>
      <c r="E76" s="24" t="s">
        <v>4</v>
      </c>
      <c r="F76" s="24">
        <v>2269</v>
      </c>
      <c r="G76" s="24">
        <v>3327</v>
      </c>
    </row>
    <row r="77" spans="1:7" x14ac:dyDescent="0.2">
      <c r="A77" s="34" t="s">
        <v>46</v>
      </c>
      <c r="B77" s="34" t="s">
        <v>66</v>
      </c>
      <c r="C77" s="35" t="s">
        <v>14</v>
      </c>
      <c r="D77" s="21" t="s">
        <v>54</v>
      </c>
      <c r="E77" s="24" t="s">
        <v>100</v>
      </c>
      <c r="F77" s="24">
        <v>3328</v>
      </c>
      <c r="G77" s="24">
        <v>4002</v>
      </c>
    </row>
    <row r="78" spans="1:7" x14ac:dyDescent="0.2">
      <c r="A78" s="34" t="s">
        <v>46</v>
      </c>
      <c r="B78" s="34" t="s">
        <v>66</v>
      </c>
      <c r="C78" s="35" t="s">
        <v>14</v>
      </c>
      <c r="D78" s="21" t="s">
        <v>54</v>
      </c>
      <c r="E78" s="24" t="s">
        <v>101</v>
      </c>
      <c r="F78" s="24">
        <v>4003</v>
      </c>
      <c r="G78" s="24">
        <v>4392</v>
      </c>
    </row>
    <row r="79" spans="1:7" x14ac:dyDescent="0.2">
      <c r="A79" s="34" t="s">
        <v>46</v>
      </c>
      <c r="B79" s="34" t="s">
        <v>66</v>
      </c>
      <c r="C79" s="35" t="s">
        <v>14</v>
      </c>
      <c r="D79" s="21" t="s">
        <v>54</v>
      </c>
      <c r="E79" s="24" t="s">
        <v>7</v>
      </c>
      <c r="F79" s="24">
        <v>4393</v>
      </c>
      <c r="G79" s="24">
        <v>6240</v>
      </c>
    </row>
    <row r="80" spans="1:7" x14ac:dyDescent="0.2">
      <c r="A80" s="34" t="s">
        <v>46</v>
      </c>
      <c r="B80" s="34" t="s">
        <v>66</v>
      </c>
      <c r="C80" s="35" t="s">
        <v>14</v>
      </c>
      <c r="D80" s="21" t="s">
        <v>54</v>
      </c>
      <c r="E80" s="24" t="s">
        <v>87</v>
      </c>
      <c r="F80" s="24">
        <v>6241</v>
      </c>
      <c r="G80" s="24">
        <v>6597</v>
      </c>
    </row>
    <row r="81" spans="1:8" x14ac:dyDescent="0.2">
      <c r="A81" s="34" t="s">
        <v>46</v>
      </c>
      <c r="B81" s="34" t="s">
        <v>66</v>
      </c>
      <c r="C81" s="35" t="s">
        <v>14</v>
      </c>
      <c r="D81" s="21" t="s">
        <v>54</v>
      </c>
      <c r="E81" s="24" t="s">
        <v>19</v>
      </c>
      <c r="F81" s="24">
        <v>6598</v>
      </c>
      <c r="G81" s="24">
        <v>6666</v>
      </c>
    </row>
    <row r="82" spans="1:8" x14ac:dyDescent="0.2">
      <c r="A82" s="34" t="s">
        <v>46</v>
      </c>
      <c r="B82" s="34" t="s">
        <v>66</v>
      </c>
      <c r="C82" s="35" t="s">
        <v>14</v>
      </c>
      <c r="D82" s="21" t="s">
        <v>54</v>
      </c>
      <c r="E82" s="24" t="s">
        <v>93</v>
      </c>
      <c r="F82" s="24">
        <v>6667</v>
      </c>
      <c r="G82" s="24">
        <v>7422</v>
      </c>
    </row>
    <row r="83" spans="1:8" x14ac:dyDescent="0.2">
      <c r="A83" s="34" t="s">
        <v>46</v>
      </c>
      <c r="B83" s="34" t="s">
        <v>66</v>
      </c>
      <c r="C83" s="35" t="s">
        <v>14</v>
      </c>
      <c r="D83" s="21" t="s">
        <v>54</v>
      </c>
      <c r="E83" s="24" t="s">
        <v>10</v>
      </c>
      <c r="F83" s="24">
        <v>7423</v>
      </c>
      <c r="G83" s="24">
        <v>10113</v>
      </c>
    </row>
    <row r="84" spans="1:8" x14ac:dyDescent="0.2">
      <c r="A84" s="34" t="s">
        <v>46</v>
      </c>
      <c r="B84" s="34" t="s">
        <v>66</v>
      </c>
      <c r="C84" s="35" t="s">
        <v>14</v>
      </c>
      <c r="D84" s="21" t="s">
        <v>54</v>
      </c>
      <c r="E84" s="24" t="s">
        <v>103</v>
      </c>
      <c r="F84" s="24">
        <v>2269</v>
      </c>
      <c r="G84" s="24">
        <v>10116</v>
      </c>
      <c r="H84" s="24"/>
    </row>
    <row r="85" spans="1:8" x14ac:dyDescent="0.2">
      <c r="A85" s="29" t="s">
        <v>49</v>
      </c>
      <c r="B85" s="29" t="s">
        <v>65</v>
      </c>
      <c r="C85" s="30" t="s">
        <v>14</v>
      </c>
      <c r="D85" s="37" t="s">
        <v>48</v>
      </c>
      <c r="E85" s="7" t="s">
        <v>80</v>
      </c>
      <c r="F85" s="7">
        <v>1</v>
      </c>
      <c r="G85" s="7">
        <v>10242</v>
      </c>
    </row>
    <row r="86" spans="1:8" x14ac:dyDescent="0.2">
      <c r="A86" s="29" t="s">
        <v>49</v>
      </c>
      <c r="B86" s="29" t="s">
        <v>65</v>
      </c>
      <c r="C86" s="30" t="s">
        <v>14</v>
      </c>
      <c r="D86" s="37" t="s">
        <v>48</v>
      </c>
      <c r="E86" s="7" t="s">
        <v>67</v>
      </c>
      <c r="F86" s="7">
        <v>1</v>
      </c>
      <c r="G86" s="7">
        <v>10242</v>
      </c>
    </row>
    <row r="87" spans="1:8" x14ac:dyDescent="0.2">
      <c r="A87" s="33" t="s">
        <v>33</v>
      </c>
      <c r="B87" s="33" t="s">
        <v>64</v>
      </c>
      <c r="C87" s="33" t="s">
        <v>14</v>
      </c>
      <c r="D87" s="15" t="s">
        <v>43</v>
      </c>
      <c r="E87" s="7" t="s">
        <v>80</v>
      </c>
      <c r="F87" s="7">
        <v>1</v>
      </c>
      <c r="G87" s="7">
        <v>10839</v>
      </c>
    </row>
    <row r="88" spans="1:8" x14ac:dyDescent="0.2">
      <c r="A88" s="33" t="s">
        <v>33</v>
      </c>
      <c r="B88" s="33" t="s">
        <v>64</v>
      </c>
      <c r="C88" s="33" t="s">
        <v>14</v>
      </c>
      <c r="D88" s="15" t="s">
        <v>43</v>
      </c>
      <c r="E88" s="7" t="s">
        <v>15</v>
      </c>
      <c r="F88" s="7">
        <v>1</v>
      </c>
      <c r="G88" s="7">
        <v>111</v>
      </c>
    </row>
    <row r="89" spans="1:8" x14ac:dyDescent="0.2">
      <c r="A89" s="33" t="s">
        <v>33</v>
      </c>
      <c r="B89" s="33" t="s">
        <v>64</v>
      </c>
      <c r="C89" s="33" t="s">
        <v>14</v>
      </c>
      <c r="D89" s="15" t="s">
        <v>43</v>
      </c>
      <c r="E89" s="7" t="s">
        <v>67</v>
      </c>
      <c r="F89" s="7">
        <v>112</v>
      </c>
      <c r="G89" s="7">
        <v>10359</v>
      </c>
    </row>
    <row r="90" spans="1:8" x14ac:dyDescent="0.2">
      <c r="A90" s="33" t="s">
        <v>33</v>
      </c>
      <c r="B90" s="33" t="s">
        <v>64</v>
      </c>
      <c r="C90" s="33" t="s">
        <v>14</v>
      </c>
      <c r="D90" s="15" t="s">
        <v>43</v>
      </c>
      <c r="E90" s="7" t="s">
        <v>102</v>
      </c>
      <c r="F90" s="7">
        <v>112</v>
      </c>
      <c r="G90" s="7">
        <v>2436</v>
      </c>
    </row>
    <row r="91" spans="1:8" x14ac:dyDescent="0.2">
      <c r="A91" s="33" t="s">
        <v>33</v>
      </c>
      <c r="B91" s="33" t="s">
        <v>64</v>
      </c>
      <c r="C91" s="33" t="s">
        <v>14</v>
      </c>
      <c r="D91" s="15" t="s">
        <v>43</v>
      </c>
      <c r="E91" s="7" t="s">
        <v>91</v>
      </c>
      <c r="F91" s="7">
        <v>112</v>
      </c>
      <c r="G91" s="7">
        <v>441</v>
      </c>
    </row>
    <row r="92" spans="1:8" x14ac:dyDescent="0.2">
      <c r="A92" s="33" t="s">
        <v>33</v>
      </c>
      <c r="B92" s="33" t="s">
        <v>64</v>
      </c>
      <c r="C92" s="33" t="s">
        <v>14</v>
      </c>
      <c r="D92" s="15" t="s">
        <v>43</v>
      </c>
      <c r="E92" s="7" t="s">
        <v>68</v>
      </c>
      <c r="F92" s="7">
        <v>442</v>
      </c>
      <c r="G92" s="7">
        <v>945</v>
      </c>
    </row>
    <row r="93" spans="1:8" x14ac:dyDescent="0.2">
      <c r="A93" s="33" t="s">
        <v>33</v>
      </c>
      <c r="B93" s="33" t="s">
        <v>64</v>
      </c>
      <c r="C93" s="33" t="s">
        <v>14</v>
      </c>
      <c r="D93" s="15" t="s">
        <v>43</v>
      </c>
      <c r="E93" s="7" t="s">
        <v>92</v>
      </c>
      <c r="F93" s="7">
        <v>946</v>
      </c>
      <c r="G93" s="7">
        <v>2436</v>
      </c>
    </row>
    <row r="94" spans="1:8" x14ac:dyDescent="0.2">
      <c r="A94" s="33" t="s">
        <v>33</v>
      </c>
      <c r="B94" s="33" t="s">
        <v>64</v>
      </c>
      <c r="C94" s="33" t="s">
        <v>14</v>
      </c>
      <c r="D94" s="15" t="s">
        <v>43</v>
      </c>
      <c r="E94" s="7" t="s">
        <v>103</v>
      </c>
      <c r="F94" s="7">
        <v>2437</v>
      </c>
      <c r="G94" s="7">
        <v>10356</v>
      </c>
    </row>
    <row r="95" spans="1:8" x14ac:dyDescent="0.2">
      <c r="A95" s="33" t="s">
        <v>33</v>
      </c>
      <c r="B95" s="33" t="s">
        <v>64</v>
      </c>
      <c r="C95" s="33" t="s">
        <v>14</v>
      </c>
      <c r="D95" s="15" t="s">
        <v>43</v>
      </c>
      <c r="E95" s="7" t="s">
        <v>4</v>
      </c>
      <c r="F95" s="7">
        <v>2437</v>
      </c>
      <c r="G95" s="7">
        <v>3495</v>
      </c>
    </row>
    <row r="96" spans="1:8" x14ac:dyDescent="0.2">
      <c r="A96" s="33" t="s">
        <v>33</v>
      </c>
      <c r="B96" s="33" t="s">
        <v>64</v>
      </c>
      <c r="C96" s="33" t="s">
        <v>14</v>
      </c>
      <c r="D96" s="15" t="s">
        <v>43</v>
      </c>
      <c r="E96" s="7" t="s">
        <v>100</v>
      </c>
      <c r="F96" s="7">
        <v>3496</v>
      </c>
      <c r="G96" s="7">
        <v>4185</v>
      </c>
    </row>
    <row r="97" spans="1:7" x14ac:dyDescent="0.2">
      <c r="A97" s="33" t="s">
        <v>33</v>
      </c>
      <c r="B97" s="33" t="s">
        <v>64</v>
      </c>
      <c r="C97" s="33" t="s">
        <v>14</v>
      </c>
      <c r="D97" s="15" t="s">
        <v>43</v>
      </c>
      <c r="E97" s="7" t="s">
        <v>101</v>
      </c>
      <c r="F97" s="7">
        <v>4186</v>
      </c>
      <c r="G97" s="7">
        <v>4578</v>
      </c>
    </row>
    <row r="98" spans="1:7" x14ac:dyDescent="0.2">
      <c r="A98" s="33" t="s">
        <v>33</v>
      </c>
      <c r="B98" s="33" t="s">
        <v>64</v>
      </c>
      <c r="C98" s="33" t="s">
        <v>14</v>
      </c>
      <c r="D98" s="15" t="s">
        <v>43</v>
      </c>
      <c r="E98" s="7" t="s">
        <v>7</v>
      </c>
      <c r="F98" s="7">
        <v>4579</v>
      </c>
      <c r="G98" s="7">
        <v>6444</v>
      </c>
    </row>
    <row r="99" spans="1:7" x14ac:dyDescent="0.2">
      <c r="A99" s="33" t="s">
        <v>33</v>
      </c>
      <c r="B99" s="33" t="s">
        <v>64</v>
      </c>
      <c r="C99" s="33" t="s">
        <v>14</v>
      </c>
      <c r="D99" s="15" t="s">
        <v>43</v>
      </c>
      <c r="E99" s="7" t="s">
        <v>87</v>
      </c>
      <c r="F99" s="7">
        <v>6445</v>
      </c>
      <c r="G99" s="7">
        <v>6822</v>
      </c>
    </row>
    <row r="100" spans="1:7" x14ac:dyDescent="0.2">
      <c r="A100" s="33" t="s">
        <v>33</v>
      </c>
      <c r="B100" s="33" t="s">
        <v>64</v>
      </c>
      <c r="C100" s="33" t="s">
        <v>14</v>
      </c>
      <c r="D100" s="15" t="s">
        <v>43</v>
      </c>
      <c r="E100" s="7" t="s">
        <v>19</v>
      </c>
      <c r="F100" s="7">
        <v>6823</v>
      </c>
      <c r="G100" s="7">
        <v>6891</v>
      </c>
    </row>
    <row r="101" spans="1:7" x14ac:dyDescent="0.2">
      <c r="A101" s="33" t="s">
        <v>33</v>
      </c>
      <c r="B101" s="33" t="s">
        <v>64</v>
      </c>
      <c r="C101" s="33" t="s">
        <v>14</v>
      </c>
      <c r="D101" s="15" t="s">
        <v>43</v>
      </c>
      <c r="E101" s="7" t="s">
        <v>93</v>
      </c>
      <c r="F101" s="7">
        <v>6892</v>
      </c>
      <c r="G101" s="7">
        <v>7647</v>
      </c>
    </row>
    <row r="102" spans="1:7" x14ac:dyDescent="0.2">
      <c r="A102" s="33" t="s">
        <v>33</v>
      </c>
      <c r="B102" s="33" t="s">
        <v>64</v>
      </c>
      <c r="C102" s="33" t="s">
        <v>14</v>
      </c>
      <c r="D102" s="15" t="s">
        <v>43</v>
      </c>
      <c r="E102" s="7" t="s">
        <v>10</v>
      </c>
      <c r="F102" s="7">
        <v>7648</v>
      </c>
      <c r="G102" s="7">
        <v>10356</v>
      </c>
    </row>
    <row r="103" spans="1:7" x14ac:dyDescent="0.2">
      <c r="A103" s="33" t="s">
        <v>33</v>
      </c>
      <c r="B103" s="33" t="s">
        <v>64</v>
      </c>
      <c r="C103" s="33" t="s">
        <v>14</v>
      </c>
      <c r="D103" s="15" t="s">
        <v>43</v>
      </c>
      <c r="E103" s="7" t="s">
        <v>11</v>
      </c>
      <c r="F103" s="7">
        <v>10357</v>
      </c>
      <c r="G103" s="7">
        <v>10839</v>
      </c>
    </row>
    <row r="104" spans="1:7" x14ac:dyDescent="0.2">
      <c r="A104" s="28" t="s">
        <v>34</v>
      </c>
      <c r="B104" s="28" t="s">
        <v>127</v>
      </c>
      <c r="C104" s="28" t="s">
        <v>21</v>
      </c>
      <c r="D104" s="36" t="s">
        <v>104</v>
      </c>
      <c r="E104" s="24" t="s">
        <v>80</v>
      </c>
      <c r="F104" s="24">
        <v>1</v>
      </c>
      <c r="G104" s="24">
        <v>9646</v>
      </c>
    </row>
    <row r="105" spans="1:7" x14ac:dyDescent="0.2">
      <c r="A105" s="28" t="s">
        <v>34</v>
      </c>
      <c r="B105" s="28" t="s">
        <v>127</v>
      </c>
      <c r="C105" s="28" t="s">
        <v>21</v>
      </c>
      <c r="D105" s="36" t="s">
        <v>104</v>
      </c>
      <c r="E105" s="24" t="s">
        <v>15</v>
      </c>
      <c r="F105" s="24">
        <v>1</v>
      </c>
      <c r="G105" s="24">
        <v>341</v>
      </c>
    </row>
    <row r="106" spans="1:7" x14ac:dyDescent="0.2">
      <c r="A106" s="28" t="s">
        <v>34</v>
      </c>
      <c r="B106" s="28" t="s">
        <v>127</v>
      </c>
      <c r="C106" s="28" t="s">
        <v>21</v>
      </c>
      <c r="D106" s="36" t="s">
        <v>104</v>
      </c>
      <c r="E106" s="24" t="s">
        <v>67</v>
      </c>
      <c r="F106" s="24">
        <v>342</v>
      </c>
      <c r="G106" s="24">
        <v>9377</v>
      </c>
    </row>
    <row r="107" spans="1:7" x14ac:dyDescent="0.2">
      <c r="A107" s="28" t="s">
        <v>34</v>
      </c>
      <c r="B107" s="28" t="s">
        <v>127</v>
      </c>
      <c r="C107" s="28" t="s">
        <v>21</v>
      </c>
      <c r="D107" s="36" t="s">
        <v>104</v>
      </c>
      <c r="E107" s="24" t="s">
        <v>102</v>
      </c>
      <c r="F107" s="24">
        <v>342</v>
      </c>
      <c r="G107" s="24">
        <v>2579</v>
      </c>
    </row>
    <row r="108" spans="1:7" x14ac:dyDescent="0.2">
      <c r="A108" s="28" t="s">
        <v>34</v>
      </c>
      <c r="B108" s="28" t="s">
        <v>127</v>
      </c>
      <c r="C108" s="28" t="s">
        <v>21</v>
      </c>
      <c r="D108" s="36" t="s">
        <v>104</v>
      </c>
      <c r="E108" s="24" t="s">
        <v>22</v>
      </c>
      <c r="F108" s="24">
        <v>342</v>
      </c>
      <c r="G108" s="24">
        <v>914</v>
      </c>
    </row>
    <row r="109" spans="1:7" x14ac:dyDescent="0.2">
      <c r="A109" s="28" t="s">
        <v>34</v>
      </c>
      <c r="B109" s="28" t="s">
        <v>127</v>
      </c>
      <c r="C109" s="28" t="s">
        <v>21</v>
      </c>
      <c r="D109" s="36" t="s">
        <v>104</v>
      </c>
      <c r="E109" s="24" t="s">
        <v>95</v>
      </c>
      <c r="F109" s="24">
        <v>915</v>
      </c>
      <c r="G109" s="24">
        <v>1490</v>
      </c>
    </row>
    <row r="110" spans="1:7" x14ac:dyDescent="0.2">
      <c r="A110" s="28" t="s">
        <v>34</v>
      </c>
      <c r="B110" s="28" t="s">
        <v>127</v>
      </c>
      <c r="C110" s="28" t="s">
        <v>21</v>
      </c>
      <c r="D110" s="36" t="s">
        <v>104</v>
      </c>
      <c r="E110" s="24" t="s">
        <v>96</v>
      </c>
      <c r="F110" s="24">
        <v>1491</v>
      </c>
      <c r="G110" s="24">
        <v>2579</v>
      </c>
    </row>
    <row r="111" spans="1:7" x14ac:dyDescent="0.2">
      <c r="A111" s="28" t="s">
        <v>34</v>
      </c>
      <c r="B111" s="28" t="s">
        <v>127</v>
      </c>
      <c r="C111" s="28" t="s">
        <v>21</v>
      </c>
      <c r="D111" s="36" t="s">
        <v>104</v>
      </c>
      <c r="E111" s="24" t="s">
        <v>103</v>
      </c>
      <c r="F111" s="24">
        <v>2580</v>
      </c>
      <c r="G111" s="24">
        <v>9374</v>
      </c>
    </row>
    <row r="112" spans="1:7" x14ac:dyDescent="0.2">
      <c r="A112" s="28" t="s">
        <v>34</v>
      </c>
      <c r="B112" s="28" t="s">
        <v>127</v>
      </c>
      <c r="C112" s="28" t="s">
        <v>21</v>
      </c>
      <c r="D112" s="36" t="s">
        <v>104</v>
      </c>
      <c r="E112" s="24" t="s">
        <v>94</v>
      </c>
      <c r="F112" s="24">
        <v>2580</v>
      </c>
      <c r="G112" s="24">
        <v>2768</v>
      </c>
    </row>
    <row r="113" spans="1:7" x14ac:dyDescent="0.2">
      <c r="A113" s="28" t="s">
        <v>34</v>
      </c>
      <c r="B113" s="28" t="s">
        <v>127</v>
      </c>
      <c r="C113" s="28" t="s">
        <v>21</v>
      </c>
      <c r="D113" s="36" t="s">
        <v>104</v>
      </c>
      <c r="E113" s="24" t="s">
        <v>99</v>
      </c>
      <c r="F113" s="24">
        <v>2769</v>
      </c>
      <c r="G113" s="24">
        <v>3419</v>
      </c>
    </row>
    <row r="114" spans="1:7" x14ac:dyDescent="0.2">
      <c r="A114" s="28" t="s">
        <v>34</v>
      </c>
      <c r="B114" s="28" t="s">
        <v>127</v>
      </c>
      <c r="C114" s="28" t="s">
        <v>21</v>
      </c>
      <c r="D114" s="36" t="s">
        <v>104</v>
      </c>
      <c r="E114" s="24" t="s">
        <v>7</v>
      </c>
      <c r="F114" s="24">
        <v>3420</v>
      </c>
      <c r="G114" s="24">
        <v>5312</v>
      </c>
    </row>
    <row r="115" spans="1:7" x14ac:dyDescent="0.2">
      <c r="A115" s="28" t="s">
        <v>34</v>
      </c>
      <c r="B115" s="28" t="s">
        <v>127</v>
      </c>
      <c r="C115" s="28" t="s">
        <v>21</v>
      </c>
      <c r="D115" s="36" t="s">
        <v>104</v>
      </c>
      <c r="E115" s="24" t="s">
        <v>97</v>
      </c>
      <c r="F115" s="24">
        <v>5313</v>
      </c>
      <c r="G115" s="24">
        <v>5474</v>
      </c>
    </row>
    <row r="116" spans="1:7" x14ac:dyDescent="0.2">
      <c r="A116" s="28" t="s">
        <v>34</v>
      </c>
      <c r="B116" s="28" t="s">
        <v>127</v>
      </c>
      <c r="C116" s="28" t="s">
        <v>21</v>
      </c>
      <c r="D116" s="36" t="s">
        <v>104</v>
      </c>
      <c r="E116" s="24" t="s">
        <v>98</v>
      </c>
      <c r="F116" s="24">
        <v>5475</v>
      </c>
      <c r="G116" s="24">
        <v>6257</v>
      </c>
    </row>
    <row r="117" spans="1:7" x14ac:dyDescent="0.2">
      <c r="A117" s="28" t="s">
        <v>34</v>
      </c>
      <c r="B117" s="28" t="s">
        <v>127</v>
      </c>
      <c r="C117" s="28" t="s">
        <v>21</v>
      </c>
      <c r="D117" s="36" t="s">
        <v>104</v>
      </c>
      <c r="E117" s="24" t="s">
        <v>10</v>
      </c>
      <c r="F117" s="24">
        <v>6258</v>
      </c>
      <c r="G117" s="24">
        <v>9374</v>
      </c>
    </row>
    <row r="118" spans="1:7" x14ac:dyDescent="0.2">
      <c r="A118" s="28" t="s">
        <v>34</v>
      </c>
      <c r="B118" s="28" t="s">
        <v>127</v>
      </c>
      <c r="C118" s="28" t="s">
        <v>21</v>
      </c>
      <c r="D118" s="36" t="s">
        <v>104</v>
      </c>
      <c r="E118" s="24" t="s">
        <v>24</v>
      </c>
      <c r="F118" s="24">
        <v>6258</v>
      </c>
      <c r="G118" s="24">
        <v>7601</v>
      </c>
    </row>
    <row r="119" spans="1:7" x14ac:dyDescent="0.2">
      <c r="A119" s="28" t="s">
        <v>34</v>
      </c>
      <c r="B119" s="28" t="s">
        <v>127</v>
      </c>
      <c r="C119" s="28" t="s">
        <v>21</v>
      </c>
      <c r="D119" s="36" t="s">
        <v>104</v>
      </c>
      <c r="E119" s="24" t="s">
        <v>25</v>
      </c>
      <c r="F119" s="24">
        <v>7602</v>
      </c>
      <c r="G119" s="24">
        <v>9374</v>
      </c>
    </row>
    <row r="120" spans="1:7" x14ac:dyDescent="0.2">
      <c r="A120" s="28" t="s">
        <v>34</v>
      </c>
      <c r="B120" s="28" t="s">
        <v>127</v>
      </c>
      <c r="C120" s="28" t="s">
        <v>21</v>
      </c>
      <c r="D120" s="36" t="s">
        <v>104</v>
      </c>
      <c r="E120" s="24" t="s">
        <v>11</v>
      </c>
      <c r="F120" s="24">
        <v>9378</v>
      </c>
      <c r="G120" s="24">
        <v>9646</v>
      </c>
    </row>
    <row r="121" spans="1:7" x14ac:dyDescent="0.2">
      <c r="A121" s="32" t="s">
        <v>37</v>
      </c>
      <c r="B121" s="32" t="s">
        <v>62</v>
      </c>
      <c r="C121" s="32" t="s">
        <v>26</v>
      </c>
      <c r="D121"/>
      <c r="E121" s="24" t="s">
        <v>80</v>
      </c>
      <c r="F121" s="24">
        <v>1</v>
      </c>
      <c r="G121" s="24">
        <v>9867</v>
      </c>
    </row>
    <row r="122" spans="1:7" x14ac:dyDescent="0.2">
      <c r="A122" s="32" t="s">
        <v>37</v>
      </c>
      <c r="B122" s="32" t="s">
        <v>62</v>
      </c>
      <c r="C122" s="32" t="s">
        <v>26</v>
      </c>
      <c r="D122"/>
      <c r="E122" s="24" t="s">
        <v>15</v>
      </c>
      <c r="F122" s="24">
        <v>1</v>
      </c>
      <c r="G122" s="24">
        <v>327</v>
      </c>
    </row>
    <row r="123" spans="1:7" x14ac:dyDescent="0.2">
      <c r="A123" s="32" t="s">
        <v>37</v>
      </c>
      <c r="B123" s="32" t="s">
        <v>62</v>
      </c>
      <c r="C123" s="32" t="s">
        <v>26</v>
      </c>
      <c r="D123"/>
      <c r="E123" s="24" t="s">
        <v>67</v>
      </c>
      <c r="F123" s="24">
        <v>328</v>
      </c>
      <c r="G123" s="24">
        <v>9501</v>
      </c>
    </row>
    <row r="124" spans="1:7" x14ac:dyDescent="0.2">
      <c r="A124" s="32" t="s">
        <v>37</v>
      </c>
      <c r="B124" s="32" t="s">
        <v>62</v>
      </c>
      <c r="C124" s="32" t="s">
        <v>26</v>
      </c>
      <c r="D124"/>
      <c r="E124" s="24" t="s">
        <v>102</v>
      </c>
      <c r="F124" s="24">
        <v>328</v>
      </c>
      <c r="G124" s="24">
        <v>2199</v>
      </c>
    </row>
    <row r="125" spans="1:7" x14ac:dyDescent="0.2">
      <c r="A125" s="32" t="s">
        <v>37</v>
      </c>
      <c r="B125" s="32" t="s">
        <v>62</v>
      </c>
      <c r="C125" s="32" t="s">
        <v>26</v>
      </c>
      <c r="D125"/>
      <c r="E125" s="24" t="s">
        <v>73</v>
      </c>
      <c r="F125" s="24">
        <v>328</v>
      </c>
      <c r="G125" s="24">
        <v>564</v>
      </c>
    </row>
    <row r="126" spans="1:7" x14ac:dyDescent="0.2">
      <c r="A126" s="32" t="s">
        <v>37</v>
      </c>
      <c r="B126" s="32" t="s">
        <v>62</v>
      </c>
      <c r="C126" s="32" t="s">
        <v>26</v>
      </c>
      <c r="D126"/>
      <c r="E126" s="24" t="s">
        <v>95</v>
      </c>
      <c r="F126" s="24">
        <v>565</v>
      </c>
      <c r="G126" s="24">
        <v>1137</v>
      </c>
    </row>
    <row r="127" spans="1:7" x14ac:dyDescent="0.2">
      <c r="A127" s="32" t="s">
        <v>37</v>
      </c>
      <c r="B127" s="32" t="s">
        <v>62</v>
      </c>
      <c r="C127" s="32" t="s">
        <v>26</v>
      </c>
      <c r="D127"/>
      <c r="E127" s="24" t="s">
        <v>96</v>
      </c>
      <c r="F127" s="24">
        <v>1138</v>
      </c>
      <c r="G127" s="24">
        <v>2199</v>
      </c>
    </row>
    <row r="128" spans="1:7" x14ac:dyDescent="0.2">
      <c r="A128" s="32" t="s">
        <v>37</v>
      </c>
      <c r="B128" s="32" t="s">
        <v>62</v>
      </c>
      <c r="C128" s="32" t="s">
        <v>26</v>
      </c>
      <c r="D128"/>
      <c r="E128" s="24" t="s">
        <v>74</v>
      </c>
      <c r="F128" s="24">
        <v>2200</v>
      </c>
      <c r="G128" s="24">
        <v>2910</v>
      </c>
    </row>
    <row r="129" spans="1:7" x14ac:dyDescent="0.2">
      <c r="A129" s="32" t="s">
        <v>37</v>
      </c>
      <c r="B129" s="32" t="s">
        <v>62</v>
      </c>
      <c r="C129" s="32" t="s">
        <v>26</v>
      </c>
      <c r="D129"/>
      <c r="E129" s="24" t="s">
        <v>103</v>
      </c>
      <c r="F129" s="24">
        <v>2911</v>
      </c>
      <c r="G129" s="24">
        <v>9498</v>
      </c>
    </row>
    <row r="130" spans="1:7" x14ac:dyDescent="0.2">
      <c r="A130" s="32" t="s">
        <v>37</v>
      </c>
      <c r="B130" s="32" t="s">
        <v>62</v>
      </c>
      <c r="C130" s="32" t="s">
        <v>26</v>
      </c>
      <c r="D130"/>
      <c r="E130" s="24" t="s">
        <v>99</v>
      </c>
      <c r="F130" s="24">
        <v>2911</v>
      </c>
      <c r="G130" s="24">
        <v>3630</v>
      </c>
    </row>
    <row r="131" spans="1:7" x14ac:dyDescent="0.2">
      <c r="A131" s="32" t="s">
        <v>37</v>
      </c>
      <c r="B131" s="32" t="s">
        <v>62</v>
      </c>
      <c r="C131" s="32" t="s">
        <v>26</v>
      </c>
      <c r="D131"/>
      <c r="E131" s="24" t="s">
        <v>7</v>
      </c>
      <c r="F131" s="24">
        <v>3631</v>
      </c>
      <c r="G131" s="24">
        <v>5514</v>
      </c>
    </row>
    <row r="132" spans="1:7" x14ac:dyDescent="0.2">
      <c r="A132" s="32" t="s">
        <v>37</v>
      </c>
      <c r="B132" s="32" t="s">
        <v>62</v>
      </c>
      <c r="C132" s="32" t="s">
        <v>26</v>
      </c>
      <c r="D132"/>
      <c r="E132" s="24" t="s">
        <v>97</v>
      </c>
      <c r="F132" s="24">
        <v>5515</v>
      </c>
      <c r="G132" s="24">
        <v>5637</v>
      </c>
    </row>
    <row r="133" spans="1:7" x14ac:dyDescent="0.2">
      <c r="A133" s="32" t="s">
        <v>37</v>
      </c>
      <c r="B133" s="32" t="s">
        <v>62</v>
      </c>
      <c r="C133" s="32" t="s">
        <v>26</v>
      </c>
      <c r="D133"/>
      <c r="E133" s="24" t="s">
        <v>98</v>
      </c>
      <c r="F133" s="24">
        <v>5638</v>
      </c>
      <c r="G133" s="24">
        <v>6423</v>
      </c>
    </row>
    <row r="134" spans="1:7" x14ac:dyDescent="0.2">
      <c r="A134" s="32" t="s">
        <v>37</v>
      </c>
      <c r="B134" s="32" t="s">
        <v>62</v>
      </c>
      <c r="C134" s="32" t="s">
        <v>26</v>
      </c>
      <c r="D134"/>
      <c r="E134" s="24" t="s">
        <v>10</v>
      </c>
      <c r="F134" s="24">
        <v>6424</v>
      </c>
      <c r="G134" s="24">
        <v>9498</v>
      </c>
    </row>
    <row r="135" spans="1:7" x14ac:dyDescent="0.2">
      <c r="A135" s="32" t="s">
        <v>37</v>
      </c>
      <c r="B135" s="32" t="s">
        <v>62</v>
      </c>
      <c r="C135" s="32" t="s">
        <v>26</v>
      </c>
      <c r="D135"/>
      <c r="E135" s="24" t="s">
        <v>24</v>
      </c>
      <c r="F135" s="24">
        <v>6424</v>
      </c>
      <c r="G135" s="24">
        <v>7797</v>
      </c>
    </row>
    <row r="136" spans="1:7" x14ac:dyDescent="0.2">
      <c r="A136" s="32" t="s">
        <v>37</v>
      </c>
      <c r="B136" s="32" t="s">
        <v>62</v>
      </c>
      <c r="C136" s="32" t="s">
        <v>26</v>
      </c>
      <c r="D136"/>
      <c r="E136" s="24" t="s">
        <v>25</v>
      </c>
      <c r="F136" s="24">
        <v>7798</v>
      </c>
      <c r="G136" s="24">
        <v>9498</v>
      </c>
    </row>
    <row r="137" spans="1:7" x14ac:dyDescent="0.2">
      <c r="A137" s="32" t="s">
        <v>37</v>
      </c>
      <c r="B137" s="32" t="s">
        <v>62</v>
      </c>
      <c r="C137" s="32" t="s">
        <v>26</v>
      </c>
      <c r="D137"/>
      <c r="E137" s="24" t="s">
        <v>11</v>
      </c>
      <c r="F137" s="24">
        <v>9502</v>
      </c>
      <c r="G137" s="24">
        <v>9867</v>
      </c>
    </row>
    <row r="138" spans="1:7" x14ac:dyDescent="0.2">
      <c r="A138" s="47" t="s">
        <v>129</v>
      </c>
      <c r="B138" s="47" t="s">
        <v>128</v>
      </c>
      <c r="C138" s="47" t="s">
        <v>26</v>
      </c>
      <c r="D138"/>
      <c r="E138" s="24" t="s">
        <v>80</v>
      </c>
      <c r="F138" s="24">
        <v>1</v>
      </c>
      <c r="G138" s="24">
        <v>10479</v>
      </c>
    </row>
    <row r="139" spans="1:7" x14ac:dyDescent="0.2">
      <c r="A139" s="47" t="s">
        <v>129</v>
      </c>
      <c r="B139" s="47" t="s">
        <v>128</v>
      </c>
      <c r="C139" s="47" t="s">
        <v>26</v>
      </c>
      <c r="D139"/>
      <c r="E139" s="24" t="s">
        <v>67</v>
      </c>
      <c r="F139" s="24">
        <v>618</v>
      </c>
      <c r="G139" s="24">
        <v>10187</v>
      </c>
    </row>
    <row r="140" spans="1:7" x14ac:dyDescent="0.2">
      <c r="A140" s="47" t="s">
        <v>129</v>
      </c>
      <c r="B140" s="47" t="s">
        <v>128</v>
      </c>
      <c r="C140" s="47" t="s">
        <v>26</v>
      </c>
      <c r="D140"/>
      <c r="E140" s="24" t="s">
        <v>130</v>
      </c>
      <c r="F140" s="24">
        <v>618</v>
      </c>
      <c r="G140" s="24">
        <v>695</v>
      </c>
    </row>
    <row r="141" spans="1:7" x14ac:dyDescent="0.2">
      <c r="A141" s="47" t="s">
        <v>129</v>
      </c>
      <c r="B141" s="47" t="s">
        <v>128</v>
      </c>
      <c r="C141" s="47" t="s">
        <v>26</v>
      </c>
      <c r="D141"/>
      <c r="E141" s="24" t="s">
        <v>95</v>
      </c>
      <c r="F141" s="24">
        <v>696</v>
      </c>
      <c r="G141" s="24">
        <v>1217</v>
      </c>
    </row>
    <row r="142" spans="1:7" x14ac:dyDescent="0.2">
      <c r="A142" s="47" t="s">
        <v>129</v>
      </c>
      <c r="B142" s="47" t="s">
        <v>128</v>
      </c>
      <c r="C142" s="47" t="s">
        <v>26</v>
      </c>
      <c r="D142"/>
      <c r="E142" s="24" t="s">
        <v>96</v>
      </c>
      <c r="F142" s="24">
        <v>1218</v>
      </c>
      <c r="G142" s="24">
        <v>2483</v>
      </c>
    </row>
    <row r="143" spans="1:7" x14ac:dyDescent="0.2">
      <c r="A143" s="47" t="s">
        <v>129</v>
      </c>
      <c r="B143" s="47" t="s">
        <v>128</v>
      </c>
      <c r="C143" s="47" t="s">
        <v>26</v>
      </c>
      <c r="D143"/>
      <c r="E143" s="24" t="s">
        <v>25</v>
      </c>
      <c r="F143" s="24">
        <v>8388</v>
      </c>
      <c r="G143" s="24">
        <v>10184</v>
      </c>
    </row>
    <row r="144" spans="1:7" x14ac:dyDescent="0.2">
      <c r="A144" t="s">
        <v>52</v>
      </c>
      <c r="B144" t="s">
        <v>61</v>
      </c>
      <c r="C144" s="16" t="s">
        <v>53</v>
      </c>
      <c r="D144" s="20" t="s">
        <v>107</v>
      </c>
      <c r="E144" s="24" t="s">
        <v>80</v>
      </c>
      <c r="F144" s="24">
        <v>1</v>
      </c>
      <c r="G144" s="24">
        <v>19199</v>
      </c>
    </row>
    <row r="145" spans="1:7" x14ac:dyDescent="0.2">
      <c r="A145" t="s">
        <v>52</v>
      </c>
      <c r="B145" t="s">
        <v>61</v>
      </c>
      <c r="C145" s="16" t="s">
        <v>53</v>
      </c>
      <c r="D145" s="20" t="s">
        <v>107</v>
      </c>
      <c r="E145" s="24" t="s">
        <v>15</v>
      </c>
      <c r="F145" s="24">
        <v>1</v>
      </c>
      <c r="G145" s="24">
        <v>350</v>
      </c>
    </row>
    <row r="146" spans="1:7" x14ac:dyDescent="0.2">
      <c r="A146" t="s">
        <v>52</v>
      </c>
      <c r="B146" t="s">
        <v>61</v>
      </c>
      <c r="C146" s="16" t="s">
        <v>53</v>
      </c>
      <c r="D146" s="20" t="s">
        <v>107</v>
      </c>
      <c r="E146" s="24" t="s">
        <v>67</v>
      </c>
      <c r="F146" s="24">
        <v>351</v>
      </c>
      <c r="G146" s="24">
        <v>18068</v>
      </c>
    </row>
    <row r="147" spans="1:7" x14ac:dyDescent="0.2">
      <c r="A147" t="s">
        <v>52</v>
      </c>
      <c r="B147" t="s">
        <v>61</v>
      </c>
      <c r="C147" s="16" t="s">
        <v>53</v>
      </c>
      <c r="D147" s="20" t="s">
        <v>107</v>
      </c>
      <c r="E147" s="24" t="s">
        <v>11</v>
      </c>
      <c r="F147" s="24">
        <v>18069</v>
      </c>
      <c r="G147" s="24">
        <v>19199</v>
      </c>
    </row>
    <row r="148" spans="1:7" x14ac:dyDescent="0.2">
      <c r="A148" s="29" t="s">
        <v>81</v>
      </c>
      <c r="B148" s="29" t="s">
        <v>82</v>
      </c>
      <c r="C148" s="30" t="s">
        <v>83</v>
      </c>
      <c r="D148" s="24" t="s">
        <v>108</v>
      </c>
      <c r="E148" s="24" t="s">
        <v>80</v>
      </c>
      <c r="F148" s="24">
        <v>1</v>
      </c>
      <c r="G148" s="24">
        <v>18554</v>
      </c>
    </row>
    <row r="149" spans="1:7" x14ac:dyDescent="0.2">
      <c r="A149" s="31" t="s">
        <v>81</v>
      </c>
      <c r="B149" s="29" t="s">
        <v>82</v>
      </c>
      <c r="C149" s="30" t="s">
        <v>83</v>
      </c>
      <c r="D149" s="24" t="s">
        <v>108</v>
      </c>
      <c r="E149" s="24" t="s">
        <v>15</v>
      </c>
      <c r="F149" s="24">
        <v>1</v>
      </c>
      <c r="G149" s="24">
        <v>199</v>
      </c>
    </row>
    <row r="150" spans="1:7" x14ac:dyDescent="0.2">
      <c r="A150" s="31" t="s">
        <v>81</v>
      </c>
      <c r="B150" s="29" t="s">
        <v>82</v>
      </c>
      <c r="C150" s="30" t="s">
        <v>83</v>
      </c>
      <c r="D150" s="24" t="s">
        <v>108</v>
      </c>
      <c r="E150" s="24" t="s">
        <v>67</v>
      </c>
      <c r="F150" s="24">
        <v>200</v>
      </c>
      <c r="G150" s="24">
        <v>17905</v>
      </c>
    </row>
    <row r="151" spans="1:7" x14ac:dyDescent="0.2">
      <c r="A151" s="31" t="s">
        <v>81</v>
      </c>
      <c r="B151" s="29" t="s">
        <v>82</v>
      </c>
      <c r="C151" s="30" t="s">
        <v>83</v>
      </c>
      <c r="D151" s="24" t="s">
        <v>108</v>
      </c>
      <c r="E151" s="24" t="s">
        <v>11</v>
      </c>
      <c r="F151" s="24">
        <v>17906</v>
      </c>
      <c r="G151" s="24">
        <v>18554</v>
      </c>
    </row>
    <row r="152" spans="1:7" x14ac:dyDescent="0.2">
      <c r="A152" s="27" t="s">
        <v>35</v>
      </c>
      <c r="B152" s="27" t="s">
        <v>60</v>
      </c>
      <c r="C152" s="27" t="s">
        <v>27</v>
      </c>
      <c r="D152" s="24"/>
      <c r="E152" s="24" t="s">
        <v>80</v>
      </c>
      <c r="F152" s="24">
        <v>1</v>
      </c>
      <c r="G152" s="24">
        <v>12573</v>
      </c>
    </row>
    <row r="153" spans="1:7" x14ac:dyDescent="0.2">
      <c r="A153" s="27" t="s">
        <v>35</v>
      </c>
      <c r="B153" s="27" t="s">
        <v>60</v>
      </c>
      <c r="C153" s="27" t="s">
        <v>27</v>
      </c>
      <c r="D153" s="24"/>
      <c r="E153" s="24" t="s">
        <v>15</v>
      </c>
      <c r="F153" s="24">
        <v>1</v>
      </c>
      <c r="G153" s="24">
        <v>385</v>
      </c>
    </row>
    <row r="154" spans="1:7" x14ac:dyDescent="0.2">
      <c r="A154" s="27" t="s">
        <v>35</v>
      </c>
      <c r="B154" s="27" t="s">
        <v>60</v>
      </c>
      <c r="C154" s="27" t="s">
        <v>27</v>
      </c>
      <c r="D154" s="24"/>
      <c r="E154" s="24" t="s">
        <v>67</v>
      </c>
      <c r="F154" s="24">
        <v>386</v>
      </c>
      <c r="G154" s="24">
        <v>12352</v>
      </c>
    </row>
    <row r="155" spans="1:7" x14ac:dyDescent="0.2">
      <c r="A155" s="27" t="s">
        <v>35</v>
      </c>
      <c r="B155" s="27" t="s">
        <v>60</v>
      </c>
      <c r="C155" s="27" t="s">
        <v>27</v>
      </c>
      <c r="D155" s="24"/>
      <c r="E155" s="24" t="s">
        <v>102</v>
      </c>
      <c r="F155" s="24">
        <v>386</v>
      </c>
      <c r="G155" s="24">
        <v>3583</v>
      </c>
    </row>
    <row r="156" spans="1:7" x14ac:dyDescent="0.2">
      <c r="A156" s="27" t="s">
        <v>35</v>
      </c>
      <c r="B156" s="27" t="s">
        <v>60</v>
      </c>
      <c r="C156" s="27" t="s">
        <v>27</v>
      </c>
      <c r="D156" s="24"/>
      <c r="E156" s="24" t="s">
        <v>75</v>
      </c>
      <c r="F156" s="24">
        <v>386</v>
      </c>
      <c r="G156" s="24">
        <v>889</v>
      </c>
    </row>
    <row r="157" spans="1:7" x14ac:dyDescent="0.2">
      <c r="A157" s="27" t="s">
        <v>35</v>
      </c>
      <c r="B157" s="27" t="s">
        <v>60</v>
      </c>
      <c r="C157" s="27" t="s">
        <v>27</v>
      </c>
      <c r="D157" s="24"/>
      <c r="E157" s="24" t="s">
        <v>90</v>
      </c>
      <c r="F157" s="24">
        <v>890</v>
      </c>
      <c r="G157" s="24">
        <v>1195</v>
      </c>
    </row>
    <row r="158" spans="1:7" x14ac:dyDescent="0.2">
      <c r="A158" s="27" t="s">
        <v>35</v>
      </c>
      <c r="B158" s="27" t="s">
        <v>60</v>
      </c>
      <c r="C158" s="27" t="s">
        <v>27</v>
      </c>
      <c r="D158" s="24"/>
      <c r="E158" s="24" t="s">
        <v>28</v>
      </c>
      <c r="F158" s="24">
        <v>1196</v>
      </c>
      <c r="G158" s="24">
        <v>1876</v>
      </c>
    </row>
    <row r="159" spans="1:7" x14ac:dyDescent="0.2">
      <c r="A159" s="27" t="s">
        <v>35</v>
      </c>
      <c r="B159" s="27" t="s">
        <v>60</v>
      </c>
      <c r="C159" s="27" t="s">
        <v>27</v>
      </c>
      <c r="D159" s="24"/>
      <c r="E159" s="24" t="s">
        <v>84</v>
      </c>
      <c r="F159" s="24">
        <v>1877</v>
      </c>
      <c r="G159" s="24">
        <v>2461</v>
      </c>
    </row>
    <row r="160" spans="1:7" x14ac:dyDescent="0.2">
      <c r="A160" s="27" t="s">
        <v>35</v>
      </c>
      <c r="B160" s="27" t="s">
        <v>60</v>
      </c>
      <c r="C160" s="27" t="s">
        <v>27</v>
      </c>
      <c r="D160" s="24"/>
      <c r="E160" s="24" t="s">
        <v>85</v>
      </c>
      <c r="F160" s="24">
        <v>2462</v>
      </c>
      <c r="G160" s="24">
        <v>3583</v>
      </c>
    </row>
    <row r="161" spans="1:7" x14ac:dyDescent="0.2">
      <c r="A161" s="27" t="s">
        <v>35</v>
      </c>
      <c r="B161" s="27" t="s">
        <v>60</v>
      </c>
      <c r="C161" s="27" t="s">
        <v>27</v>
      </c>
      <c r="D161" s="24"/>
      <c r="E161" s="24" t="s">
        <v>86</v>
      </c>
      <c r="F161" s="24">
        <v>3584</v>
      </c>
      <c r="G161" s="24">
        <v>3793</v>
      </c>
    </row>
    <row r="162" spans="1:7" x14ac:dyDescent="0.2">
      <c r="A162" s="27" t="s">
        <v>35</v>
      </c>
      <c r="B162" s="27" t="s">
        <v>60</v>
      </c>
      <c r="C162" s="27" t="s">
        <v>27</v>
      </c>
      <c r="D162" s="24"/>
      <c r="E162" s="24" t="s">
        <v>7</v>
      </c>
      <c r="F162" s="24">
        <v>3794</v>
      </c>
      <c r="G162" s="24">
        <v>7471</v>
      </c>
    </row>
    <row r="163" spans="1:7" x14ac:dyDescent="0.2">
      <c r="A163" s="27" t="s">
        <v>35</v>
      </c>
      <c r="B163" s="27" t="s">
        <v>60</v>
      </c>
      <c r="C163" s="27" t="s">
        <v>27</v>
      </c>
      <c r="D163" s="24"/>
      <c r="E163" s="24" t="s">
        <v>88</v>
      </c>
      <c r="F163" s="24">
        <v>7472</v>
      </c>
      <c r="G163" s="24">
        <v>7663</v>
      </c>
    </row>
    <row r="164" spans="1:7" x14ac:dyDescent="0.2">
      <c r="A164" s="27" t="s">
        <v>35</v>
      </c>
      <c r="B164" s="27" t="s">
        <v>60</v>
      </c>
      <c r="C164" s="27" t="s">
        <v>27</v>
      </c>
      <c r="D164" s="24"/>
      <c r="E164" s="24" t="s">
        <v>89</v>
      </c>
      <c r="F164" s="24">
        <v>7664</v>
      </c>
      <c r="G164" s="24">
        <v>8704</v>
      </c>
    </row>
    <row r="165" spans="1:7" x14ac:dyDescent="0.2">
      <c r="A165" s="27" t="s">
        <v>35</v>
      </c>
      <c r="B165" s="27" t="s">
        <v>60</v>
      </c>
      <c r="C165" s="27" t="s">
        <v>27</v>
      </c>
      <c r="D165" s="24"/>
      <c r="E165" s="24" t="s">
        <v>10</v>
      </c>
      <c r="F165" s="24">
        <v>8705</v>
      </c>
      <c r="G165" s="24">
        <v>12349</v>
      </c>
    </row>
    <row r="166" spans="1:7" x14ac:dyDescent="0.2">
      <c r="A166" s="27" t="s">
        <v>35</v>
      </c>
      <c r="B166" s="27" t="s">
        <v>60</v>
      </c>
      <c r="C166" s="27" t="s">
        <v>27</v>
      </c>
      <c r="D166" s="24"/>
      <c r="E166" s="24" t="s">
        <v>24</v>
      </c>
      <c r="F166" s="24">
        <v>8705</v>
      </c>
      <c r="G166" s="24">
        <v>10192</v>
      </c>
    </row>
    <row r="167" spans="1:7" x14ac:dyDescent="0.2">
      <c r="A167" s="27" t="s">
        <v>35</v>
      </c>
      <c r="B167" s="27" t="s">
        <v>60</v>
      </c>
      <c r="C167" s="27" t="s">
        <v>27</v>
      </c>
      <c r="D167" s="24"/>
      <c r="E167" s="24" t="s">
        <v>25</v>
      </c>
      <c r="F167" s="24">
        <v>10193</v>
      </c>
      <c r="G167" s="24">
        <v>12349</v>
      </c>
    </row>
    <row r="168" spans="1:7" x14ac:dyDescent="0.2">
      <c r="A168" s="27" t="s">
        <v>35</v>
      </c>
      <c r="B168" s="27" t="s">
        <v>60</v>
      </c>
      <c r="C168" s="27" t="s">
        <v>27</v>
      </c>
      <c r="D168" s="24"/>
      <c r="E168" s="24" t="s">
        <v>11</v>
      </c>
      <c r="F168" s="24">
        <v>12360</v>
      </c>
      <c r="G168" s="24">
        <v>12573</v>
      </c>
    </row>
    <row r="169" spans="1:7" x14ac:dyDescent="0.2">
      <c r="A169" s="24" t="s">
        <v>50</v>
      </c>
      <c r="B169" s="24" t="s">
        <v>59</v>
      </c>
      <c r="C169" s="24" t="s">
        <v>55</v>
      </c>
      <c r="D169" s="24"/>
      <c r="E169" s="24" t="s">
        <v>80</v>
      </c>
      <c r="F169" s="24">
        <v>1</v>
      </c>
      <c r="G169" s="24">
        <v>10053</v>
      </c>
    </row>
    <row r="170" spans="1:7" x14ac:dyDescent="0.2">
      <c r="A170" s="24" t="s">
        <v>50</v>
      </c>
      <c r="B170" s="24" t="s">
        <v>59</v>
      </c>
      <c r="C170" s="24" t="s">
        <v>55</v>
      </c>
      <c r="D170" s="24"/>
      <c r="E170" s="24" t="s">
        <v>67</v>
      </c>
      <c r="F170" s="24">
        <v>1</v>
      </c>
      <c r="G170" s="24">
        <v>10053</v>
      </c>
    </row>
    <row r="171" spans="1:7" x14ac:dyDescent="0.2">
      <c r="A171" s="24" t="s">
        <v>50</v>
      </c>
      <c r="B171" s="24" t="s">
        <v>59</v>
      </c>
      <c r="C171" s="24" t="s">
        <v>55</v>
      </c>
      <c r="D171" s="24"/>
      <c r="E171" s="24" t="s">
        <v>102</v>
      </c>
      <c r="F171" s="24">
        <v>1</v>
      </c>
      <c r="G171" s="24">
        <v>2358</v>
      </c>
    </row>
    <row r="172" spans="1:7" x14ac:dyDescent="0.2">
      <c r="A172" s="24" t="s">
        <v>50</v>
      </c>
      <c r="B172" s="24" t="s">
        <v>59</v>
      </c>
      <c r="C172" s="24" t="s">
        <v>55</v>
      </c>
      <c r="D172" s="24"/>
      <c r="E172" s="24" t="s">
        <v>91</v>
      </c>
      <c r="F172" s="24">
        <v>1</v>
      </c>
      <c r="G172" s="24">
        <v>345</v>
      </c>
    </row>
    <row r="173" spans="1:7" x14ac:dyDescent="0.2">
      <c r="A173" s="24" t="s">
        <v>50</v>
      </c>
      <c r="B173" s="24" t="s">
        <v>59</v>
      </c>
      <c r="C173" s="24" t="s">
        <v>55</v>
      </c>
      <c r="D173" s="24"/>
      <c r="E173" s="24" t="s">
        <v>68</v>
      </c>
      <c r="F173" s="24">
        <v>346</v>
      </c>
      <c r="G173" s="24">
        <v>852</v>
      </c>
    </row>
    <row r="174" spans="1:7" x14ac:dyDescent="0.2">
      <c r="A174" s="24" t="s">
        <v>50</v>
      </c>
      <c r="B174" s="24" t="s">
        <v>59</v>
      </c>
      <c r="C174" s="24" t="s">
        <v>55</v>
      </c>
      <c r="D174" s="24"/>
      <c r="E174" s="24" t="s">
        <v>69</v>
      </c>
      <c r="F174" s="24">
        <v>655</v>
      </c>
      <c r="G174" s="24">
        <v>852</v>
      </c>
    </row>
    <row r="175" spans="1:7" x14ac:dyDescent="0.2">
      <c r="A175" s="24" t="s">
        <v>50</v>
      </c>
      <c r="B175" s="24" t="s">
        <v>59</v>
      </c>
      <c r="C175" s="24" t="s">
        <v>55</v>
      </c>
      <c r="D175" s="24"/>
      <c r="E175" s="24" t="s">
        <v>92</v>
      </c>
      <c r="F175" s="24">
        <v>853</v>
      </c>
      <c r="G175" s="24">
        <v>2358</v>
      </c>
    </row>
    <row r="176" spans="1:7" x14ac:dyDescent="0.2">
      <c r="A176" s="24" t="s">
        <v>50</v>
      </c>
      <c r="B176" s="24" t="s">
        <v>59</v>
      </c>
      <c r="C176" s="24" t="s">
        <v>55</v>
      </c>
      <c r="D176" s="24"/>
      <c r="E176" s="24" t="s">
        <v>103</v>
      </c>
      <c r="F176" s="24">
        <v>2359</v>
      </c>
      <c r="G176" s="24">
        <v>10050</v>
      </c>
    </row>
    <row r="177" spans="1:8" x14ac:dyDescent="0.2">
      <c r="A177" s="24" t="s">
        <v>50</v>
      </c>
      <c r="B177" s="24" t="s">
        <v>59</v>
      </c>
      <c r="C177" s="24" t="s">
        <v>55</v>
      </c>
      <c r="D177" s="24"/>
      <c r="E177" s="24" t="s">
        <v>4</v>
      </c>
      <c r="F177" s="24">
        <v>2359</v>
      </c>
      <c r="G177" s="24">
        <v>3390</v>
      </c>
    </row>
    <row r="178" spans="1:8" x14ac:dyDescent="0.2">
      <c r="A178" s="24" t="s">
        <v>50</v>
      </c>
      <c r="B178" s="24" t="s">
        <v>59</v>
      </c>
      <c r="C178" s="24" t="s">
        <v>55</v>
      </c>
      <c r="D178" s="24"/>
      <c r="E178" s="24" t="s">
        <v>100</v>
      </c>
      <c r="F178" s="24">
        <v>3391</v>
      </c>
      <c r="G178" s="24">
        <v>3978</v>
      </c>
    </row>
    <row r="179" spans="1:8" x14ac:dyDescent="0.2">
      <c r="A179" s="24" t="s">
        <v>50</v>
      </c>
      <c r="B179" s="24" t="s">
        <v>59</v>
      </c>
      <c r="C179" s="24" t="s">
        <v>55</v>
      </c>
      <c r="D179" s="24"/>
      <c r="E179" s="24" t="s">
        <v>101</v>
      </c>
      <c r="F179" s="24">
        <v>3979</v>
      </c>
      <c r="G179" s="24">
        <v>4431</v>
      </c>
    </row>
    <row r="180" spans="1:8" x14ac:dyDescent="0.2">
      <c r="A180" s="24" t="s">
        <v>50</v>
      </c>
      <c r="B180" s="24" t="s">
        <v>59</v>
      </c>
      <c r="C180" s="24" t="s">
        <v>55</v>
      </c>
      <c r="D180" s="24"/>
      <c r="E180" s="24" t="s">
        <v>7</v>
      </c>
      <c r="F180" s="24">
        <v>4432</v>
      </c>
      <c r="G180" s="24">
        <v>6303</v>
      </c>
    </row>
    <row r="181" spans="1:8" x14ac:dyDescent="0.2">
      <c r="A181" s="24" t="s">
        <v>50</v>
      </c>
      <c r="B181" s="24" t="s">
        <v>59</v>
      </c>
      <c r="C181" s="24" t="s">
        <v>55</v>
      </c>
      <c r="D181" s="24"/>
      <c r="E181" s="24" t="s">
        <v>87</v>
      </c>
      <c r="F181" s="24">
        <v>6304</v>
      </c>
      <c r="G181" s="24">
        <v>6687</v>
      </c>
    </row>
    <row r="182" spans="1:8" x14ac:dyDescent="0.2">
      <c r="A182" s="24" t="s">
        <v>50</v>
      </c>
      <c r="B182" s="24" t="s">
        <v>59</v>
      </c>
      <c r="C182" s="24" t="s">
        <v>55</v>
      </c>
      <c r="D182" s="24"/>
      <c r="E182" s="24" t="s">
        <v>19</v>
      </c>
      <c r="F182" s="24">
        <v>6688</v>
      </c>
      <c r="G182" s="24">
        <v>6762</v>
      </c>
    </row>
    <row r="183" spans="1:8" x14ac:dyDescent="0.2">
      <c r="A183" s="24" t="s">
        <v>50</v>
      </c>
      <c r="B183" s="24" t="s">
        <v>59</v>
      </c>
      <c r="C183" s="24" t="s">
        <v>55</v>
      </c>
      <c r="D183" s="24"/>
      <c r="E183" s="24" t="s">
        <v>93</v>
      </c>
      <c r="F183" s="24">
        <v>6763</v>
      </c>
      <c r="G183" s="24">
        <v>7557</v>
      </c>
    </row>
    <row r="184" spans="1:8" x14ac:dyDescent="0.2">
      <c r="A184" s="24" t="s">
        <v>50</v>
      </c>
      <c r="B184" s="24" t="s">
        <v>59</v>
      </c>
      <c r="C184" s="24" t="s">
        <v>55</v>
      </c>
      <c r="D184" s="24"/>
      <c r="E184" s="24" t="s">
        <v>10</v>
      </c>
      <c r="F184" s="24">
        <v>7558</v>
      </c>
      <c r="G184" s="24">
        <v>10050</v>
      </c>
      <c r="H184" s="22"/>
    </row>
    <row r="185" spans="1:8" x14ac:dyDescent="0.2">
      <c r="A185" s="24" t="s">
        <v>112</v>
      </c>
      <c r="B185" s="24" t="s">
        <v>113</v>
      </c>
      <c r="C185" s="24" t="s">
        <v>106</v>
      </c>
      <c r="D185" s="24"/>
      <c r="E185" t="s">
        <v>80</v>
      </c>
      <c r="F185">
        <v>1</v>
      </c>
      <c r="G185">
        <v>5938</v>
      </c>
    </row>
    <row r="186" spans="1:8" x14ac:dyDescent="0.2">
      <c r="A186" s="24" t="s">
        <v>112</v>
      </c>
      <c r="B186" s="24" t="s">
        <v>113</v>
      </c>
      <c r="C186" s="24" t="s">
        <v>106</v>
      </c>
      <c r="D186" s="24"/>
      <c r="E186" s="24" t="s">
        <v>114</v>
      </c>
      <c r="F186" s="24">
        <v>117</v>
      </c>
      <c r="G186" s="24">
        <v>2543</v>
      </c>
    </row>
    <row r="187" spans="1:8" x14ac:dyDescent="0.2">
      <c r="A187" s="24" t="s">
        <v>112</v>
      </c>
      <c r="B187" s="24" t="s">
        <v>113</v>
      </c>
      <c r="C187" s="24" t="s">
        <v>106</v>
      </c>
      <c r="D187" s="24"/>
      <c r="E187" s="24" t="s">
        <v>125</v>
      </c>
      <c r="F187">
        <f t="shared" ref="F187" si="0">(D187+2824)</f>
        <v>2824</v>
      </c>
      <c r="G187" s="24">
        <v>5673</v>
      </c>
    </row>
    <row r="188" spans="1:8" x14ac:dyDescent="0.2">
      <c r="A188" s="24" t="s">
        <v>119</v>
      </c>
      <c r="B188" s="24" t="s">
        <v>119</v>
      </c>
      <c r="C188" s="24" t="s">
        <v>106</v>
      </c>
      <c r="D188" s="24"/>
      <c r="E188" t="s">
        <v>80</v>
      </c>
      <c r="F188" s="24">
        <v>1</v>
      </c>
      <c r="G188" s="24">
        <v>3114</v>
      </c>
    </row>
    <row r="189" spans="1:8" x14ac:dyDescent="0.2">
      <c r="A189" s="24" t="s">
        <v>119</v>
      </c>
      <c r="B189" s="24" t="s">
        <v>119</v>
      </c>
      <c r="C189" s="24" t="s">
        <v>106</v>
      </c>
      <c r="D189" s="24"/>
      <c r="E189" s="24" t="s">
        <v>125</v>
      </c>
      <c r="F189">
        <v>105</v>
      </c>
      <c r="G189">
        <v>2849</v>
      </c>
    </row>
    <row r="190" spans="1:8" x14ac:dyDescent="0.2">
      <c r="A190" s="24" t="s">
        <v>120</v>
      </c>
      <c r="B190" s="24" t="s">
        <v>120</v>
      </c>
      <c r="C190" s="24" t="s">
        <v>106</v>
      </c>
      <c r="D190" s="24"/>
      <c r="E190" t="s">
        <v>80</v>
      </c>
      <c r="F190" s="24">
        <v>1</v>
      </c>
      <c r="G190" s="24">
        <v>2824</v>
      </c>
    </row>
    <row r="191" spans="1:8" x14ac:dyDescent="0.2">
      <c r="A191" s="24" t="s">
        <v>120</v>
      </c>
      <c r="B191" s="24" t="s">
        <v>120</v>
      </c>
      <c r="C191" s="24" t="s">
        <v>106</v>
      </c>
      <c r="D191" s="24"/>
      <c r="E191" s="24" t="s">
        <v>114</v>
      </c>
      <c r="F191">
        <v>117</v>
      </c>
      <c r="G191">
        <v>2543</v>
      </c>
    </row>
    <row r="226" spans="2:4" x14ac:dyDescent="0.2">
      <c r="B226" s="1"/>
      <c r="C226" s="5"/>
    </row>
    <row r="227" spans="2:4" x14ac:dyDescent="0.2">
      <c r="B227" s="1"/>
      <c r="C227" s="5"/>
      <c r="D227" s="5"/>
    </row>
    <row r="228" spans="2:4" x14ac:dyDescent="0.2">
      <c r="B228" s="1"/>
      <c r="C228" s="5"/>
      <c r="D228" s="5"/>
    </row>
    <row r="229" spans="2:4" x14ac:dyDescent="0.2">
      <c r="B229" s="1"/>
      <c r="C229" s="5"/>
      <c r="D229" s="5"/>
    </row>
    <row r="230" spans="2:4" x14ac:dyDescent="0.2">
      <c r="B230" s="1"/>
      <c r="C230" s="5"/>
      <c r="D230" s="5"/>
    </row>
    <row r="231" spans="2:4" x14ac:dyDescent="0.2">
      <c r="B231" s="1"/>
      <c r="C231" s="5"/>
      <c r="D231" s="5"/>
    </row>
    <row r="232" spans="2:4" x14ac:dyDescent="0.2">
      <c r="B232" s="1"/>
      <c r="C232" s="5"/>
      <c r="D232" s="5"/>
    </row>
    <row r="233" spans="2:4" x14ac:dyDescent="0.2">
      <c r="B233" s="1"/>
      <c r="C233" s="5"/>
      <c r="D233" s="5"/>
    </row>
    <row r="234" spans="2:4" x14ac:dyDescent="0.2">
      <c r="B234" s="1"/>
      <c r="C234" s="5"/>
      <c r="D234" s="5"/>
    </row>
    <row r="235" spans="2:4" x14ac:dyDescent="0.2">
      <c r="B235" s="1"/>
      <c r="C235" s="5"/>
      <c r="D235" s="5"/>
    </row>
    <row r="236" spans="2:4" x14ac:dyDescent="0.2">
      <c r="B236" s="1"/>
      <c r="C236" s="5"/>
      <c r="D236" s="5"/>
    </row>
    <row r="237" spans="2:4" x14ac:dyDescent="0.2">
      <c r="B237" s="1"/>
      <c r="C237" s="5"/>
      <c r="D237" s="5"/>
    </row>
    <row r="238" spans="2:4" x14ac:dyDescent="0.2">
      <c r="B238" s="1"/>
      <c r="C238" s="5"/>
      <c r="D238" s="5"/>
    </row>
    <row r="239" spans="2:4" x14ac:dyDescent="0.2">
      <c r="B239" s="1"/>
      <c r="C239" s="5"/>
      <c r="D239" s="5"/>
    </row>
    <row r="240" spans="2:4" x14ac:dyDescent="0.2">
      <c r="B240" s="1"/>
      <c r="C240" s="5"/>
      <c r="D240" s="5"/>
    </row>
    <row r="241" spans="2:4" x14ac:dyDescent="0.2">
      <c r="B241" s="1"/>
      <c r="C241" s="5"/>
      <c r="D241" s="5"/>
    </row>
    <row r="242" spans="2:4" x14ac:dyDescent="0.2">
      <c r="B242" s="1"/>
      <c r="C242" s="5"/>
      <c r="D242" s="5"/>
    </row>
    <row r="243" spans="2:4" x14ac:dyDescent="0.2">
      <c r="B243" s="1"/>
      <c r="C243" s="5"/>
      <c r="D243" s="5"/>
    </row>
    <row r="244" spans="2:4" x14ac:dyDescent="0.2">
      <c r="B244" s="1"/>
      <c r="C244" s="5"/>
      <c r="D244" s="5"/>
    </row>
    <row r="245" spans="2:4" x14ac:dyDescent="0.2">
      <c r="B245" s="1"/>
      <c r="C245" s="5"/>
      <c r="D245" s="5"/>
    </row>
    <row r="246" spans="2:4" x14ac:dyDescent="0.2">
      <c r="B246" s="1"/>
      <c r="C246" s="5"/>
      <c r="D246" s="5"/>
    </row>
    <row r="247" spans="2:4" x14ac:dyDescent="0.2">
      <c r="B247" s="1"/>
      <c r="C247" s="5"/>
      <c r="D247" s="5"/>
    </row>
    <row r="248" spans="2:4" x14ac:dyDescent="0.2">
      <c r="B248" s="1"/>
      <c r="C248" s="5"/>
      <c r="D248" s="5"/>
    </row>
    <row r="249" spans="2:4" x14ac:dyDescent="0.2">
      <c r="B249" s="1"/>
      <c r="C249" s="5"/>
      <c r="D249" s="5"/>
    </row>
    <row r="250" spans="2:4" x14ac:dyDescent="0.2">
      <c r="B250" s="1"/>
      <c r="D250" s="5"/>
    </row>
    <row r="251" spans="2:4" x14ac:dyDescent="0.2">
      <c r="B251" s="1"/>
      <c r="C251" s="5"/>
    </row>
    <row r="252" spans="2:4" x14ac:dyDescent="0.2">
      <c r="B252" s="1"/>
      <c r="C252" s="5"/>
      <c r="D252" s="5"/>
    </row>
    <row r="253" spans="2:4" x14ac:dyDescent="0.2">
      <c r="B253" s="1"/>
      <c r="C253" s="5"/>
      <c r="D253" s="5"/>
    </row>
    <row r="254" spans="2:4" x14ac:dyDescent="0.2">
      <c r="B254" s="1"/>
      <c r="C254" s="5"/>
      <c r="D254" s="5"/>
    </row>
    <row r="255" spans="2:4" x14ac:dyDescent="0.2">
      <c r="B255" s="1"/>
      <c r="C255" s="5"/>
      <c r="D255" s="5"/>
    </row>
    <row r="256" spans="2:4" x14ac:dyDescent="0.2">
      <c r="B256" s="1"/>
      <c r="C256" s="5"/>
      <c r="D256" s="5"/>
    </row>
    <row r="257" spans="2:4" x14ac:dyDescent="0.2">
      <c r="B257" s="1"/>
      <c r="C257" s="5"/>
      <c r="D257" s="5"/>
    </row>
    <row r="258" spans="2:4" x14ac:dyDescent="0.2">
      <c r="D258" s="5"/>
    </row>
    <row r="940" spans="5:5" x14ac:dyDescent="0.2">
      <c r="E940" s="1"/>
    </row>
    <row r="1076" spans="2:2" x14ac:dyDescent="0.2">
      <c r="B1076" s="1"/>
    </row>
    <row r="1077" spans="2:2" x14ac:dyDescent="0.2">
      <c r="B1077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52" spans="2:6" x14ac:dyDescent="0.2">
      <c r="E1252" s="1"/>
      <c r="F1252" s="1"/>
    </row>
    <row r="1253" spans="2:6" x14ac:dyDescent="0.2">
      <c r="E1253" s="1"/>
      <c r="F1253" s="1"/>
    </row>
    <row r="1254" spans="2:6" x14ac:dyDescent="0.2">
      <c r="E1254" s="1"/>
      <c r="F1254" s="1"/>
    </row>
    <row r="1256" spans="2:6" x14ac:dyDescent="0.2">
      <c r="B1256" s="1"/>
    </row>
    <row r="1257" spans="2:6" x14ac:dyDescent="0.2">
      <c r="B1257" s="1"/>
    </row>
    <row r="1258" spans="2:6" x14ac:dyDescent="0.2">
      <c r="B1258" s="1"/>
    </row>
    <row r="1259" spans="2:6" x14ac:dyDescent="0.2">
      <c r="B1259" s="1"/>
    </row>
    <row r="1260" spans="2:6" x14ac:dyDescent="0.2">
      <c r="B1260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434" spans="3:6" x14ac:dyDescent="0.2">
      <c r="E1434" s="1"/>
      <c r="F1434" s="1"/>
    </row>
    <row r="1435" spans="3:6" x14ac:dyDescent="0.2">
      <c r="C1435" s="6"/>
      <c r="E1435" s="1"/>
      <c r="F1435" s="1"/>
    </row>
    <row r="1436" spans="3:6" x14ac:dyDescent="0.2">
      <c r="C1436" s="6"/>
      <c r="D1436" s="6"/>
      <c r="E1436" s="1"/>
      <c r="F1436" s="1"/>
    </row>
    <row r="1437" spans="3:6" x14ac:dyDescent="0.2">
      <c r="C1437" s="6"/>
      <c r="D1437" s="6"/>
      <c r="E1437" s="1"/>
      <c r="F1437" s="1"/>
    </row>
    <row r="1438" spans="3:6" x14ac:dyDescent="0.2">
      <c r="D1438" s="6"/>
      <c r="E1438" s="1"/>
      <c r="F1438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</sheetData>
  <sortState xmlns:xlrd2="http://schemas.microsoft.com/office/spreadsheetml/2017/richdata2" ref="A2:G1457">
    <sortCondition ref="C2:C1457"/>
    <sortCondition ref="D2:D1457"/>
  </sortState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548B-FE68-2540-97AE-6E1DDD0B842F}">
  <dimension ref="A1:G12"/>
  <sheetViews>
    <sheetView workbookViewId="0">
      <selection activeCell="D16" sqref="D16"/>
    </sheetView>
  </sheetViews>
  <sheetFormatPr baseColWidth="10" defaultRowHeight="16" x14ac:dyDescent="0.2"/>
  <sheetData>
    <row r="1" spans="1:7" x14ac:dyDescent="0.2">
      <c r="A1" s="45" t="s">
        <v>116</v>
      </c>
      <c r="B1" s="45" t="s">
        <v>115</v>
      </c>
      <c r="C1" s="46" t="s">
        <v>14</v>
      </c>
      <c r="D1" s="14" t="s">
        <v>42</v>
      </c>
      <c r="E1" s="7" t="s">
        <v>80</v>
      </c>
      <c r="F1" s="7">
        <v>1</v>
      </c>
      <c r="G1" s="7">
        <v>11064</v>
      </c>
    </row>
    <row r="2" spans="1:7" x14ac:dyDescent="0.2">
      <c r="A2" s="45" t="s">
        <v>116</v>
      </c>
      <c r="B2" s="45" t="s">
        <v>115</v>
      </c>
      <c r="C2" s="46" t="s">
        <v>14</v>
      </c>
      <c r="D2" s="14" t="s">
        <v>42</v>
      </c>
      <c r="E2" s="7" t="s">
        <v>67</v>
      </c>
      <c r="F2" s="7">
        <v>97</v>
      </c>
      <c r="G2" s="7">
        <v>10122</v>
      </c>
    </row>
    <row r="3" spans="1:7" x14ac:dyDescent="0.2">
      <c r="A3" s="45" t="s">
        <v>118</v>
      </c>
      <c r="B3" s="45" t="s">
        <v>117</v>
      </c>
      <c r="C3" s="46" t="s">
        <v>14</v>
      </c>
      <c r="D3" s="14" t="s">
        <v>42</v>
      </c>
      <c r="E3" s="7" t="s">
        <v>80</v>
      </c>
      <c r="F3" s="7">
        <v>1</v>
      </c>
      <c r="G3" s="7">
        <v>10893</v>
      </c>
    </row>
    <row r="4" spans="1:7" x14ac:dyDescent="0.2">
      <c r="A4" s="45" t="s">
        <v>118</v>
      </c>
      <c r="B4" s="45" t="s">
        <v>117</v>
      </c>
      <c r="C4" s="46" t="s">
        <v>14</v>
      </c>
      <c r="D4" s="14" t="s">
        <v>42</v>
      </c>
      <c r="E4" s="7" t="s">
        <v>67</v>
      </c>
      <c r="F4" s="7">
        <v>110</v>
      </c>
      <c r="G4" s="7">
        <v>10264</v>
      </c>
    </row>
    <row r="5" spans="1:7" x14ac:dyDescent="0.2">
      <c r="A5" s="41" t="s">
        <v>45</v>
      </c>
      <c r="B5" s="41" t="s">
        <v>76</v>
      </c>
      <c r="C5" s="42" t="s">
        <v>14</v>
      </c>
      <c r="D5" s="40" t="s">
        <v>126</v>
      </c>
      <c r="E5" s="23" t="s">
        <v>80</v>
      </c>
      <c r="F5" s="23">
        <v>1</v>
      </c>
      <c r="G5" s="23">
        <v>10761</v>
      </c>
    </row>
    <row r="6" spans="1:7" x14ac:dyDescent="0.2">
      <c r="A6" s="41" t="s">
        <v>45</v>
      </c>
      <c r="B6" s="41" t="s">
        <v>76</v>
      </c>
      <c r="C6" s="42" t="s">
        <v>14</v>
      </c>
      <c r="D6" s="40" t="s">
        <v>126</v>
      </c>
      <c r="E6" s="23" t="s">
        <v>15</v>
      </c>
      <c r="F6" s="23">
        <v>1</v>
      </c>
      <c r="G6" s="23">
        <v>119</v>
      </c>
    </row>
    <row r="7" spans="1:7" x14ac:dyDescent="0.2">
      <c r="A7" s="41" t="s">
        <v>45</v>
      </c>
      <c r="B7" s="41" t="s">
        <v>76</v>
      </c>
      <c r="C7" s="42" t="s">
        <v>14</v>
      </c>
      <c r="D7" s="40" t="s">
        <v>126</v>
      </c>
      <c r="E7" s="23" t="s">
        <v>67</v>
      </c>
      <c r="F7" s="23">
        <v>120</v>
      </c>
      <c r="G7" s="23">
        <v>10445</v>
      </c>
    </row>
    <row r="8" spans="1:7" x14ac:dyDescent="0.2">
      <c r="A8" s="41" t="s">
        <v>45</v>
      </c>
      <c r="B8" s="41" t="s">
        <v>76</v>
      </c>
      <c r="C8" s="42" t="s">
        <v>14</v>
      </c>
      <c r="D8" s="40" t="s">
        <v>126</v>
      </c>
      <c r="E8" s="23" t="s">
        <v>11</v>
      </c>
      <c r="F8" s="23">
        <v>10446</v>
      </c>
      <c r="G8" s="23">
        <v>10761</v>
      </c>
    </row>
    <row r="9" spans="1:7" x14ac:dyDescent="0.2">
      <c r="A9" s="43" t="s">
        <v>122</v>
      </c>
      <c r="B9" s="43" t="s">
        <v>121</v>
      </c>
      <c r="C9" s="44" t="s">
        <v>14</v>
      </c>
      <c r="D9" s="40" t="s">
        <v>126</v>
      </c>
      <c r="E9" s="7" t="s">
        <v>80</v>
      </c>
      <c r="F9" s="7">
        <v>1</v>
      </c>
      <c r="G9" s="7">
        <v>10050</v>
      </c>
    </row>
    <row r="10" spans="1:7" x14ac:dyDescent="0.2">
      <c r="A10" s="43" t="s">
        <v>122</v>
      </c>
      <c r="B10" s="43" t="s">
        <v>121</v>
      </c>
      <c r="C10" s="44" t="s">
        <v>14</v>
      </c>
      <c r="D10" s="40" t="s">
        <v>126</v>
      </c>
      <c r="E10" s="7" t="s">
        <v>67</v>
      </c>
      <c r="F10" s="7">
        <v>1</v>
      </c>
      <c r="G10" s="7">
        <v>10050</v>
      </c>
    </row>
    <row r="11" spans="1:7" x14ac:dyDescent="0.2">
      <c r="A11" s="43" t="s">
        <v>124</v>
      </c>
      <c r="B11" s="43" t="s">
        <v>123</v>
      </c>
      <c r="C11" s="44" t="s">
        <v>14</v>
      </c>
      <c r="D11" s="40" t="s">
        <v>126</v>
      </c>
      <c r="E11" s="7" t="s">
        <v>80</v>
      </c>
      <c r="F11" s="7">
        <v>1</v>
      </c>
      <c r="G11" s="7">
        <v>10891</v>
      </c>
    </row>
    <row r="12" spans="1:7" x14ac:dyDescent="0.2">
      <c r="A12" s="43" t="s">
        <v>124</v>
      </c>
      <c r="B12" s="43" t="s">
        <v>123</v>
      </c>
      <c r="C12" s="44" t="s">
        <v>14</v>
      </c>
      <c r="D12" s="40" t="s">
        <v>126</v>
      </c>
      <c r="E12" s="7" t="s">
        <v>67</v>
      </c>
      <c r="F12" s="7">
        <v>103</v>
      </c>
      <c r="G12" s="7">
        <v>10440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"/>
  <sheetViews>
    <sheetView workbookViewId="0">
      <selection activeCell="G43" sqref="A28:G43"/>
    </sheetView>
  </sheetViews>
  <sheetFormatPr baseColWidth="10" defaultRowHeight="16" x14ac:dyDescent="0.2"/>
  <sheetData>
    <row r="1" spans="1:7" x14ac:dyDescent="0.2">
      <c r="A1" t="s">
        <v>36</v>
      </c>
      <c r="B1" t="s">
        <v>13</v>
      </c>
      <c r="C1" s="7" t="s">
        <v>14</v>
      </c>
      <c r="D1" s="12" t="s">
        <v>39</v>
      </c>
      <c r="E1" s="7" t="s">
        <v>15</v>
      </c>
      <c r="F1" s="7">
        <v>1</v>
      </c>
      <c r="G1" s="7">
        <v>96</v>
      </c>
    </row>
    <row r="2" spans="1:7" x14ac:dyDescent="0.2">
      <c r="A2" t="s">
        <v>36</v>
      </c>
      <c r="B2" t="s">
        <v>13</v>
      </c>
      <c r="C2" s="7" t="s">
        <v>14</v>
      </c>
      <c r="D2" s="12" t="s">
        <v>39</v>
      </c>
      <c r="E2" s="7" t="s">
        <v>40</v>
      </c>
      <c r="F2" s="7">
        <v>97</v>
      </c>
      <c r="G2" s="7">
        <v>10389</v>
      </c>
    </row>
    <row r="3" spans="1:7" x14ac:dyDescent="0.2">
      <c r="A3" t="s">
        <v>36</v>
      </c>
      <c r="B3" t="s">
        <v>13</v>
      </c>
      <c r="C3" s="7" t="s">
        <v>14</v>
      </c>
      <c r="D3" s="12" t="s">
        <v>39</v>
      </c>
      <c r="E3" s="7" t="s">
        <v>16</v>
      </c>
      <c r="F3" s="7">
        <v>97</v>
      </c>
      <c r="G3" s="7">
        <v>465</v>
      </c>
    </row>
    <row r="4" spans="1:7" x14ac:dyDescent="0.2">
      <c r="A4" t="s">
        <v>36</v>
      </c>
      <c r="B4" t="s">
        <v>13</v>
      </c>
      <c r="C4" s="7" t="s">
        <v>14</v>
      </c>
      <c r="D4" s="12" t="s">
        <v>39</v>
      </c>
      <c r="E4" s="7" t="s">
        <v>17</v>
      </c>
      <c r="F4" s="7">
        <v>466</v>
      </c>
      <c r="G4" s="7">
        <v>966</v>
      </c>
    </row>
    <row r="5" spans="1:7" x14ac:dyDescent="0.2">
      <c r="A5" t="s">
        <v>36</v>
      </c>
      <c r="B5" t="s">
        <v>13</v>
      </c>
      <c r="C5" s="7" t="s">
        <v>14</v>
      </c>
      <c r="D5" s="12" t="s">
        <v>39</v>
      </c>
      <c r="E5" s="7" t="s">
        <v>18</v>
      </c>
      <c r="F5" s="7">
        <v>967</v>
      </c>
      <c r="G5" s="7">
        <v>2457</v>
      </c>
    </row>
    <row r="6" spans="1:7" x14ac:dyDescent="0.2">
      <c r="A6" t="s">
        <v>36</v>
      </c>
      <c r="B6" t="s">
        <v>13</v>
      </c>
      <c r="C6" s="7" t="s">
        <v>14</v>
      </c>
      <c r="D6" s="12" t="s">
        <v>39</v>
      </c>
      <c r="E6" s="7" t="s">
        <v>4</v>
      </c>
      <c r="F6" s="7">
        <v>2458</v>
      </c>
      <c r="G6" s="7">
        <v>3513</v>
      </c>
    </row>
    <row r="7" spans="1:7" x14ac:dyDescent="0.2">
      <c r="A7" t="s">
        <v>36</v>
      </c>
      <c r="B7" t="s">
        <v>13</v>
      </c>
      <c r="C7" s="7" t="s">
        <v>14</v>
      </c>
      <c r="D7" s="12" t="s">
        <v>39</v>
      </c>
      <c r="E7" s="7" t="s">
        <v>5</v>
      </c>
      <c r="F7" s="7">
        <v>3514</v>
      </c>
      <c r="G7" s="7">
        <v>4206</v>
      </c>
    </row>
    <row r="8" spans="1:7" x14ac:dyDescent="0.2">
      <c r="A8" t="s">
        <v>36</v>
      </c>
      <c r="B8" t="s">
        <v>13</v>
      </c>
      <c r="C8" s="7" t="s">
        <v>14</v>
      </c>
      <c r="D8" s="12" t="s">
        <v>39</v>
      </c>
      <c r="E8" s="7" t="s">
        <v>6</v>
      </c>
      <c r="F8" s="7">
        <v>4207</v>
      </c>
      <c r="G8" s="7">
        <v>4599</v>
      </c>
    </row>
    <row r="9" spans="1:7" x14ac:dyDescent="0.2">
      <c r="A9" t="s">
        <v>36</v>
      </c>
      <c r="B9" t="s">
        <v>13</v>
      </c>
      <c r="C9" s="7" t="s">
        <v>14</v>
      </c>
      <c r="D9" s="12" t="s">
        <v>39</v>
      </c>
      <c r="E9" s="7" t="s">
        <v>7</v>
      </c>
      <c r="F9" s="7">
        <v>4600</v>
      </c>
      <c r="G9" s="7">
        <v>6456</v>
      </c>
    </row>
    <row r="10" spans="1:7" x14ac:dyDescent="0.2">
      <c r="A10" t="s">
        <v>36</v>
      </c>
      <c r="B10" t="s">
        <v>13</v>
      </c>
      <c r="C10" s="7" t="s">
        <v>14</v>
      </c>
      <c r="D10" s="12" t="s">
        <v>39</v>
      </c>
      <c r="E10" s="7" t="s">
        <v>19</v>
      </c>
      <c r="F10" s="7">
        <v>6835</v>
      </c>
      <c r="G10" s="7">
        <v>6903</v>
      </c>
    </row>
    <row r="11" spans="1:7" x14ac:dyDescent="0.2">
      <c r="A11" t="s">
        <v>36</v>
      </c>
      <c r="B11" t="s">
        <v>13</v>
      </c>
      <c r="C11" s="7" t="s">
        <v>14</v>
      </c>
      <c r="D11" s="12" t="s">
        <v>39</v>
      </c>
      <c r="E11" s="7" t="s">
        <v>9</v>
      </c>
      <c r="F11" s="7">
        <v>6904</v>
      </c>
      <c r="G11" s="7">
        <v>7671</v>
      </c>
    </row>
    <row r="12" spans="1:7" x14ac:dyDescent="0.2">
      <c r="A12" t="s">
        <v>36</v>
      </c>
      <c r="B12" t="s">
        <v>13</v>
      </c>
      <c r="C12" s="7" t="s">
        <v>14</v>
      </c>
      <c r="D12" s="12" t="s">
        <v>39</v>
      </c>
      <c r="E12" s="7" t="s">
        <v>10</v>
      </c>
      <c r="F12" s="7">
        <v>7572</v>
      </c>
      <c r="G12" s="7">
        <v>10386</v>
      </c>
    </row>
    <row r="13" spans="1:7" x14ac:dyDescent="0.2">
      <c r="A13" t="s">
        <v>36</v>
      </c>
      <c r="B13" t="s">
        <v>13</v>
      </c>
      <c r="C13" s="7" t="s">
        <v>14</v>
      </c>
      <c r="D13" s="12" t="s">
        <v>39</v>
      </c>
      <c r="E13" s="7" t="s">
        <v>11</v>
      </c>
      <c r="F13" s="7">
        <v>10390</v>
      </c>
      <c r="G13" s="7">
        <v>10962</v>
      </c>
    </row>
    <row r="14" spans="1:7" x14ac:dyDescent="0.2">
      <c r="A14" t="s">
        <v>31</v>
      </c>
      <c r="B14" t="s">
        <v>20</v>
      </c>
      <c r="C14" t="s">
        <v>14</v>
      </c>
      <c r="D14" s="12" t="s">
        <v>39</v>
      </c>
      <c r="E14" t="s">
        <v>15</v>
      </c>
      <c r="F14" s="8">
        <v>1</v>
      </c>
      <c r="G14" s="8">
        <v>106</v>
      </c>
    </row>
    <row r="15" spans="1:7" x14ac:dyDescent="0.2">
      <c r="A15" t="s">
        <v>31</v>
      </c>
      <c r="B15" t="s">
        <v>20</v>
      </c>
      <c r="C15" t="s">
        <v>14</v>
      </c>
      <c r="D15" s="12" t="s">
        <v>39</v>
      </c>
      <c r="E15" t="s">
        <v>40</v>
      </c>
      <c r="F15">
        <v>107</v>
      </c>
      <c r="G15">
        <v>10366</v>
      </c>
    </row>
    <row r="16" spans="1:7" x14ac:dyDescent="0.2">
      <c r="A16" t="s">
        <v>31</v>
      </c>
      <c r="B16" t="s">
        <v>20</v>
      </c>
      <c r="C16" t="s">
        <v>14</v>
      </c>
      <c r="D16" s="12" t="s">
        <v>39</v>
      </c>
      <c r="E16" t="s">
        <v>16</v>
      </c>
      <c r="F16" s="11">
        <v>107</v>
      </c>
      <c r="G16" s="11">
        <v>472</v>
      </c>
    </row>
    <row r="17" spans="1:7" x14ac:dyDescent="0.2">
      <c r="A17" t="s">
        <v>31</v>
      </c>
      <c r="B17" t="s">
        <v>20</v>
      </c>
      <c r="C17" t="s">
        <v>14</v>
      </c>
      <c r="D17" s="12" t="s">
        <v>39</v>
      </c>
      <c r="E17" t="s">
        <v>17</v>
      </c>
      <c r="F17" s="11">
        <v>473</v>
      </c>
      <c r="G17" s="11">
        <v>976</v>
      </c>
    </row>
    <row r="18" spans="1:7" x14ac:dyDescent="0.2">
      <c r="A18" t="s">
        <v>31</v>
      </c>
      <c r="B18" t="s">
        <v>20</v>
      </c>
      <c r="C18" t="s">
        <v>14</v>
      </c>
      <c r="D18" s="12" t="s">
        <v>39</v>
      </c>
      <c r="E18" t="s">
        <v>18</v>
      </c>
      <c r="F18" s="11">
        <v>977</v>
      </c>
      <c r="G18" s="11">
        <v>2476</v>
      </c>
    </row>
    <row r="19" spans="1:7" x14ac:dyDescent="0.2">
      <c r="A19" t="s">
        <v>31</v>
      </c>
      <c r="B19" t="s">
        <v>20</v>
      </c>
      <c r="C19" t="s">
        <v>14</v>
      </c>
      <c r="D19" s="12" t="s">
        <v>39</v>
      </c>
      <c r="E19" t="s">
        <v>4</v>
      </c>
      <c r="F19" s="11">
        <v>2477</v>
      </c>
      <c r="G19" s="11">
        <v>3532</v>
      </c>
    </row>
    <row r="20" spans="1:7" x14ac:dyDescent="0.2">
      <c r="A20" t="s">
        <v>31</v>
      </c>
      <c r="B20" t="s">
        <v>20</v>
      </c>
      <c r="C20" t="s">
        <v>14</v>
      </c>
      <c r="D20" s="12" t="s">
        <v>39</v>
      </c>
      <c r="E20" t="s">
        <v>5</v>
      </c>
      <c r="F20" s="11">
        <v>3533</v>
      </c>
      <c r="G20" s="11">
        <v>4210</v>
      </c>
    </row>
    <row r="21" spans="1:7" ht="14" customHeight="1" x14ac:dyDescent="0.2">
      <c r="A21" t="s">
        <v>31</v>
      </c>
      <c r="B21" t="s">
        <v>20</v>
      </c>
      <c r="C21" t="s">
        <v>14</v>
      </c>
      <c r="D21" s="12" t="s">
        <v>39</v>
      </c>
      <c r="E21" t="s">
        <v>6</v>
      </c>
      <c r="F21" s="11">
        <v>4211</v>
      </c>
      <c r="G21" s="11">
        <v>4600</v>
      </c>
    </row>
    <row r="22" spans="1:7" x14ac:dyDescent="0.2">
      <c r="A22" t="s">
        <v>31</v>
      </c>
      <c r="B22" t="s">
        <v>20</v>
      </c>
      <c r="C22" t="s">
        <v>14</v>
      </c>
      <c r="D22" s="12" t="s">
        <v>39</v>
      </c>
      <c r="E22" t="s">
        <v>7</v>
      </c>
      <c r="F22" s="11">
        <v>4601</v>
      </c>
      <c r="G22" s="11">
        <v>6451</v>
      </c>
    </row>
    <row r="23" spans="1:7" x14ac:dyDescent="0.2">
      <c r="A23" t="s">
        <v>31</v>
      </c>
      <c r="B23" t="s">
        <v>20</v>
      </c>
      <c r="C23" t="s">
        <v>14</v>
      </c>
      <c r="D23" s="12" t="s">
        <v>39</v>
      </c>
      <c r="E23" t="s">
        <v>8</v>
      </c>
      <c r="F23" s="11">
        <v>6452</v>
      </c>
      <c r="G23" s="11">
        <v>6832</v>
      </c>
    </row>
    <row r="24" spans="1:7" x14ac:dyDescent="0.2">
      <c r="A24" t="s">
        <v>31</v>
      </c>
      <c r="B24" t="s">
        <v>20</v>
      </c>
      <c r="C24" t="s">
        <v>14</v>
      </c>
      <c r="D24" s="12" t="s">
        <v>39</v>
      </c>
      <c r="E24" t="s">
        <v>19</v>
      </c>
      <c r="F24" s="11">
        <v>6833</v>
      </c>
      <c r="G24" s="11">
        <v>6901</v>
      </c>
    </row>
    <row r="25" spans="1:7" x14ac:dyDescent="0.2">
      <c r="A25" t="s">
        <v>31</v>
      </c>
      <c r="B25" t="s">
        <v>20</v>
      </c>
      <c r="C25" t="s">
        <v>14</v>
      </c>
      <c r="D25" s="12" t="s">
        <v>39</v>
      </c>
      <c r="E25" t="s">
        <v>9</v>
      </c>
      <c r="F25" s="11">
        <v>6902</v>
      </c>
      <c r="G25" s="11">
        <v>7654</v>
      </c>
    </row>
    <row r="26" spans="1:7" x14ac:dyDescent="0.2">
      <c r="A26" t="s">
        <v>31</v>
      </c>
      <c r="B26" t="s">
        <v>20</v>
      </c>
      <c r="C26" t="s">
        <v>14</v>
      </c>
      <c r="D26" s="12" t="s">
        <v>39</v>
      </c>
      <c r="E26" t="s">
        <v>10</v>
      </c>
      <c r="F26" s="11">
        <v>7655</v>
      </c>
      <c r="G26" s="11">
        <v>10363</v>
      </c>
    </row>
    <row r="27" spans="1:7" x14ac:dyDescent="0.2">
      <c r="A27" t="s">
        <v>31</v>
      </c>
      <c r="B27" t="s">
        <v>20</v>
      </c>
      <c r="C27" t="s">
        <v>14</v>
      </c>
      <c r="D27" s="12" t="s">
        <v>39</v>
      </c>
      <c r="E27" t="s">
        <v>11</v>
      </c>
      <c r="F27" s="11">
        <v>10367</v>
      </c>
      <c r="G27" s="11">
        <v>10794</v>
      </c>
    </row>
    <row r="28" spans="1:7" x14ac:dyDescent="0.2">
      <c r="A28" t="s">
        <v>46</v>
      </c>
      <c r="B28" t="s">
        <v>66</v>
      </c>
      <c r="C28" s="16" t="s">
        <v>14</v>
      </c>
      <c r="D28" s="17" t="s">
        <v>54</v>
      </c>
      <c r="E28" s="9" t="s">
        <v>67</v>
      </c>
      <c r="F28" s="9">
        <v>1</v>
      </c>
      <c r="G28" s="9">
        <v>10116</v>
      </c>
    </row>
    <row r="29" spans="1:7" x14ac:dyDescent="0.2">
      <c r="A29" t="s">
        <v>49</v>
      </c>
      <c r="B29" t="s">
        <v>65</v>
      </c>
      <c r="C29" s="16" t="s">
        <v>14</v>
      </c>
      <c r="D29" s="18" t="s">
        <v>48</v>
      </c>
      <c r="E29" s="9" t="s">
        <v>67</v>
      </c>
      <c r="F29">
        <v>1</v>
      </c>
      <c r="G29">
        <v>10242</v>
      </c>
    </row>
    <row r="30" spans="1:7" x14ac:dyDescent="0.2">
      <c r="A30" t="s">
        <v>35</v>
      </c>
      <c r="B30" t="s">
        <v>60</v>
      </c>
      <c r="C30" t="s">
        <v>27</v>
      </c>
      <c r="E30" s="10" t="s">
        <v>15</v>
      </c>
      <c r="F30" s="10">
        <v>1</v>
      </c>
      <c r="G30" s="10">
        <v>385</v>
      </c>
    </row>
    <row r="31" spans="1:7" x14ac:dyDescent="0.2">
      <c r="A31" t="s">
        <v>35</v>
      </c>
      <c r="B31" t="s">
        <v>60</v>
      </c>
      <c r="C31" t="s">
        <v>27</v>
      </c>
      <c r="E31" s="10" t="s">
        <v>67</v>
      </c>
      <c r="F31" s="10">
        <v>386</v>
      </c>
      <c r="G31" s="10">
        <v>12352</v>
      </c>
    </row>
    <row r="32" spans="1:7" x14ac:dyDescent="0.2">
      <c r="A32" t="s">
        <v>35</v>
      </c>
      <c r="B32" t="s">
        <v>60</v>
      </c>
      <c r="C32" t="s">
        <v>27</v>
      </c>
      <c r="E32" s="10" t="s">
        <v>75</v>
      </c>
      <c r="F32" s="9">
        <v>386</v>
      </c>
      <c r="G32" s="9">
        <v>889</v>
      </c>
    </row>
    <row r="33" spans="1:7" x14ac:dyDescent="0.2">
      <c r="A33" t="s">
        <v>35</v>
      </c>
      <c r="B33" t="s">
        <v>60</v>
      </c>
      <c r="C33" t="s">
        <v>27</v>
      </c>
      <c r="E33" s="10" t="s">
        <v>3</v>
      </c>
      <c r="F33" s="9">
        <v>890</v>
      </c>
      <c r="G33" s="9">
        <v>1195</v>
      </c>
    </row>
    <row r="34" spans="1:7" x14ac:dyDescent="0.2">
      <c r="A34" t="s">
        <v>35</v>
      </c>
      <c r="B34" t="s">
        <v>60</v>
      </c>
      <c r="C34" t="s">
        <v>27</v>
      </c>
      <c r="E34" s="10" t="s">
        <v>28</v>
      </c>
      <c r="F34" s="9">
        <v>1196</v>
      </c>
      <c r="G34" s="9">
        <v>1876</v>
      </c>
    </row>
    <row r="35" spans="1:7" x14ac:dyDescent="0.2">
      <c r="A35" t="s">
        <v>35</v>
      </c>
      <c r="B35" t="s">
        <v>60</v>
      </c>
      <c r="C35" t="s">
        <v>27</v>
      </c>
      <c r="E35" s="10" t="s">
        <v>70</v>
      </c>
      <c r="F35" s="9">
        <v>1877</v>
      </c>
      <c r="G35" s="9">
        <v>2461</v>
      </c>
    </row>
    <row r="36" spans="1:7" x14ac:dyDescent="0.2">
      <c r="A36" t="s">
        <v>35</v>
      </c>
      <c r="B36" t="s">
        <v>60</v>
      </c>
      <c r="C36" t="s">
        <v>27</v>
      </c>
      <c r="E36" s="10" t="s">
        <v>71</v>
      </c>
      <c r="F36" s="9">
        <v>2462</v>
      </c>
      <c r="G36" s="9">
        <v>3583</v>
      </c>
    </row>
    <row r="37" spans="1:7" x14ac:dyDescent="0.2">
      <c r="A37" t="s">
        <v>35</v>
      </c>
      <c r="B37" t="s">
        <v>60</v>
      </c>
      <c r="C37" t="s">
        <v>27</v>
      </c>
      <c r="E37" s="10" t="s">
        <v>23</v>
      </c>
      <c r="F37" s="9">
        <v>3584</v>
      </c>
      <c r="G37" s="9">
        <v>3793</v>
      </c>
    </row>
    <row r="38" spans="1:7" x14ac:dyDescent="0.2">
      <c r="A38" t="s">
        <v>35</v>
      </c>
      <c r="B38" t="s">
        <v>60</v>
      </c>
      <c r="C38" t="s">
        <v>27</v>
      </c>
      <c r="E38" s="10" t="s">
        <v>7</v>
      </c>
      <c r="F38" s="9">
        <v>3794</v>
      </c>
      <c r="G38" s="9">
        <v>7471</v>
      </c>
    </row>
    <row r="39" spans="1:7" x14ac:dyDescent="0.2">
      <c r="A39" t="s">
        <v>35</v>
      </c>
      <c r="B39" t="s">
        <v>60</v>
      </c>
      <c r="C39" t="s">
        <v>27</v>
      </c>
      <c r="E39" s="10" t="s">
        <v>8</v>
      </c>
      <c r="F39" s="9">
        <v>7472</v>
      </c>
      <c r="G39" s="9">
        <v>7663</v>
      </c>
    </row>
    <row r="40" spans="1:7" x14ac:dyDescent="0.2">
      <c r="A40" t="s">
        <v>35</v>
      </c>
      <c r="B40" t="s">
        <v>60</v>
      </c>
      <c r="C40" t="s">
        <v>27</v>
      </c>
      <c r="E40" s="10" t="s">
        <v>9</v>
      </c>
      <c r="F40" s="9">
        <v>7664</v>
      </c>
      <c r="G40" s="9">
        <v>8704</v>
      </c>
    </row>
    <row r="41" spans="1:7" x14ac:dyDescent="0.2">
      <c r="A41" t="s">
        <v>35</v>
      </c>
      <c r="B41" t="s">
        <v>60</v>
      </c>
      <c r="C41" t="s">
        <v>27</v>
      </c>
      <c r="E41" s="9" t="s">
        <v>24</v>
      </c>
      <c r="F41" s="9">
        <v>8705</v>
      </c>
      <c r="G41" s="9">
        <v>10192</v>
      </c>
    </row>
    <row r="42" spans="1:7" x14ac:dyDescent="0.2">
      <c r="A42" t="s">
        <v>35</v>
      </c>
      <c r="B42" t="s">
        <v>60</v>
      </c>
      <c r="C42" t="s">
        <v>27</v>
      </c>
      <c r="E42" s="9" t="s">
        <v>25</v>
      </c>
      <c r="F42" s="9">
        <v>10193</v>
      </c>
      <c r="G42" s="9">
        <v>12349</v>
      </c>
    </row>
    <row r="43" spans="1:7" x14ac:dyDescent="0.2">
      <c r="A43" t="s">
        <v>35</v>
      </c>
      <c r="B43" t="s">
        <v>60</v>
      </c>
      <c r="C43" t="s">
        <v>27</v>
      </c>
      <c r="E43" s="9" t="s">
        <v>11</v>
      </c>
      <c r="F43" s="9">
        <v>12360</v>
      </c>
      <c r="G43" s="9">
        <v>12573</v>
      </c>
    </row>
    <row r="44" spans="1:7" x14ac:dyDescent="0.2">
      <c r="A44" t="s">
        <v>51</v>
      </c>
      <c r="B44" t="s">
        <v>63</v>
      </c>
      <c r="C44" t="s">
        <v>47</v>
      </c>
      <c r="D44" s="19" t="s">
        <v>47</v>
      </c>
      <c r="E44" s="10" t="s">
        <v>15</v>
      </c>
      <c r="F44">
        <v>1</v>
      </c>
      <c r="G44">
        <v>104</v>
      </c>
    </row>
    <row r="45" spans="1:7" x14ac:dyDescent="0.2">
      <c r="A45" t="s">
        <v>51</v>
      </c>
      <c r="B45" t="s">
        <v>63</v>
      </c>
      <c r="C45" t="s">
        <v>47</v>
      </c>
      <c r="D45" s="19" t="s">
        <v>47</v>
      </c>
      <c r="E45" s="10" t="s">
        <v>15</v>
      </c>
      <c r="F45">
        <v>1</v>
      </c>
      <c r="G45">
        <v>104</v>
      </c>
    </row>
    <row r="46" spans="1:7" x14ac:dyDescent="0.2">
      <c r="A46" t="s">
        <v>51</v>
      </c>
      <c r="B46" t="s">
        <v>63</v>
      </c>
      <c r="C46" t="s">
        <v>47</v>
      </c>
      <c r="D46" s="19" t="s">
        <v>47</v>
      </c>
      <c r="E46" s="10" t="s">
        <v>72</v>
      </c>
      <c r="F46">
        <v>105</v>
      </c>
      <c r="G46">
        <v>2849</v>
      </c>
    </row>
    <row r="47" spans="1:7" x14ac:dyDescent="0.2">
      <c r="A47" t="s">
        <v>51</v>
      </c>
      <c r="B47" t="s">
        <v>63</v>
      </c>
      <c r="C47" t="s">
        <v>47</v>
      </c>
      <c r="D47" s="19" t="s">
        <v>47</v>
      </c>
      <c r="E47" s="10" t="s">
        <v>11</v>
      </c>
      <c r="F47">
        <v>2850</v>
      </c>
      <c r="G47">
        <v>3114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3D89-B7CB-1741-83BA-13C722E955F9}">
  <dimension ref="A1:I5"/>
  <sheetViews>
    <sheetView workbookViewId="0">
      <selection activeCell="A6" sqref="A6:XFD9"/>
    </sheetView>
  </sheetViews>
  <sheetFormatPr baseColWidth="10" defaultRowHeight="16" x14ac:dyDescent="0.2"/>
  <cols>
    <col min="2" max="2" width="39.5" customWidth="1"/>
  </cols>
  <sheetData>
    <row r="1" spans="1:9" x14ac:dyDescent="0.2">
      <c r="A1" s="24" t="s">
        <v>105</v>
      </c>
      <c r="B1" s="24" t="s">
        <v>63</v>
      </c>
      <c r="C1" s="24" t="s">
        <v>106</v>
      </c>
      <c r="D1" s="24" t="s">
        <v>109</v>
      </c>
      <c r="E1" s="24" t="s">
        <v>10</v>
      </c>
      <c r="F1" s="24">
        <v>105</v>
      </c>
      <c r="G1" s="24">
        <v>2849</v>
      </c>
      <c r="H1">
        <f>(F1+2824)</f>
        <v>2929</v>
      </c>
      <c r="I1">
        <f>(G1+2824)</f>
        <v>5673</v>
      </c>
    </row>
    <row r="2" spans="1:9" x14ac:dyDescent="0.2">
      <c r="A2" s="24" t="s">
        <v>105</v>
      </c>
      <c r="B2" s="24" t="s">
        <v>63</v>
      </c>
      <c r="C2" s="24" t="s">
        <v>106</v>
      </c>
      <c r="D2" s="24" t="s">
        <v>109</v>
      </c>
      <c r="E2" s="24" t="s">
        <v>67</v>
      </c>
      <c r="F2" s="24">
        <v>105</v>
      </c>
      <c r="G2" s="24">
        <v>2849</v>
      </c>
      <c r="H2">
        <f t="shared" ref="H2:H3" si="0">(F2+2824)</f>
        <v>2929</v>
      </c>
      <c r="I2">
        <f t="shared" ref="I2:I3" si="1">(G2+2824)</f>
        <v>5673</v>
      </c>
    </row>
    <row r="3" spans="1:9" x14ac:dyDescent="0.2">
      <c r="A3" t="s">
        <v>105</v>
      </c>
      <c r="B3" t="s">
        <v>63</v>
      </c>
      <c r="C3" t="s">
        <v>106</v>
      </c>
      <c r="D3" t="s">
        <v>109</v>
      </c>
      <c r="E3" t="s">
        <v>80</v>
      </c>
      <c r="F3">
        <v>1</v>
      </c>
      <c r="G3">
        <v>3114</v>
      </c>
      <c r="H3">
        <f t="shared" si="0"/>
        <v>2825</v>
      </c>
      <c r="I3">
        <f t="shared" si="1"/>
        <v>5938</v>
      </c>
    </row>
    <row r="4" spans="1:9" x14ac:dyDescent="0.2">
      <c r="A4" t="s">
        <v>110</v>
      </c>
      <c r="B4" s="24" t="s">
        <v>111</v>
      </c>
      <c r="C4" s="24" t="s">
        <v>106</v>
      </c>
      <c r="D4" s="24" t="s">
        <v>109</v>
      </c>
      <c r="E4" s="24" t="s">
        <v>114</v>
      </c>
      <c r="F4" s="24">
        <v>117</v>
      </c>
      <c r="G4" s="24">
        <v>2543</v>
      </c>
    </row>
    <row r="5" spans="1:9" x14ac:dyDescent="0.2">
      <c r="A5" t="s">
        <v>110</v>
      </c>
      <c r="B5" t="s">
        <v>111</v>
      </c>
      <c r="C5" t="s">
        <v>106</v>
      </c>
      <c r="D5" t="s">
        <v>109</v>
      </c>
      <c r="E5" t="s">
        <v>80</v>
      </c>
      <c r="F5">
        <v>1</v>
      </c>
      <c r="G5">
        <v>2824</v>
      </c>
    </row>
  </sheetData>
  <sortState xmlns:xlrd2="http://schemas.microsoft.com/office/spreadsheetml/2017/richdata2" ref="A2:G5">
    <sortCondition ref="B2: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Glasgow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Singer</dc:creator>
  <cp:lastModifiedBy>Rob Gifford</cp:lastModifiedBy>
  <dcterms:created xsi:type="dcterms:W3CDTF">2016-03-31T16:34:01Z</dcterms:created>
  <dcterms:modified xsi:type="dcterms:W3CDTF">2021-12-22T15:30:41Z</dcterms:modified>
</cp:coreProperties>
</file>