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>#REF!</definedName>
    <definedName name="a0">#REF!</definedName>
    <definedName name="acoustics__25_C">#REF!</definedName>
    <definedName name="Act_fermée">[2]Configuration!$O$23</definedName>
    <definedName name="Acteurs">[3]Configuration!$D$3:$D$8</definedName>
    <definedName name="Action_status">'[4]ACTIONS LOG '!$AJ$2:$AJ$6</definedName>
    <definedName name="aesthetic">#REF!</definedName>
    <definedName name="aging_ART">#REF!</definedName>
    <definedName name="aging_DSS">#REF!</definedName>
    <definedName name="année">1999</definedName>
    <definedName name="AnnéePbmt">2001</definedName>
    <definedName name="Archivage">[0]!Archivage</definedName>
    <definedName name="autonomy">#REF!</definedName>
    <definedName name="autre">[0]!autre</definedName>
    <definedName name="B">#REF!</definedName>
    <definedName name="b0">#REF!</definedName>
    <definedName name="Bump_tests">#REF!</definedName>
    <definedName name="C_">#REF!</definedName>
    <definedName name="C0">#REF!</definedName>
    <definedName name="Cat_pro">[5]Aide!$C$62:$C$77</definedName>
    <definedName name="Climatic_ART">#REF!</definedName>
    <definedName name="Closure_Date">#REF!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utActionSummary">[6]FormulaireR!$N$89</definedName>
    <definedName name="Creation_Date">#REF!</definedName>
    <definedName name="Damp_heat">#REF!</definedName>
    <definedName name="Damp_heat_60_C_90">#REF!</definedName>
    <definedName name="Date">#N/A</definedName>
    <definedName name="DATE_T0">[7]Sommaire!$H$10</definedName>
    <definedName name="DATE_Tfin">[7]Sommaire!$H$11</definedName>
    <definedName name="DateMiseAJour">[7]Sommaire!$H$7</definedName>
    <definedName name="datesCloture">#REF!</definedName>
    <definedName name="datesIdentif">#REF!</definedName>
    <definedName name="datesPlanifInit">#REF!</definedName>
    <definedName name="datesRePlanif">#REF!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d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eadline_Planned">#REF!</definedName>
    <definedName name="Deadline_Postponed">#REF!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rop_7cm">#REF!</definedName>
    <definedName name="drop_7cm_low">#REF!</definedName>
    <definedName name="drop_7cm_medium">#REF!</definedName>
    <definedName name="Drop_tests_1m">#REF!</definedName>
    <definedName name="Drop_tests_1m30">#REF!</definedName>
    <definedName name="Drop_tests_1m65">#REF!</definedName>
    <definedName name="DUREE_SPRINT">#REF!</definedName>
    <definedName name="Dust">#REF!</definedName>
    <definedName name="EMC">#REF!</definedName>
    <definedName name="Endurance">#REF!</definedName>
    <definedName name="Endurance_low">#REF!</definedName>
    <definedName name="Endurance_medium">#REF!</definedName>
    <definedName name="ESD">#REF!</definedName>
    <definedName name="Etude_Amont">"CommandButton4"</definedName>
    <definedName name="Euro">6.55957</definedName>
    <definedName name="FERIES_CHOMES">#REF!</definedName>
    <definedName name="Fin">#REF!</definedName>
    <definedName name="functional___85_C">#REF!</definedName>
    <definedName name="functional__25_C">#REF!</definedName>
    <definedName name="functional__25_C_remark">#REF!</definedName>
    <definedName name="functional__25_C_secondary">#REF!</definedName>
    <definedName name="Functional__30_C">#REF!</definedName>
    <definedName name="functional__40_C">#REF!</definedName>
    <definedName name="functional__5_C">#REF!</definedName>
    <definedName name="functional__55_C">#REF!</definedName>
    <definedName name="Functional__60_C">#REF!</definedName>
    <definedName name="functional__85_C">#REF!</definedName>
    <definedName name="Gravité_Cout">[6]FormulaireR!$D$42</definedName>
    <definedName name="Gravité_Cout_Ini">[6]FormulaireR!$D$40</definedName>
    <definedName name="Gravité_Perf">[6]FormulaireR!$E$42</definedName>
    <definedName name="Gravité_Perf_Ini">[6]FormulaireR!$E$40</definedName>
    <definedName name="Gravité_Planning">[6]FormulaireR!$C$42</definedName>
    <definedName name="Gravité_Planning_Ini">[6]FormulaireR!$C$40</definedName>
    <definedName name="gret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GTECH">[0]!GTECH</definedName>
    <definedName name="ImpactPV">[6]FormulaireO!$E$45</definedName>
    <definedName name="ImpactPVSummary">[6]FormulaireO!$N$68</definedName>
    <definedName name="Impacts">[6]FormulaireR!$E$49</definedName>
    <definedName name="ImpactsCu">[6]FormulaireR!$E$47</definedName>
    <definedName name="ImpactsDirectsSummary">[6]FormulaireR!$L$60</definedName>
    <definedName name="ImpactsIndirectsSummary">[6]FormulaireR!$M$60</definedName>
    <definedName name="ImpactsSummary">[6]FormulaireR!$N$60</definedName>
    <definedName name="_xlnm.Print_Titles">#N/A</definedName>
    <definedName name="impressionship">[0]!impressionship</definedName>
    <definedName name="impressiontotale">[0]!impressiontotale</definedName>
    <definedName name="internal_inspection">#REF!</definedName>
    <definedName name="ktd">[5]Aide!$E$66:$E$70</definedName>
    <definedName name="List_Owner">[8]Parameters!$N$16:$N$144</definedName>
    <definedName name="List_Priorité">[6]Parametres!$E$62:$E$64</definedName>
    <definedName name="liste_affaire2">[6]Parametres!$B$23:$B$69</definedName>
    <definedName name="ListeAttitudes">[8]Parameters!$B$11:$B$14</definedName>
    <definedName name="ListeGravité">[8]Parameters!$B$6:$B$8</definedName>
    <definedName name="ListeProba">[6]Parametres!$C$4:$F$4</definedName>
    <definedName name="ListeSources">'[8]Parameters - Sources'!$A$4:$N$4</definedName>
    <definedName name="ListeStatutAction">[6]Parametres!$E$16:$E$19</definedName>
    <definedName name="ListeStatuts">[8]Parameters!$B$16:$B$21</definedName>
    <definedName name="ListeStatutsOpp">[8]Parameters!$K$16:$K$20</definedName>
    <definedName name="Lst_Profils">'[9]Matrice Client'!$E$6:$J$7</definedName>
    <definedName name="manipulations">#REF!</definedName>
    <definedName name="MatriceGravité">[8]Parameters!$B$4:$G$8</definedName>
    <definedName name="Mechanical_ART">#REF!</definedName>
    <definedName name="mesure_retenue">[10]Paramètres!$A$11:$A$12</definedName>
    <definedName name="Module1.Archivage">[0]!Module1.Archivage</definedName>
    <definedName name="NB_HEURES">#REF!</definedName>
    <definedName name="NB_HEURES_JOUR">#REF!</definedName>
    <definedName name="NB_JOURS_MENSUEL">#REF!</definedName>
    <definedName name="NE_PAS_SUPPRIMER_CETTE_LIGNE">#REF!</definedName>
    <definedName name="nom_affaire">[11]Initialisation!$B$23</definedName>
    <definedName name="nom_lot">[11]Initialisation!$B$21</definedName>
    <definedName name="NomDate">'[12]1- Cover sheet'!$H$2</definedName>
    <definedName name="NomProg">'[12]1- Cover sheet'!$F$1</definedName>
    <definedName name="NomRef">'[12]1- Cover sheet'!$C$2</definedName>
    <definedName name="NomResp">'[12]1- Cover sheet'!$Q$1</definedName>
    <definedName name="NomSupp">'[12]1- Cover sheet'!$L$1</definedName>
    <definedName name="NumFiche">[6]FormulaireR!$M$2</definedName>
    <definedName name="onglet">#REF!</definedName>
    <definedName name="Pbloc1">'[13](NL)Spécificité DDQS-HW'!$C$102:$C$106</definedName>
    <definedName name="Pbloc2">'[13](NL)Spécificité DDQS-HW'!$C$111:$C$115</definedName>
    <definedName name="Pbloc3">'[13](NL)Spécificité DDQS-HW'!$C$120:$C$124</definedName>
    <definedName name="Pbloc4">'[13](NL)Spécificité DDQS-HW'!$C$129:$C$133</definedName>
    <definedName name="Pbloc5">'[13](NL)Spécificité DDQS-HW'!$C$138:$C$142</definedName>
    <definedName name="Periodicite_TDB">'[7]Données-avancement'!$B$8</definedName>
    <definedName name="PM">"CommandButton1"</definedName>
    <definedName name="premier_mois">[11]Initialisation!$B$17</definedName>
    <definedName name="Préval">'[13](NL)Spécificité DDQS-HW'!$C$208:$C$243</definedName>
    <definedName name="Print_Area">#N/A</definedName>
    <definedName name="Print_Titles">#N/A</definedName>
    <definedName name="Probabilité">[6]FormulaireR!$H$42</definedName>
    <definedName name="Probabilité_Ini">[6]FormulaireR!$H$40</definedName>
    <definedName name="Probabilité_Value">[6]FormulaireR!$U$38</definedName>
    <definedName name="Probabilité_Value_Ini">[6]FormulaireR!$U$37</definedName>
    <definedName name="Probability_O">[6]FormulaireO!$U$37</definedName>
    <definedName name="PROC">'[1]Modifications et Validation'!$A$8:$A$34</definedName>
    <definedName name="Projet">[7]Sommaire!$B$8</definedName>
    <definedName name="Radio___25_C">#REF!</definedName>
    <definedName name="Radio__25_C">#REF!</definedName>
    <definedName name="Radio__30_C">#REF!</definedName>
    <definedName name="radio__5_C">#REF!</definedName>
    <definedName name="radio__55_C">#REF!</definedName>
    <definedName name="Radio__60_C">#REF!</definedName>
    <definedName name="Radio__85_C">#REF!</definedName>
    <definedName name="Rain_test">#REF!</definedName>
    <definedName name="range">#REF!</definedName>
    <definedName name="RECTO">#REF!</definedName>
    <definedName name="Reference">[7]Sommaire!$B$9</definedName>
    <definedName name="REPRISE">#REF!</definedName>
    <definedName name="rq">#REF!</definedName>
    <definedName name="S">#REF!</definedName>
    <definedName name="S0">#REF!</definedName>
    <definedName name="Salt_fog">#REF!</definedName>
    <definedName name="Score">[6]FormulaireR!$R$44</definedName>
    <definedName name="Score_Ini">[6]FormulaireR!$R$42</definedName>
    <definedName name="ScoreMax">[6]Parametres!$H$12</definedName>
    <definedName name="ScoreMin">[6]Parametres!$H$11</definedName>
    <definedName name="Seuil_Bas">'[13](NL)Spécificité DDQS-HW'!$C$186</definedName>
    <definedName name="Seuil_Haut">'[13](NL)Spécificité DDQS-HW'!$C$185</definedName>
    <definedName name="seuil1">#REF!</definedName>
    <definedName name="seuil2">#REF!</definedName>
    <definedName name="seuil3">#REF!</definedName>
    <definedName name="seuil4">#REF!</definedName>
    <definedName name="seuil5">#REF!</definedName>
    <definedName name="Skin_oil">#REF!</definedName>
    <definedName name="Sources">[14]Configuration!$B$3:$B$7</definedName>
    <definedName name="Sources_Category">[8]SheetR!$L$14</definedName>
    <definedName name="Sources_Category_O">[8]SheetO!$L$14</definedName>
    <definedName name="Status">'[4]ACTIONS LOG '!$H$9:$H$31</definedName>
    <definedName name="Statut">#REF!</definedName>
    <definedName name="step">#REF!</definedName>
    <definedName name="Tableau">#REF!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_production">#REF!</definedName>
    <definedName name="Themes">[14]Configuration!$C$3:$C$9</definedName>
    <definedName name="Thermal_shocks">#REF!</definedName>
    <definedName name="TOPTEN">[0]!TOPTEN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ransportation">#REF!</definedName>
    <definedName name="Triimpt">[0]!Triimpt</definedName>
    <definedName name="Type">[6]FormulaireR!$C$10</definedName>
    <definedName name="Type_Bloquant">OFFSET([15]Setup!$C$42,1,0,COUNTA([15]Setup!$C$43:$C$45),1)</definedName>
    <definedName name="Type_Niveau_Critique">OFFSET([15]Setup!$C$31,1,0,COUNTA([15]Setup!$C$32:$C$39),1)</definedName>
    <definedName name="Type_Niveau_Occurrence">OFFSET([15]Setup!#REF!,1,0,COUNTA([15]Setup!#REF!),1)</definedName>
    <definedName name="Type_Occurrence">OFFSET([15]Setup!$C$60,1,0,COUNTA([15]Setup!$C$61:$C$62),1)</definedName>
    <definedName name="Type_Priorité">OFFSET([15]Setup!$C$8,1,0,COUNTA([15]Setup!$C$9:$C$17),1)</definedName>
    <definedName name="Type_protection_client">[15]Setup!$C$49:$C$51</definedName>
    <definedName name="Type_Type_Sujet">OFFSET([15]Setup!$C$20,1,0,COUNTA([15]Setup!$C$21:$C$28),1)</definedName>
    <definedName name="TypeDeGain">[6]FormulaireO!$G$40</definedName>
    <definedName name="TypeDoc">[16]Data!$A$2:$A$6</definedName>
    <definedName name="TypeGainList">[6]Parametres!$K$23:$K$24</definedName>
    <definedName name="Vbloc1">'[13](NL)Spécificité DDQS-HW'!$C$101</definedName>
    <definedName name="Vbloc2">'[13](NL)Spécificité DDQS-HW'!$C$110</definedName>
    <definedName name="Vbloc3">'[13](NL)Spécificité DDQS-HW'!$C$119</definedName>
    <definedName name="Vbloc4">'[13](NL)Spécificité DDQS-HW'!$C$128</definedName>
    <definedName name="Vbloc5">'[13](NL)Spécificité DDQS-HW'!$C$137</definedName>
    <definedName name="Vibrations">#REF!</definedName>
    <definedName name="WP">"CommandButton2"</definedName>
    <definedName name="WP_SW">"CommandButton3"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ear">2001</definedName>
    <definedName name="_xlnm.Print_Area">#N/A</definedName>
  </definedNames>
  <calcPr calcId="145621"/>
</workbook>
</file>

<file path=xl/calcChain.xml><?xml version="1.0" encoding="utf-8"?>
<calcChain xmlns="http://schemas.openxmlformats.org/spreadsheetml/2006/main">
  <c r="F39" i="1" l="1"/>
  <c r="E39" i="1"/>
  <c r="F38" i="1"/>
  <c r="E38" i="1"/>
  <c r="F33" i="1"/>
  <c r="E33" i="1"/>
  <c r="F32" i="1"/>
  <c r="E32" i="1"/>
  <c r="F27" i="1"/>
  <c r="E27" i="1"/>
  <c r="E26" i="1" s="1"/>
  <c r="F26" i="1"/>
  <c r="F21" i="1"/>
  <c r="E21" i="1"/>
  <c r="F20" i="1"/>
  <c r="E20" i="1"/>
  <c r="F15" i="1"/>
  <c r="E15" i="1"/>
  <c r="F13" i="1"/>
  <c r="E13" i="1"/>
  <c r="F11" i="1"/>
  <c r="E11" i="1"/>
  <c r="F6" i="1"/>
  <c r="F5" i="1" s="1"/>
  <c r="E6" i="1"/>
  <c r="A6" i="1"/>
  <c r="A8" i="1" s="1"/>
  <c r="A10" i="1" s="1"/>
  <c r="A12" i="1" s="1"/>
  <c r="E5" i="1"/>
  <c r="A5" i="1"/>
  <c r="A7" i="1" s="1"/>
  <c r="A9" i="1" s="1"/>
  <c r="A11" i="1" s="1"/>
  <c r="G4" i="1"/>
  <c r="G11" i="1" s="1"/>
  <c r="H4" i="1" l="1"/>
  <c r="H38" i="1" s="1"/>
  <c r="G3" i="1"/>
  <c r="G5" i="1"/>
  <c r="A15" i="1"/>
  <c r="A17" i="1" s="1"/>
  <c r="A19" i="1" s="1"/>
  <c r="A21" i="1" s="1"/>
  <c r="A23" i="1" s="1"/>
  <c r="A13" i="1"/>
  <c r="A14" i="1"/>
  <c r="A16" i="1"/>
  <c r="A18" i="1" s="1"/>
  <c r="A20" i="1" s="1"/>
  <c r="A22" i="1" s="1"/>
  <c r="G41" i="1"/>
  <c r="G39" i="1"/>
  <c r="G40" i="1"/>
  <c r="G38" i="1"/>
  <c r="G37" i="1"/>
  <c r="G35" i="1"/>
  <c r="G33" i="1"/>
  <c r="G36" i="1"/>
  <c r="G30" i="1"/>
  <c r="G34" i="1"/>
  <c r="G32" i="1"/>
  <c r="G31" i="1"/>
  <c r="G28" i="1"/>
  <c r="G29" i="1"/>
  <c r="G27" i="1"/>
  <c r="G23" i="1"/>
  <c r="G26" i="1"/>
  <c r="G24" i="1"/>
  <c r="G22" i="1"/>
  <c r="G21" i="1"/>
  <c r="G19" i="1"/>
  <c r="G18" i="1"/>
  <c r="G17" i="1"/>
  <c r="G25" i="1"/>
  <c r="G20" i="1"/>
  <c r="G14" i="1"/>
  <c r="G13" i="1"/>
  <c r="G16" i="1"/>
  <c r="G15" i="1"/>
  <c r="G12" i="1"/>
  <c r="G10" i="1"/>
  <c r="G9" i="1"/>
  <c r="G8" i="1"/>
  <c r="G7" i="1"/>
  <c r="G6" i="1"/>
  <c r="H6" i="1" l="1"/>
  <c r="H8" i="1"/>
  <c r="I4" i="1"/>
  <c r="I39" i="1" s="1"/>
  <c r="H15" i="1"/>
  <c r="H3" i="1"/>
  <c r="H21" i="1"/>
  <c r="H27" i="1"/>
  <c r="H31" i="1"/>
  <c r="H14" i="1"/>
  <c r="H10" i="1"/>
  <c r="H20" i="1"/>
  <c r="H36" i="1"/>
  <c r="H13" i="1"/>
  <c r="H12" i="1"/>
  <c r="H25" i="1"/>
  <c r="H37" i="1"/>
  <c r="H28" i="1"/>
  <c r="H39" i="1"/>
  <c r="H11" i="1"/>
  <c r="H9" i="1"/>
  <c r="H17" i="1"/>
  <c r="H23" i="1"/>
  <c r="H34" i="1"/>
  <c r="H40" i="1"/>
  <c r="H5" i="1"/>
  <c r="H7" i="1"/>
  <c r="H22" i="1"/>
  <c r="H19" i="1"/>
  <c r="H24" i="1"/>
  <c r="H33" i="1"/>
  <c r="H35" i="1"/>
  <c r="H41" i="1"/>
  <c r="H18" i="1"/>
  <c r="H16" i="1"/>
  <c r="H30" i="1"/>
  <c r="H26" i="1"/>
  <c r="H29" i="1"/>
  <c r="H32" i="1"/>
  <c r="I41" i="1"/>
  <c r="I36" i="1" l="1"/>
  <c r="I35" i="1"/>
  <c r="I7" i="1"/>
  <c r="I16" i="1"/>
  <c r="I22" i="1"/>
  <c r="I27" i="1"/>
  <c r="I11" i="1"/>
  <c r="I24" i="1"/>
  <c r="J4" i="1"/>
  <c r="J40" i="1" s="1"/>
  <c r="I17" i="1"/>
  <c r="I29" i="1"/>
  <c r="I8" i="1"/>
  <c r="I15" i="1"/>
  <c r="I28" i="1"/>
  <c r="I32" i="1"/>
  <c r="I10" i="1"/>
  <c r="I13" i="1"/>
  <c r="I21" i="1"/>
  <c r="I31" i="1"/>
  <c r="I33" i="1"/>
  <c r="I6" i="1"/>
  <c r="I5" i="1"/>
  <c r="I14" i="1"/>
  <c r="I19" i="1"/>
  <c r="I20" i="1"/>
  <c r="I26" i="1"/>
  <c r="I34" i="1"/>
  <c r="I3" i="1"/>
  <c r="I9" i="1"/>
  <c r="I12" i="1"/>
  <c r="I18" i="1"/>
  <c r="I23" i="1"/>
  <c r="I25" i="1"/>
  <c r="I30" i="1"/>
  <c r="I38" i="1"/>
  <c r="I37" i="1"/>
  <c r="I40" i="1"/>
  <c r="J35" i="1" l="1"/>
  <c r="J11" i="1"/>
  <c r="J26" i="1"/>
  <c r="J30" i="1"/>
  <c r="J8" i="1"/>
  <c r="J19" i="1"/>
  <c r="J33" i="1"/>
  <c r="J9" i="1"/>
  <c r="J23" i="1"/>
  <c r="J41" i="1"/>
  <c r="J5" i="1"/>
  <c r="J24" i="1"/>
  <c r="J27" i="1"/>
  <c r="J39" i="1"/>
  <c r="K4" i="1"/>
  <c r="K40" i="1" s="1"/>
  <c r="J16" i="1"/>
  <c r="J18" i="1"/>
  <c r="J31" i="1"/>
  <c r="J37" i="1"/>
  <c r="J15" i="1"/>
  <c r="J6" i="1"/>
  <c r="J10" i="1"/>
  <c r="J13" i="1"/>
  <c r="J20" i="1"/>
  <c r="J21" i="1"/>
  <c r="J28" i="1"/>
  <c r="J29" i="1"/>
  <c r="J34" i="1"/>
  <c r="J38" i="1"/>
  <c r="J3" i="1"/>
  <c r="J7" i="1"/>
  <c r="J12" i="1"/>
  <c r="J14" i="1"/>
  <c r="J17" i="1"/>
  <c r="J22" i="1"/>
  <c r="J25" i="1"/>
  <c r="J32" i="1"/>
  <c r="J36" i="1"/>
  <c r="K41" i="1"/>
  <c r="K29" i="1" l="1"/>
  <c r="K17" i="1"/>
  <c r="K9" i="1"/>
  <c r="K3" i="1"/>
  <c r="K12" i="1"/>
  <c r="K18" i="1"/>
  <c r="K30" i="1"/>
  <c r="K11" i="1"/>
  <c r="K15" i="1"/>
  <c r="K24" i="1"/>
  <c r="K34" i="1"/>
  <c r="K7" i="1"/>
  <c r="K20" i="1"/>
  <c r="K26" i="1"/>
  <c r="K39" i="1"/>
  <c r="K35" i="1"/>
  <c r="K8" i="1"/>
  <c r="K13" i="1"/>
  <c r="K22" i="1"/>
  <c r="K28" i="1"/>
  <c r="K37" i="1"/>
  <c r="L4" i="1"/>
  <c r="L38" i="1" s="1"/>
  <c r="K32" i="1"/>
  <c r="K14" i="1"/>
  <c r="K19" i="1"/>
  <c r="K27" i="1"/>
  <c r="K33" i="1"/>
  <c r="K38" i="1"/>
  <c r="K5" i="1"/>
  <c r="K6" i="1"/>
  <c r="K10" i="1"/>
  <c r="K16" i="1"/>
  <c r="K25" i="1"/>
  <c r="K21" i="1"/>
  <c r="K23" i="1"/>
  <c r="K31" i="1"/>
  <c r="K36" i="1"/>
  <c r="L41" i="1"/>
  <c r="L34" i="1" l="1"/>
  <c r="L24" i="1"/>
  <c r="L7" i="1"/>
  <c r="L12" i="1"/>
  <c r="M4" i="1"/>
  <c r="M39" i="1" s="1"/>
  <c r="L10" i="1"/>
  <c r="L18" i="1"/>
  <c r="L23" i="1"/>
  <c r="L36" i="1"/>
  <c r="L5" i="1"/>
  <c r="L13" i="1"/>
  <c r="L22" i="1"/>
  <c r="L27" i="1"/>
  <c r="L35" i="1"/>
  <c r="L6" i="1"/>
  <c r="L21" i="1"/>
  <c r="L30" i="1"/>
  <c r="L31" i="1"/>
  <c r="L40" i="1"/>
  <c r="L11" i="1"/>
  <c r="L8" i="1"/>
  <c r="L17" i="1"/>
  <c r="L15" i="1"/>
  <c r="L20" i="1"/>
  <c r="L26" i="1"/>
  <c r="L29" i="1"/>
  <c r="L37" i="1"/>
  <c r="L39" i="1"/>
  <c r="L3" i="1"/>
  <c r="L14" i="1"/>
  <c r="L9" i="1"/>
  <c r="L19" i="1"/>
  <c r="L16" i="1"/>
  <c r="L25" i="1"/>
  <c r="L28" i="1"/>
  <c r="L33" i="1"/>
  <c r="L32" i="1"/>
  <c r="M41" i="1" l="1"/>
  <c r="M8" i="1"/>
  <c r="M10" i="1"/>
  <c r="M25" i="1"/>
  <c r="M24" i="1"/>
  <c r="M16" i="1"/>
  <c r="M33" i="1"/>
  <c r="M17" i="1"/>
  <c r="M34" i="1"/>
  <c r="M5" i="1"/>
  <c r="M13" i="1"/>
  <c r="M21" i="1"/>
  <c r="M31" i="1"/>
  <c r="M35" i="1"/>
  <c r="M3" i="1"/>
  <c r="M14" i="1"/>
  <c r="M22" i="1"/>
  <c r="M30" i="1"/>
  <c r="M37" i="1"/>
  <c r="M7" i="1"/>
  <c r="N4" i="1"/>
  <c r="N39" i="1" s="1"/>
  <c r="M11" i="1"/>
  <c r="M12" i="1"/>
  <c r="M18" i="1"/>
  <c r="M20" i="1"/>
  <c r="M26" i="1"/>
  <c r="M32" i="1"/>
  <c r="M38" i="1"/>
  <c r="M40" i="1"/>
  <c r="M9" i="1"/>
  <c r="M6" i="1"/>
  <c r="M27" i="1"/>
  <c r="M15" i="1"/>
  <c r="M19" i="1"/>
  <c r="M23" i="1"/>
  <c r="M28" i="1"/>
  <c r="M29" i="1"/>
  <c r="M36" i="1"/>
  <c r="N7" i="1" l="1"/>
  <c r="N21" i="1"/>
  <c r="N27" i="1"/>
  <c r="N15" i="1"/>
  <c r="N29" i="1"/>
  <c r="N20" i="1"/>
  <c r="N41" i="1"/>
  <c r="N5" i="1"/>
  <c r="N26" i="1"/>
  <c r="N34" i="1"/>
  <c r="N8" i="1"/>
  <c r="N11" i="1"/>
  <c r="N17" i="1"/>
  <c r="O4" i="1"/>
  <c r="O41" i="1" s="1"/>
  <c r="N9" i="1"/>
  <c r="N12" i="1"/>
  <c r="N14" i="1"/>
  <c r="N18" i="1"/>
  <c r="N22" i="1"/>
  <c r="N31" i="1"/>
  <c r="N33" i="1"/>
  <c r="N36" i="1"/>
  <c r="N40" i="1"/>
  <c r="N6" i="1"/>
  <c r="N10" i="1"/>
  <c r="N16" i="1"/>
  <c r="N24" i="1"/>
  <c r="N19" i="1"/>
  <c r="N23" i="1"/>
  <c r="N30" i="1"/>
  <c r="N35" i="1"/>
  <c r="N38" i="1"/>
  <c r="N3" i="1"/>
  <c r="N13" i="1"/>
  <c r="N28" i="1"/>
  <c r="N25" i="1"/>
  <c r="N32" i="1"/>
  <c r="N37" i="1"/>
  <c r="O11" i="1" l="1"/>
  <c r="O19" i="1"/>
  <c r="O26" i="1"/>
  <c r="O9" i="1"/>
  <c r="O34" i="1"/>
  <c r="O22" i="1"/>
  <c r="O38" i="1"/>
  <c r="O16" i="1"/>
  <c r="O36" i="1"/>
  <c r="O10" i="1"/>
  <c r="O21" i="1"/>
  <c r="O40" i="1"/>
  <c r="O3" i="1"/>
  <c r="O6" i="1"/>
  <c r="O13" i="1"/>
  <c r="O29" i="1"/>
  <c r="O23" i="1"/>
  <c r="O31" i="1"/>
  <c r="O33" i="1"/>
  <c r="P4" i="1"/>
  <c r="P39" i="1" s="1"/>
  <c r="O7" i="1"/>
  <c r="O12" i="1"/>
  <c r="O14" i="1"/>
  <c r="O17" i="1"/>
  <c r="O25" i="1"/>
  <c r="O27" i="1"/>
  <c r="O32" i="1"/>
  <c r="O35" i="1"/>
  <c r="O39" i="1"/>
  <c r="O5" i="1"/>
  <c r="O8" i="1"/>
  <c r="O15" i="1"/>
  <c r="O20" i="1"/>
  <c r="O18" i="1"/>
  <c r="O24" i="1"/>
  <c r="O28" i="1"/>
  <c r="O30" i="1"/>
  <c r="O37" i="1"/>
  <c r="P14" i="1" l="1"/>
  <c r="P28" i="1"/>
  <c r="P35" i="1"/>
  <c r="P10" i="1"/>
  <c r="P13" i="1"/>
  <c r="P15" i="1"/>
  <c r="P34" i="1"/>
  <c r="P24" i="1"/>
  <c r="P40" i="1"/>
  <c r="Q4" i="1"/>
  <c r="Q37" i="1" s="1"/>
  <c r="P17" i="1"/>
  <c r="P27" i="1"/>
  <c r="P6" i="1"/>
  <c r="P18" i="1"/>
  <c r="P29" i="1"/>
  <c r="P41" i="1"/>
  <c r="P7" i="1"/>
  <c r="P21" i="1"/>
  <c r="P20" i="1"/>
  <c r="P26" i="1"/>
  <c r="P33" i="1"/>
  <c r="P37" i="1"/>
  <c r="P5" i="1"/>
  <c r="P9" i="1"/>
  <c r="P12" i="1"/>
  <c r="P22" i="1"/>
  <c r="P23" i="1"/>
  <c r="P32" i="1"/>
  <c r="P38" i="1"/>
  <c r="P3" i="1"/>
  <c r="P11" i="1"/>
  <c r="P8" i="1"/>
  <c r="P19" i="1"/>
  <c r="P16" i="1"/>
  <c r="P25" i="1"/>
  <c r="P30" i="1"/>
  <c r="P31" i="1"/>
  <c r="P36" i="1"/>
  <c r="Q21" i="1" l="1"/>
  <c r="Q29" i="1"/>
  <c r="Q10" i="1"/>
  <c r="Q23" i="1"/>
  <c r="Q39" i="1"/>
  <c r="Q6" i="1"/>
  <c r="Q26" i="1"/>
  <c r="Q12" i="1"/>
  <c r="Q31" i="1"/>
  <c r="Q33" i="1"/>
  <c r="Q3" i="1"/>
  <c r="Q16" i="1"/>
  <c r="Q25" i="1"/>
  <c r="Q35" i="1"/>
  <c r="Q7" i="1"/>
  <c r="Q13" i="1"/>
  <c r="Q18" i="1"/>
  <c r="Q34" i="1"/>
  <c r="Q36" i="1"/>
  <c r="Q9" i="1"/>
  <c r="Q8" i="1"/>
  <c r="Q14" i="1"/>
  <c r="Q22" i="1"/>
  <c r="Q19" i="1"/>
  <c r="Q20" i="1"/>
  <c r="Q24" i="1"/>
  <c r="Q32" i="1"/>
  <c r="Q38" i="1"/>
  <c r="Q41" i="1"/>
  <c r="Q5" i="1"/>
  <c r="R4" i="1"/>
  <c r="R38" i="1" s="1"/>
  <c r="Q11" i="1"/>
  <c r="Q15" i="1"/>
  <c r="Q17" i="1"/>
  <c r="Q27" i="1"/>
  <c r="Q28" i="1"/>
  <c r="Q30" i="1"/>
  <c r="Q40" i="1"/>
  <c r="R41" i="1"/>
  <c r="R7" i="1" l="1"/>
  <c r="R14" i="1"/>
  <c r="R23" i="1"/>
  <c r="R33" i="1"/>
  <c r="R5" i="1"/>
  <c r="R10" i="1"/>
  <c r="R19" i="1"/>
  <c r="R28" i="1"/>
  <c r="R34" i="1"/>
  <c r="R16" i="1"/>
  <c r="R15" i="1"/>
  <c r="R21" i="1"/>
  <c r="R31" i="1"/>
  <c r="R36" i="1"/>
  <c r="R6" i="1"/>
  <c r="R13" i="1"/>
  <c r="R22" i="1"/>
  <c r="R32" i="1"/>
  <c r="R40" i="1"/>
  <c r="R3" i="1"/>
  <c r="R8" i="1"/>
  <c r="R11" i="1"/>
  <c r="R17" i="1"/>
  <c r="R24" i="1"/>
  <c r="R27" i="1"/>
  <c r="R30" i="1"/>
  <c r="R35" i="1"/>
  <c r="R37" i="1"/>
  <c r="R12" i="1"/>
  <c r="S4" i="1"/>
  <c r="S38" i="1" s="1"/>
  <c r="R9" i="1"/>
  <c r="R20" i="1"/>
  <c r="R18" i="1"/>
  <c r="R26" i="1"/>
  <c r="R25" i="1"/>
  <c r="R29" i="1"/>
  <c r="R39" i="1"/>
  <c r="S41" i="1"/>
  <c r="S8" i="1" l="1"/>
  <c r="S17" i="1"/>
  <c r="S29" i="1"/>
  <c r="T4" i="1"/>
  <c r="T40" i="1" s="1"/>
  <c r="S33" i="1"/>
  <c r="S10" i="1"/>
  <c r="S22" i="1"/>
  <c r="S14" i="1"/>
  <c r="S34" i="1"/>
  <c r="S5" i="1"/>
  <c r="S15" i="1"/>
  <c r="S19" i="1"/>
  <c r="S27" i="1"/>
  <c r="S37" i="1"/>
  <c r="S6" i="1"/>
  <c r="S25" i="1"/>
  <c r="S24" i="1"/>
  <c r="S31" i="1"/>
  <c r="S40" i="1"/>
  <c r="S11" i="1"/>
  <c r="S7" i="1"/>
  <c r="S12" i="1"/>
  <c r="S13" i="1"/>
  <c r="S18" i="1"/>
  <c r="S26" i="1"/>
  <c r="S23" i="1"/>
  <c r="S30" i="1"/>
  <c r="S35" i="1"/>
  <c r="S39" i="1"/>
  <c r="S3" i="1"/>
  <c r="S9" i="1"/>
  <c r="S16" i="1"/>
  <c r="S20" i="1"/>
  <c r="S21" i="1"/>
  <c r="S32" i="1"/>
  <c r="S28" i="1"/>
  <c r="S36" i="1"/>
  <c r="T9" i="1" l="1"/>
  <c r="T23" i="1"/>
  <c r="T30" i="1"/>
  <c r="T3" i="1"/>
  <c r="T16" i="1"/>
  <c r="T41" i="1"/>
  <c r="T14" i="1"/>
  <c r="T11" i="1"/>
  <c r="T28" i="1"/>
  <c r="T7" i="1"/>
  <c r="T19" i="1"/>
  <c r="T34" i="1"/>
  <c r="T13" i="1"/>
  <c r="T18" i="1"/>
  <c r="T24" i="1"/>
  <c r="T35" i="1"/>
  <c r="T32" i="1"/>
  <c r="T5" i="1"/>
  <c r="T8" i="1"/>
  <c r="T12" i="1"/>
  <c r="T20" i="1"/>
  <c r="T29" i="1"/>
  <c r="T38" i="1"/>
  <c r="T17" i="1"/>
  <c r="T22" i="1"/>
  <c r="T26" i="1"/>
  <c r="T33" i="1"/>
  <c r="T37" i="1"/>
  <c r="T39" i="1"/>
  <c r="U4" i="1"/>
  <c r="U39" i="1" s="1"/>
  <c r="T6" i="1"/>
  <c r="T10" i="1"/>
  <c r="T15" i="1"/>
  <c r="T21" i="1"/>
  <c r="T25" i="1"/>
  <c r="T27" i="1"/>
  <c r="T31" i="1"/>
  <c r="T36" i="1"/>
  <c r="U9" i="1"/>
  <c r="U37" i="1" l="1"/>
  <c r="V4" i="1"/>
  <c r="V39" i="1" s="1"/>
  <c r="U27" i="1"/>
  <c r="U28" i="1"/>
  <c r="U15" i="1"/>
  <c r="U32" i="1"/>
  <c r="U17" i="1"/>
  <c r="U33" i="1"/>
  <c r="U10" i="1"/>
  <c r="U14" i="1"/>
  <c r="U23" i="1"/>
  <c r="U26" i="1"/>
  <c r="U38" i="1"/>
  <c r="U6" i="1"/>
  <c r="U11" i="1"/>
  <c r="U19" i="1"/>
  <c r="U25" i="1"/>
  <c r="U36" i="1"/>
  <c r="U8" i="1"/>
  <c r="U7" i="1"/>
  <c r="U13" i="1"/>
  <c r="U16" i="1"/>
  <c r="U21" i="1"/>
  <c r="U20" i="1"/>
  <c r="U24" i="1"/>
  <c r="U29" i="1"/>
  <c r="U35" i="1"/>
  <c r="U41" i="1"/>
  <c r="U3" i="1"/>
  <c r="U5" i="1"/>
  <c r="U12" i="1"/>
  <c r="U18" i="1"/>
  <c r="U22" i="1"/>
  <c r="U31" i="1"/>
  <c r="U30" i="1"/>
  <c r="U34" i="1"/>
  <c r="U40" i="1"/>
  <c r="V41" i="1"/>
  <c r="V40" i="1"/>
  <c r="V36" i="1"/>
  <c r="V37" i="1"/>
  <c r="V32" i="1"/>
  <c r="V29" i="1"/>
  <c r="V31" i="1"/>
  <c r="V25" i="1"/>
  <c r="V23" i="1"/>
  <c r="V22" i="1"/>
  <c r="V21" i="1"/>
  <c r="V19" i="1"/>
  <c r="V20" i="1"/>
  <c r="V14" i="1"/>
  <c r="V11" i="1"/>
  <c r="V16" i="1"/>
  <c r="V9" i="1"/>
  <c r="V8" i="1"/>
  <c r="W4" i="1"/>
  <c r="V3" i="1"/>
  <c r="V6" i="1" l="1"/>
  <c r="V10" i="1"/>
  <c r="V15" i="1"/>
  <c r="V17" i="1"/>
  <c r="V24" i="1"/>
  <c r="V27" i="1"/>
  <c r="V30" i="1"/>
  <c r="V33" i="1"/>
  <c r="V38" i="1"/>
  <c r="V5" i="1"/>
  <c r="V7" i="1"/>
  <c r="V12" i="1"/>
  <c r="V13" i="1"/>
  <c r="V18" i="1"/>
  <c r="V26" i="1"/>
  <c r="V28" i="1"/>
  <c r="V35" i="1"/>
  <c r="V34" i="1"/>
  <c r="W41" i="1"/>
  <c r="W39" i="1"/>
  <c r="W40" i="1"/>
  <c r="W38" i="1"/>
  <c r="W37" i="1"/>
  <c r="W35" i="1"/>
  <c r="W33" i="1"/>
  <c r="W36" i="1"/>
  <c r="W30" i="1"/>
  <c r="W32" i="1"/>
  <c r="W31" i="1"/>
  <c r="W34" i="1"/>
  <c r="W28" i="1"/>
  <c r="W29" i="1"/>
  <c r="W27" i="1"/>
  <c r="W23" i="1"/>
  <c r="W22" i="1"/>
  <c r="W26" i="1"/>
  <c r="W24" i="1"/>
  <c r="W21" i="1"/>
  <c r="W19" i="1"/>
  <c r="W18" i="1"/>
  <c r="W17" i="1"/>
  <c r="W25" i="1"/>
  <c r="W20" i="1"/>
  <c r="W14" i="1"/>
  <c r="W13" i="1"/>
  <c r="W16" i="1"/>
  <c r="W15" i="1"/>
  <c r="W12" i="1"/>
  <c r="W10" i="1"/>
  <c r="W9" i="1"/>
  <c r="W8" i="1"/>
  <c r="W7" i="1"/>
  <c r="W6" i="1"/>
  <c r="X4" i="1"/>
  <c r="W3" i="1"/>
  <c r="W11" i="1"/>
  <c r="W5" i="1"/>
  <c r="X41" i="1" l="1"/>
  <c r="X40" i="1"/>
  <c r="X39" i="1"/>
  <c r="X38" i="1"/>
  <c r="X37" i="1"/>
  <c r="X35" i="1"/>
  <c r="X36" i="1"/>
  <c r="X32" i="1"/>
  <c r="X34" i="1"/>
  <c r="X31" i="1"/>
  <c r="X33" i="1"/>
  <c r="X29" i="1"/>
  <c r="X28" i="1"/>
  <c r="X27" i="1"/>
  <c r="X23" i="1"/>
  <c r="X26" i="1"/>
  <c r="X24" i="1"/>
  <c r="X25" i="1"/>
  <c r="X22" i="1"/>
  <c r="X30" i="1"/>
  <c r="X20" i="1"/>
  <c r="X21" i="1"/>
  <c r="X19" i="1"/>
  <c r="X17" i="1"/>
  <c r="X16" i="1"/>
  <c r="X15" i="1"/>
  <c r="X12" i="1"/>
  <c r="X18" i="1"/>
  <c r="X10" i="1"/>
  <c r="X9" i="1"/>
  <c r="X8" i="1"/>
  <c r="X7" i="1"/>
  <c r="X6" i="1"/>
  <c r="X13" i="1"/>
  <c r="X11" i="1"/>
  <c r="X5" i="1"/>
  <c r="X14" i="1"/>
  <c r="Y4" i="1"/>
  <c r="X3" i="1"/>
  <c r="Y41" i="1" l="1"/>
  <c r="Y39" i="1"/>
  <c r="Y37" i="1"/>
  <c r="Y40" i="1"/>
  <c r="Y35" i="1"/>
  <c r="Y36" i="1"/>
  <c r="Y38" i="1"/>
  <c r="Y34" i="1"/>
  <c r="Y33" i="1"/>
  <c r="Y32" i="1"/>
  <c r="Y29" i="1"/>
  <c r="Y30" i="1"/>
  <c r="Y26" i="1"/>
  <c r="Y24" i="1"/>
  <c r="Y31" i="1"/>
  <c r="Y25" i="1"/>
  <c r="Y27" i="1"/>
  <c r="Y20" i="1"/>
  <c r="Y23" i="1"/>
  <c r="Y28" i="1"/>
  <c r="Y21" i="1"/>
  <c r="Y19" i="1"/>
  <c r="Y18" i="1"/>
  <c r="Y17" i="1"/>
  <c r="Y16" i="1"/>
  <c r="Y15" i="1"/>
  <c r="Y12" i="1"/>
  <c r="Y14" i="1"/>
  <c r="Y13" i="1"/>
  <c r="Y22" i="1"/>
  <c r="Y11" i="1"/>
  <c r="Y9" i="1"/>
  <c r="Y7" i="1"/>
  <c r="Y5" i="1"/>
  <c r="Z4" i="1"/>
  <c r="Y3" i="1"/>
  <c r="Y10" i="1"/>
  <c r="Y8" i="1"/>
  <c r="Y6" i="1"/>
  <c r="Z41" i="1" l="1"/>
  <c r="Z40" i="1"/>
  <c r="Z38" i="1"/>
  <c r="Z37" i="1"/>
  <c r="Z36" i="1"/>
  <c r="Z39" i="1"/>
  <c r="Z34" i="1"/>
  <c r="Z33" i="1"/>
  <c r="Z35" i="1"/>
  <c r="Z32" i="1"/>
  <c r="Z29" i="1"/>
  <c r="Z30" i="1"/>
  <c r="Z31" i="1"/>
  <c r="Z25" i="1"/>
  <c r="Z28" i="1"/>
  <c r="Z27" i="1"/>
  <c r="Z23" i="1"/>
  <c r="Z22" i="1"/>
  <c r="Z21" i="1"/>
  <c r="Z19" i="1"/>
  <c r="Z18" i="1"/>
  <c r="Z17" i="1"/>
  <c r="Z26" i="1"/>
  <c r="Z24" i="1"/>
  <c r="Z20" i="1"/>
  <c r="Z14" i="1"/>
  <c r="Z13" i="1"/>
  <c r="Z11" i="1"/>
  <c r="Z16" i="1"/>
  <c r="Z12" i="1"/>
  <c r="Z10" i="1"/>
  <c r="Z9" i="1"/>
  <c r="Z8" i="1"/>
  <c r="Z7" i="1"/>
  <c r="Z6" i="1"/>
  <c r="Z15" i="1"/>
  <c r="Z5" i="1"/>
  <c r="AA4" i="1"/>
  <c r="Z3" i="1"/>
  <c r="AA41" i="1" l="1"/>
  <c r="AA39" i="1"/>
  <c r="AA40" i="1"/>
  <c r="AA38" i="1"/>
  <c r="AA37" i="1"/>
  <c r="AA35" i="1"/>
  <c r="AA36" i="1"/>
  <c r="AA34" i="1"/>
  <c r="AA33" i="1"/>
  <c r="AA30" i="1"/>
  <c r="AA31" i="1"/>
  <c r="AA28" i="1"/>
  <c r="AA29" i="1"/>
  <c r="AA32" i="1"/>
  <c r="AA27" i="1"/>
  <c r="AA23" i="1"/>
  <c r="AA22" i="1"/>
  <c r="AA26" i="1"/>
  <c r="AA24" i="1"/>
  <c r="AA21" i="1"/>
  <c r="AA19" i="1"/>
  <c r="AA18" i="1"/>
  <c r="AA17" i="1"/>
  <c r="AA25" i="1"/>
  <c r="AA20" i="1"/>
  <c r="AA14" i="1"/>
  <c r="AA13" i="1"/>
  <c r="AA16" i="1"/>
  <c r="AA15" i="1"/>
  <c r="AA12" i="1"/>
  <c r="AA10" i="1"/>
  <c r="AA9" i="1"/>
  <c r="AA8" i="1"/>
  <c r="AA7" i="1"/>
  <c r="AA6" i="1"/>
  <c r="AA11" i="1"/>
  <c r="AB4" i="1"/>
  <c r="AA5" i="1"/>
  <c r="AA3" i="1"/>
  <c r="AB41" i="1" l="1"/>
  <c r="AB40" i="1"/>
  <c r="AB38" i="1"/>
  <c r="AB39" i="1"/>
  <c r="AB35" i="1"/>
  <c r="AB36" i="1"/>
  <c r="AB37" i="1"/>
  <c r="AB32" i="1"/>
  <c r="AB31" i="1"/>
  <c r="AB34" i="1"/>
  <c r="AB33" i="1"/>
  <c r="AB29" i="1"/>
  <c r="AB27" i="1"/>
  <c r="AB23" i="1"/>
  <c r="AB22" i="1"/>
  <c r="AB28" i="1"/>
  <c r="AB26" i="1"/>
  <c r="AB24" i="1"/>
  <c r="AB30" i="1"/>
  <c r="AB25" i="1"/>
  <c r="AB20" i="1"/>
  <c r="AB18" i="1"/>
  <c r="AB16" i="1"/>
  <c r="AB15" i="1"/>
  <c r="AB12" i="1"/>
  <c r="AB21" i="1"/>
  <c r="AB19" i="1"/>
  <c r="AB17" i="1"/>
  <c r="AB13" i="1"/>
  <c r="AB10" i="1"/>
  <c r="AB9" i="1"/>
  <c r="AB8" i="1"/>
  <c r="AB7" i="1"/>
  <c r="AB6" i="1"/>
  <c r="AB14" i="1"/>
  <c r="AB11" i="1"/>
  <c r="AB5" i="1"/>
  <c r="AC4" i="1"/>
  <c r="AB3" i="1"/>
  <c r="AC41" i="1" l="1"/>
  <c r="AC39" i="1"/>
  <c r="AC40" i="1"/>
  <c r="AC37" i="1"/>
  <c r="AC35" i="1"/>
  <c r="AC36" i="1"/>
  <c r="AC38" i="1"/>
  <c r="AC34" i="1"/>
  <c r="AC33" i="1"/>
  <c r="AC29" i="1"/>
  <c r="AC32" i="1"/>
  <c r="AC30" i="1"/>
  <c r="AC31" i="1"/>
  <c r="AC28" i="1"/>
  <c r="AC26" i="1"/>
  <c r="AC24" i="1"/>
  <c r="AC25" i="1"/>
  <c r="AC23" i="1"/>
  <c r="AC20" i="1"/>
  <c r="AC22" i="1"/>
  <c r="AC21" i="1"/>
  <c r="AC19" i="1"/>
  <c r="AC18" i="1"/>
  <c r="AC17" i="1"/>
  <c r="AC16" i="1"/>
  <c r="AC15" i="1"/>
  <c r="AC12" i="1"/>
  <c r="AC27" i="1"/>
  <c r="AC14" i="1"/>
  <c r="AC13" i="1"/>
  <c r="AC11" i="1"/>
  <c r="AC10" i="1"/>
  <c r="AC8" i="1"/>
  <c r="AC6" i="1"/>
  <c r="AD4" i="1"/>
  <c r="AC3" i="1"/>
  <c r="AC5" i="1"/>
  <c r="AC9" i="1"/>
  <c r="AC7" i="1"/>
  <c r="AD39" i="1" l="1"/>
  <c r="AD40" i="1"/>
  <c r="AD41" i="1"/>
  <c r="AD38" i="1"/>
  <c r="AD36" i="1"/>
  <c r="AD37" i="1"/>
  <c r="AD34" i="1"/>
  <c r="AD35" i="1"/>
  <c r="AD33" i="1"/>
  <c r="AD32" i="1"/>
  <c r="AD29" i="1"/>
  <c r="AD30" i="1"/>
  <c r="AD31" i="1"/>
  <c r="AD25" i="1"/>
  <c r="AD27" i="1"/>
  <c r="AD23" i="1"/>
  <c r="AD22" i="1"/>
  <c r="AD28" i="1"/>
  <c r="AD21" i="1"/>
  <c r="AD19" i="1"/>
  <c r="AD18" i="1"/>
  <c r="AD17" i="1"/>
  <c r="AD26" i="1"/>
  <c r="AD24" i="1"/>
  <c r="AD14" i="1"/>
  <c r="AD13" i="1"/>
  <c r="AD20" i="1"/>
  <c r="AD16" i="1"/>
  <c r="AD12" i="1"/>
  <c r="AD11" i="1"/>
  <c r="AD15" i="1"/>
  <c r="AD10" i="1"/>
  <c r="AD9" i="1"/>
  <c r="AD8" i="1"/>
  <c r="AD7" i="1"/>
  <c r="AD6" i="1"/>
  <c r="AE4" i="1"/>
  <c r="AD3" i="1"/>
  <c r="AD5" i="1"/>
  <c r="AE41" i="1" l="1"/>
  <c r="AE39" i="1"/>
  <c r="AE40" i="1"/>
  <c r="AE38" i="1"/>
  <c r="AE37" i="1"/>
  <c r="AE35" i="1"/>
  <c r="AE33" i="1"/>
  <c r="AE34" i="1"/>
  <c r="AE30" i="1"/>
  <c r="AE36" i="1"/>
  <c r="AE32" i="1"/>
  <c r="AE31" i="1"/>
  <c r="AE28" i="1"/>
  <c r="AE27" i="1"/>
  <c r="AE23" i="1"/>
  <c r="AE22" i="1"/>
  <c r="AE26" i="1"/>
  <c r="AE24" i="1"/>
  <c r="AE29" i="1"/>
  <c r="AE25" i="1"/>
  <c r="AE21" i="1"/>
  <c r="AE19" i="1"/>
  <c r="AE18" i="1"/>
  <c r="AE17" i="1"/>
  <c r="AE20" i="1"/>
  <c r="AE14" i="1"/>
  <c r="AE13" i="1"/>
  <c r="AE16" i="1"/>
  <c r="AE15" i="1"/>
  <c r="AE12" i="1"/>
  <c r="AE10" i="1"/>
  <c r="AE9" i="1"/>
  <c r="AE8" i="1"/>
  <c r="AE7" i="1"/>
  <c r="AE6" i="1"/>
  <c r="AE11" i="1"/>
  <c r="AE5" i="1"/>
  <c r="AE3" i="1"/>
  <c r="AF4" i="1"/>
  <c r="AF41" i="1" l="1"/>
  <c r="AF40" i="1"/>
  <c r="AF38" i="1"/>
  <c r="AF39" i="1"/>
  <c r="AF37" i="1"/>
  <c r="AF35" i="1"/>
  <c r="AF36" i="1"/>
  <c r="AF34" i="1"/>
  <c r="AF32" i="1"/>
  <c r="AF33" i="1"/>
  <c r="AF31" i="1"/>
  <c r="AF29" i="1"/>
  <c r="AF27" i="1"/>
  <c r="AF23" i="1"/>
  <c r="AF22" i="1"/>
  <c r="AF30" i="1"/>
  <c r="AF26" i="1"/>
  <c r="AF24" i="1"/>
  <c r="AF28" i="1"/>
  <c r="AF25" i="1"/>
  <c r="AF20" i="1"/>
  <c r="AF18" i="1"/>
  <c r="AF16" i="1"/>
  <c r="AF15" i="1"/>
  <c r="AF12" i="1"/>
  <c r="AF21" i="1"/>
  <c r="AF19" i="1"/>
  <c r="AF17" i="1"/>
  <c r="AF10" i="1"/>
  <c r="AF9" i="1"/>
  <c r="AF8" i="1"/>
  <c r="AF7" i="1"/>
  <c r="AF6" i="1"/>
  <c r="AF14" i="1"/>
  <c r="AF11" i="1"/>
  <c r="AF5" i="1"/>
  <c r="AF13" i="1"/>
  <c r="AG4" i="1"/>
  <c r="AF3" i="1"/>
  <c r="AG41" i="1" l="1"/>
  <c r="AG39" i="1"/>
  <c r="AG37" i="1"/>
  <c r="AG35" i="1"/>
  <c r="AG38" i="1"/>
  <c r="AG36" i="1"/>
  <c r="AG40" i="1"/>
  <c r="AG33" i="1"/>
  <c r="AG34" i="1"/>
  <c r="AG32" i="1"/>
  <c r="AG29" i="1"/>
  <c r="AG30" i="1"/>
  <c r="AG26" i="1"/>
  <c r="AG24" i="1"/>
  <c r="AG28" i="1"/>
  <c r="AG25" i="1"/>
  <c r="AG20" i="1"/>
  <c r="AG31" i="1"/>
  <c r="AG22" i="1"/>
  <c r="AG27" i="1"/>
  <c r="AG21" i="1"/>
  <c r="AG19" i="1"/>
  <c r="AG18" i="1"/>
  <c r="AG17" i="1"/>
  <c r="AG16" i="1"/>
  <c r="AG15" i="1"/>
  <c r="AG12" i="1"/>
  <c r="AG14" i="1"/>
  <c r="AG13" i="1"/>
  <c r="AG23" i="1"/>
  <c r="AG11" i="1"/>
  <c r="AG10" i="1"/>
  <c r="AG8" i="1"/>
  <c r="AG6" i="1"/>
  <c r="AH4" i="1"/>
  <c r="AG3" i="1"/>
  <c r="AG9" i="1"/>
  <c r="AG7" i="1"/>
  <c r="AG5" i="1"/>
  <c r="AH40" i="1" l="1"/>
  <c r="AH39" i="1"/>
  <c r="AH41" i="1"/>
  <c r="AH38" i="1"/>
  <c r="AH37" i="1"/>
  <c r="AH36" i="1"/>
  <c r="AH34" i="1"/>
  <c r="AH35" i="1"/>
  <c r="AH33" i="1"/>
  <c r="AH32" i="1"/>
  <c r="AH29" i="1"/>
  <c r="AH30" i="1"/>
  <c r="AH31" i="1"/>
  <c r="AH28" i="1"/>
  <c r="AH25" i="1"/>
  <c r="AH27" i="1"/>
  <c r="AH23" i="1"/>
  <c r="AH22" i="1"/>
  <c r="AH26" i="1"/>
  <c r="AH24" i="1"/>
  <c r="AH21" i="1"/>
  <c r="AH19" i="1"/>
  <c r="AH18" i="1"/>
  <c r="AH17" i="1"/>
  <c r="AH14" i="1"/>
  <c r="AH13" i="1"/>
  <c r="AH20" i="1"/>
  <c r="AH11" i="1"/>
  <c r="AH15" i="1"/>
  <c r="AH10" i="1"/>
  <c r="AH9" i="1"/>
  <c r="AH8" i="1"/>
  <c r="AH7" i="1"/>
  <c r="AH6" i="1"/>
  <c r="AH16" i="1"/>
  <c r="AI4" i="1"/>
  <c r="AH3" i="1"/>
  <c r="AH12" i="1"/>
  <c r="AH5" i="1"/>
  <c r="AI41" i="1" l="1"/>
  <c r="AI39" i="1"/>
  <c r="AI40" i="1"/>
  <c r="AI38" i="1"/>
  <c r="AI37" i="1"/>
  <c r="AI35" i="1"/>
  <c r="AI33" i="1"/>
  <c r="AI32" i="1"/>
  <c r="AI36" i="1"/>
  <c r="AI34" i="1"/>
  <c r="AI30" i="1"/>
  <c r="AI31" i="1"/>
  <c r="AI28" i="1"/>
  <c r="AI27" i="1"/>
  <c r="AI23" i="1"/>
  <c r="AI22" i="1"/>
  <c r="AI29" i="1"/>
  <c r="AI26" i="1"/>
  <c r="AI24" i="1"/>
  <c r="AI21" i="1"/>
  <c r="AI19" i="1"/>
  <c r="AI18" i="1"/>
  <c r="AI17" i="1"/>
  <c r="AI20" i="1"/>
  <c r="AI25" i="1"/>
  <c r="AI14" i="1"/>
  <c r="AI13" i="1"/>
  <c r="AI16" i="1"/>
  <c r="AI15" i="1"/>
  <c r="AI12" i="1"/>
  <c r="AI10" i="1"/>
  <c r="AI9" i="1"/>
  <c r="AI8" i="1"/>
  <c r="AI7" i="1"/>
  <c r="AI6" i="1"/>
  <c r="AJ4" i="1"/>
  <c r="AI3" i="1"/>
  <c r="AI5" i="1"/>
  <c r="AI11" i="1"/>
  <c r="AJ41" i="1" l="1"/>
  <c r="AJ40" i="1"/>
  <c r="AJ39" i="1"/>
  <c r="AJ38" i="1"/>
  <c r="AJ35" i="1"/>
  <c r="AJ36" i="1"/>
  <c r="AJ32" i="1"/>
  <c r="AJ34" i="1"/>
  <c r="AJ31" i="1"/>
  <c r="AJ29" i="1"/>
  <c r="AJ30" i="1"/>
  <c r="AJ27" i="1"/>
  <c r="AJ23" i="1"/>
  <c r="AJ22" i="1"/>
  <c r="AJ37" i="1"/>
  <c r="AJ26" i="1"/>
  <c r="AJ24" i="1"/>
  <c r="AJ25" i="1"/>
  <c r="AJ28" i="1"/>
  <c r="AJ33" i="1"/>
  <c r="AJ20" i="1"/>
  <c r="AJ21" i="1"/>
  <c r="AJ19" i="1"/>
  <c r="AJ17" i="1"/>
  <c r="AJ16" i="1"/>
  <c r="AJ15" i="1"/>
  <c r="AJ12" i="1"/>
  <c r="AJ18" i="1"/>
  <c r="AJ14" i="1"/>
  <c r="AJ10" i="1"/>
  <c r="AJ9" i="1"/>
  <c r="AJ8" i="1"/>
  <c r="AJ7" i="1"/>
  <c r="AJ6" i="1"/>
  <c r="AJ13" i="1"/>
  <c r="AJ11" i="1"/>
  <c r="AJ5" i="1"/>
  <c r="AK4" i="1"/>
  <c r="AJ3" i="1"/>
  <c r="AK41" i="1" l="1"/>
  <c r="AK40" i="1"/>
  <c r="AK39" i="1"/>
  <c r="AK37" i="1"/>
  <c r="AK38" i="1"/>
  <c r="AK35" i="1"/>
  <c r="AK36" i="1"/>
  <c r="AK34" i="1"/>
  <c r="AK33" i="1"/>
  <c r="AK29" i="1"/>
  <c r="AK30" i="1"/>
  <c r="AK32" i="1"/>
  <c r="AK26" i="1"/>
  <c r="AK24" i="1"/>
  <c r="AK25" i="1"/>
  <c r="AK31" i="1"/>
  <c r="AK28" i="1"/>
  <c r="AK22" i="1"/>
  <c r="AK20" i="1"/>
  <c r="AK27" i="1"/>
  <c r="AK23" i="1"/>
  <c r="AK21" i="1"/>
  <c r="AK19" i="1"/>
  <c r="AK18" i="1"/>
  <c r="AK17" i="1"/>
  <c r="AK16" i="1"/>
  <c r="AK15" i="1"/>
  <c r="AK12" i="1"/>
  <c r="AK14" i="1"/>
  <c r="AK13" i="1"/>
  <c r="AK11" i="1"/>
  <c r="AK5" i="1"/>
  <c r="AK9" i="1"/>
  <c r="AK7" i="1"/>
  <c r="AL4" i="1"/>
  <c r="AK3" i="1"/>
  <c r="AK10" i="1"/>
  <c r="AK8" i="1"/>
  <c r="AK6" i="1"/>
  <c r="AL40" i="1" l="1"/>
  <c r="AL41" i="1"/>
  <c r="AL39" i="1"/>
  <c r="AL38" i="1"/>
  <c r="AL36" i="1"/>
  <c r="AL37" i="1"/>
  <c r="AL34" i="1"/>
  <c r="AL33" i="1"/>
  <c r="AL32" i="1"/>
  <c r="AL35" i="1"/>
  <c r="AL29" i="1"/>
  <c r="AL30" i="1"/>
  <c r="AL31" i="1"/>
  <c r="AL25" i="1"/>
  <c r="AL28" i="1"/>
  <c r="AL27" i="1"/>
  <c r="AL23" i="1"/>
  <c r="AL22" i="1"/>
  <c r="AL26" i="1"/>
  <c r="AL24" i="1"/>
  <c r="AL21" i="1"/>
  <c r="AL19" i="1"/>
  <c r="AL18" i="1"/>
  <c r="AL17" i="1"/>
  <c r="AL20" i="1"/>
  <c r="AL14" i="1"/>
  <c r="AL13" i="1"/>
  <c r="AL15" i="1"/>
  <c r="AL11" i="1"/>
  <c r="AL16" i="1"/>
  <c r="AL12" i="1"/>
  <c r="AL10" i="1"/>
  <c r="AL9" i="1"/>
  <c r="AL8" i="1"/>
  <c r="AL7" i="1"/>
  <c r="AL6" i="1"/>
  <c r="AM4" i="1"/>
  <c r="AL3" i="1"/>
  <c r="AL5" i="1"/>
  <c r="AM41" i="1" l="1"/>
  <c r="AM39" i="1"/>
  <c r="AM38" i="1"/>
  <c r="AM40" i="1"/>
  <c r="AM37" i="1"/>
  <c r="AM35" i="1"/>
  <c r="AM33" i="1"/>
  <c r="AM36" i="1"/>
  <c r="AM32" i="1"/>
  <c r="AM30" i="1"/>
  <c r="AM31" i="1"/>
  <c r="AM28" i="1"/>
  <c r="AM34" i="1"/>
  <c r="AM29" i="1"/>
  <c r="AM27" i="1"/>
  <c r="AM23" i="1"/>
  <c r="AM22" i="1"/>
  <c r="AM26" i="1"/>
  <c r="AM24" i="1"/>
  <c r="AM21" i="1"/>
  <c r="AM19" i="1"/>
  <c r="AM18" i="1"/>
  <c r="AM17" i="1"/>
  <c r="AM25" i="1"/>
  <c r="AM20" i="1"/>
  <c r="AM14" i="1"/>
  <c r="AM13" i="1"/>
  <c r="AM16" i="1"/>
  <c r="AM15" i="1"/>
  <c r="AM12" i="1"/>
  <c r="AM10" i="1"/>
  <c r="AM9" i="1"/>
  <c r="AM8" i="1"/>
  <c r="AM7" i="1"/>
  <c r="AM6" i="1"/>
  <c r="AN4" i="1"/>
  <c r="AM11" i="1"/>
  <c r="AM5" i="1"/>
  <c r="AM3" i="1"/>
  <c r="AN41" i="1" l="1"/>
  <c r="AN40" i="1"/>
  <c r="AN38" i="1"/>
  <c r="AN39" i="1"/>
  <c r="AN37" i="1"/>
  <c r="AN35" i="1"/>
  <c r="AN36" i="1"/>
  <c r="AN32" i="1"/>
  <c r="AN34" i="1"/>
  <c r="AN31" i="1"/>
  <c r="AN33" i="1"/>
  <c r="AN29" i="1"/>
  <c r="AN28" i="1"/>
  <c r="AN27" i="1"/>
  <c r="AN23" i="1"/>
  <c r="AN22" i="1"/>
  <c r="AN26" i="1"/>
  <c r="AN24" i="1"/>
  <c r="AN25" i="1"/>
  <c r="AN30" i="1"/>
  <c r="AN20" i="1"/>
  <c r="AN21" i="1"/>
  <c r="AN19" i="1"/>
  <c r="AN17" i="1"/>
  <c r="AN16" i="1"/>
  <c r="AN15" i="1"/>
  <c r="AN12" i="1"/>
  <c r="AN18" i="1"/>
  <c r="AN10" i="1"/>
  <c r="AN9" i="1"/>
  <c r="AN8" i="1"/>
  <c r="AN7" i="1"/>
  <c r="AN6" i="1"/>
  <c r="AN13" i="1"/>
  <c r="AN11" i="1"/>
  <c r="AN5" i="1"/>
  <c r="AN14" i="1"/>
  <c r="AO4" i="1"/>
  <c r="AN3" i="1"/>
  <c r="AO41" i="1" l="1"/>
  <c r="AO40" i="1"/>
  <c r="AO39" i="1"/>
  <c r="AO37" i="1"/>
  <c r="AO35" i="1"/>
  <c r="AO36" i="1"/>
  <c r="AO38" i="1"/>
  <c r="AO34" i="1"/>
  <c r="AO33" i="1"/>
  <c r="AO29" i="1"/>
  <c r="AO32" i="1"/>
  <c r="AO30" i="1"/>
  <c r="AO26" i="1"/>
  <c r="AO24" i="1"/>
  <c r="AO31" i="1"/>
  <c r="AO25" i="1"/>
  <c r="AO27" i="1"/>
  <c r="AO20" i="1"/>
  <c r="AO23" i="1"/>
  <c r="AO21" i="1"/>
  <c r="AO19" i="1"/>
  <c r="AO18" i="1"/>
  <c r="AO17" i="1"/>
  <c r="AO16" i="1"/>
  <c r="AO15" i="1"/>
  <c r="AO12" i="1"/>
  <c r="AO22" i="1"/>
  <c r="AO14" i="1"/>
  <c r="AO13" i="1"/>
  <c r="AO28" i="1"/>
  <c r="AO11" i="1"/>
  <c r="AO9" i="1"/>
  <c r="AO7" i="1"/>
  <c r="AO5" i="1"/>
  <c r="AP4" i="1"/>
  <c r="AO3" i="1"/>
  <c r="AO10" i="1"/>
  <c r="AO8" i="1"/>
  <c r="AO6" i="1"/>
  <c r="AP40" i="1" l="1"/>
  <c r="AP41" i="1"/>
  <c r="AP39" i="1"/>
  <c r="AP38" i="1"/>
  <c r="AP37" i="1"/>
  <c r="AP36" i="1"/>
  <c r="AP34" i="1"/>
  <c r="AP33" i="1"/>
  <c r="AP35" i="1"/>
  <c r="AP32" i="1"/>
  <c r="AP29" i="1"/>
  <c r="AP30" i="1"/>
  <c r="AP31" i="1"/>
  <c r="AP25" i="1"/>
  <c r="AP28" i="1"/>
  <c r="AP27" i="1"/>
  <c r="AP23" i="1"/>
  <c r="AP22" i="1"/>
  <c r="AP21" i="1"/>
  <c r="AP19" i="1"/>
  <c r="AP18" i="1"/>
  <c r="AP17" i="1"/>
  <c r="AP20" i="1"/>
  <c r="AP14" i="1"/>
  <c r="AP13" i="1"/>
  <c r="AP26" i="1"/>
  <c r="AP24" i="1"/>
  <c r="AP11" i="1"/>
  <c r="AP16" i="1"/>
  <c r="AP12" i="1"/>
  <c r="AP10" i="1"/>
  <c r="AP9" i="1"/>
  <c r="AP8" i="1"/>
  <c r="AP7" i="1"/>
  <c r="AP6" i="1"/>
  <c r="AP5" i="1"/>
  <c r="AQ4" i="1"/>
  <c r="AP3" i="1"/>
  <c r="AP15" i="1"/>
  <c r="AQ41" i="1" l="1"/>
  <c r="AQ40" i="1"/>
  <c r="AQ39" i="1"/>
  <c r="AQ38" i="1"/>
  <c r="AQ37" i="1"/>
  <c r="AQ35" i="1"/>
  <c r="AQ36" i="1"/>
  <c r="AQ34" i="1"/>
  <c r="AQ33" i="1"/>
  <c r="AQ32" i="1"/>
  <c r="AQ30" i="1"/>
  <c r="AQ31" i="1"/>
  <c r="AQ28" i="1"/>
  <c r="AQ29" i="1"/>
  <c r="AQ27" i="1"/>
  <c r="AQ23" i="1"/>
  <c r="AQ22" i="1"/>
  <c r="AQ26" i="1"/>
  <c r="AQ24" i="1"/>
  <c r="AQ21" i="1"/>
  <c r="AQ19" i="1"/>
  <c r="AQ18" i="1"/>
  <c r="AQ17" i="1"/>
  <c r="AQ25" i="1"/>
  <c r="AQ20" i="1"/>
  <c r="AQ14" i="1"/>
  <c r="AQ13" i="1"/>
  <c r="AQ16" i="1"/>
  <c r="AQ15" i="1"/>
  <c r="AQ12" i="1"/>
  <c r="AQ10" i="1"/>
  <c r="AQ9" i="1"/>
  <c r="AQ8" i="1"/>
  <c r="AQ7" i="1"/>
  <c r="AQ6" i="1"/>
  <c r="AQ11" i="1"/>
  <c r="AQ3" i="1"/>
  <c r="AQ5" i="1"/>
  <c r="AR4" i="1"/>
  <c r="AR41" i="1" l="1"/>
  <c r="AR38" i="1"/>
  <c r="AR40" i="1"/>
  <c r="AR39" i="1"/>
  <c r="AR35" i="1"/>
  <c r="AR36" i="1"/>
  <c r="AR32" i="1"/>
  <c r="AR37" i="1"/>
  <c r="AR31" i="1"/>
  <c r="AR33" i="1"/>
  <c r="AR34" i="1"/>
  <c r="AR29" i="1"/>
  <c r="AR27" i="1"/>
  <c r="AR23" i="1"/>
  <c r="AR22" i="1"/>
  <c r="AR28" i="1"/>
  <c r="AR26" i="1"/>
  <c r="AR24" i="1"/>
  <c r="AR30" i="1"/>
  <c r="AR25" i="1"/>
  <c r="AR20" i="1"/>
  <c r="AR18" i="1"/>
  <c r="AR16" i="1"/>
  <c r="AR15" i="1"/>
  <c r="AR12" i="1"/>
  <c r="AR21" i="1"/>
  <c r="AR19" i="1"/>
  <c r="AR17" i="1"/>
  <c r="AR13" i="1"/>
  <c r="AR10" i="1"/>
  <c r="AR9" i="1"/>
  <c r="AR8" i="1"/>
  <c r="AR7" i="1"/>
  <c r="AR6" i="1"/>
  <c r="AR14" i="1"/>
  <c r="AR11" i="1"/>
  <c r="AR5" i="1"/>
  <c r="AS4" i="1"/>
  <c r="AR3" i="1"/>
  <c r="AS41" i="1" l="1"/>
  <c r="AS40" i="1"/>
  <c r="AS39" i="1"/>
  <c r="AS37" i="1"/>
  <c r="AS35" i="1"/>
  <c r="AS36" i="1"/>
  <c r="AS38" i="1"/>
  <c r="AS34" i="1"/>
  <c r="AS33" i="1"/>
  <c r="AS32" i="1"/>
  <c r="AS29" i="1"/>
  <c r="AS30" i="1"/>
  <c r="AS31" i="1"/>
  <c r="AS28" i="1"/>
  <c r="AS26" i="1"/>
  <c r="AS24" i="1"/>
  <c r="AS25" i="1"/>
  <c r="AS23" i="1"/>
  <c r="AS20" i="1"/>
  <c r="AS22" i="1"/>
  <c r="AS21" i="1"/>
  <c r="AS19" i="1"/>
  <c r="AS18" i="1"/>
  <c r="AS17" i="1"/>
  <c r="AS16" i="1"/>
  <c r="AS15" i="1"/>
  <c r="AS12" i="1"/>
  <c r="AS27" i="1"/>
  <c r="AS14" i="1"/>
  <c r="AS13" i="1"/>
  <c r="AS11" i="1"/>
  <c r="AS10" i="1"/>
  <c r="AS8" i="1"/>
  <c r="AS6" i="1"/>
  <c r="AT4" i="1"/>
  <c r="AS3" i="1"/>
  <c r="AS5" i="1"/>
  <c r="AS9" i="1"/>
  <c r="AS7" i="1"/>
  <c r="AT40" i="1" l="1"/>
  <c r="AT39" i="1"/>
  <c r="AT41" i="1"/>
  <c r="AT38" i="1"/>
  <c r="AT36" i="1"/>
  <c r="AT37" i="1"/>
  <c r="AT34" i="1"/>
  <c r="AT35" i="1"/>
  <c r="AT33" i="1"/>
  <c r="AT32" i="1"/>
  <c r="AT29" i="1"/>
  <c r="AT30" i="1"/>
  <c r="AT31" i="1"/>
  <c r="AT25" i="1"/>
  <c r="AT27" i="1"/>
  <c r="AT23" i="1"/>
  <c r="AT22" i="1"/>
  <c r="AT21" i="1"/>
  <c r="AT19" i="1"/>
  <c r="AT18" i="1"/>
  <c r="AT17" i="1"/>
  <c r="AT28" i="1"/>
  <c r="AT26" i="1"/>
  <c r="AT24" i="1"/>
  <c r="AT14" i="1"/>
  <c r="AT13" i="1"/>
  <c r="AT20" i="1"/>
  <c r="AT16" i="1"/>
  <c r="AT12" i="1"/>
  <c r="AT11" i="1"/>
  <c r="AT15" i="1"/>
  <c r="AT10" i="1"/>
  <c r="AT9" i="1"/>
  <c r="AT8" i="1"/>
  <c r="AT7" i="1"/>
  <c r="AT6" i="1"/>
  <c r="AU4" i="1"/>
  <c r="AT3" i="1"/>
  <c r="AT5" i="1"/>
  <c r="AU41" i="1" l="1"/>
  <c r="AU39" i="1"/>
  <c r="AU40" i="1"/>
  <c r="AU38" i="1"/>
  <c r="AU37" i="1"/>
  <c r="AU35" i="1"/>
  <c r="AU33" i="1"/>
  <c r="AU34" i="1"/>
  <c r="AU32" i="1"/>
  <c r="AU36" i="1"/>
  <c r="AU30" i="1"/>
  <c r="AU31" i="1"/>
  <c r="AU28" i="1"/>
  <c r="AU27" i="1"/>
  <c r="AU23" i="1"/>
  <c r="AU22" i="1"/>
  <c r="AU26" i="1"/>
  <c r="AU24" i="1"/>
  <c r="AU25" i="1"/>
  <c r="AU21" i="1"/>
  <c r="AU19" i="1"/>
  <c r="AU18" i="1"/>
  <c r="AU17" i="1"/>
  <c r="AU20" i="1"/>
  <c r="AU14" i="1"/>
  <c r="AU13" i="1"/>
  <c r="AU29" i="1"/>
  <c r="AU16" i="1"/>
  <c r="AU15" i="1"/>
  <c r="AU12" i="1"/>
  <c r="AU10" i="1"/>
  <c r="AU9" i="1"/>
  <c r="AU8" i="1"/>
  <c r="AU7" i="1"/>
  <c r="AU6" i="1"/>
  <c r="AU11" i="1"/>
  <c r="AU5" i="1"/>
  <c r="AU3" i="1"/>
  <c r="AV4" i="1"/>
  <c r="AV41" i="1" l="1"/>
  <c r="AV40" i="1"/>
  <c r="AV38" i="1"/>
  <c r="AV39" i="1"/>
  <c r="AV37" i="1"/>
  <c r="AV35" i="1"/>
  <c r="AV36" i="1"/>
  <c r="AV34" i="1"/>
  <c r="AV32" i="1"/>
  <c r="AV33" i="1"/>
  <c r="AV31" i="1"/>
  <c r="AV29" i="1"/>
  <c r="AV27" i="1"/>
  <c r="AV23" i="1"/>
  <c r="AV22" i="1"/>
  <c r="AV30" i="1"/>
  <c r="AV26" i="1"/>
  <c r="AV24" i="1"/>
  <c r="AV28" i="1"/>
  <c r="AV25" i="1"/>
  <c r="AV20" i="1"/>
  <c r="AV18" i="1"/>
  <c r="AV16" i="1"/>
  <c r="AV15" i="1"/>
  <c r="AV12" i="1"/>
  <c r="AV21" i="1"/>
  <c r="AV19" i="1"/>
  <c r="AV17" i="1"/>
  <c r="AV10" i="1"/>
  <c r="AV9" i="1"/>
  <c r="AV8" i="1"/>
  <c r="AV7" i="1"/>
  <c r="AV6" i="1"/>
  <c r="AV14" i="1"/>
  <c r="AV11" i="1"/>
  <c r="AV5" i="1"/>
  <c r="AV13" i="1"/>
  <c r="AW4" i="1"/>
  <c r="AV3" i="1"/>
  <c r="AW41" i="1" l="1"/>
  <c r="AW39" i="1"/>
  <c r="AW40" i="1"/>
  <c r="AW37" i="1"/>
  <c r="AW35" i="1"/>
  <c r="AW38" i="1"/>
  <c r="AW36" i="1"/>
  <c r="AW33" i="1"/>
  <c r="AW32" i="1"/>
  <c r="AW34" i="1"/>
  <c r="AW29" i="1"/>
  <c r="AW30" i="1"/>
  <c r="AW26" i="1"/>
  <c r="AW24" i="1"/>
  <c r="AW28" i="1"/>
  <c r="AW25" i="1"/>
  <c r="AW31" i="1"/>
  <c r="AW20" i="1"/>
  <c r="AW22" i="1"/>
  <c r="AW27" i="1"/>
  <c r="AW21" i="1"/>
  <c r="AW19" i="1"/>
  <c r="AW18" i="1"/>
  <c r="AW17" i="1"/>
  <c r="AW16" i="1"/>
  <c r="AW15" i="1"/>
  <c r="AW12" i="1"/>
  <c r="AW23" i="1"/>
  <c r="AW14" i="1"/>
  <c r="AW13" i="1"/>
  <c r="AW11" i="1"/>
  <c r="AW10" i="1"/>
  <c r="AW8" i="1"/>
  <c r="AW6" i="1"/>
  <c r="AX4" i="1"/>
  <c r="AW3" i="1"/>
  <c r="AW9" i="1"/>
  <c r="AW7" i="1"/>
  <c r="AW5" i="1"/>
  <c r="AX40" i="1" l="1"/>
  <c r="AX39" i="1"/>
  <c r="AX41" i="1"/>
  <c r="AX38" i="1"/>
  <c r="AX37" i="1"/>
  <c r="AX36" i="1"/>
  <c r="AX34" i="1"/>
  <c r="AX35" i="1"/>
  <c r="AX33" i="1"/>
  <c r="AX32" i="1"/>
  <c r="AX29" i="1"/>
  <c r="AX30" i="1"/>
  <c r="AX31" i="1"/>
  <c r="AX28" i="1"/>
  <c r="AX25" i="1"/>
  <c r="AX27" i="1"/>
  <c r="AX23" i="1"/>
  <c r="AX22" i="1"/>
  <c r="AX26" i="1"/>
  <c r="AX24" i="1"/>
  <c r="AX21" i="1"/>
  <c r="AX19" i="1"/>
  <c r="AX18" i="1"/>
  <c r="AX17" i="1"/>
  <c r="AX14" i="1"/>
  <c r="AX13" i="1"/>
  <c r="AX20" i="1"/>
  <c r="AX11" i="1"/>
  <c r="AX15" i="1"/>
  <c r="AX10" i="1"/>
  <c r="AX9" i="1"/>
  <c r="AX8" i="1"/>
  <c r="AX7" i="1"/>
  <c r="AX6" i="1"/>
  <c r="AY4" i="1"/>
  <c r="AX3" i="1"/>
  <c r="AX12" i="1"/>
  <c r="AX5" i="1"/>
  <c r="AX16" i="1"/>
  <c r="AY41" i="1" l="1"/>
  <c r="AY39" i="1"/>
  <c r="AY40" i="1"/>
  <c r="AY38" i="1"/>
  <c r="AY37" i="1"/>
  <c r="AY35" i="1"/>
  <c r="AY33" i="1"/>
  <c r="AY32" i="1"/>
  <c r="AY36" i="1"/>
  <c r="AY34" i="1"/>
  <c r="AY30" i="1"/>
  <c r="AY31" i="1"/>
  <c r="AY28" i="1"/>
  <c r="AY27" i="1"/>
  <c r="AY23" i="1"/>
  <c r="AY22" i="1"/>
  <c r="AY29" i="1"/>
  <c r="AY26" i="1"/>
  <c r="AY24" i="1"/>
  <c r="AY21" i="1"/>
  <c r="AY19" i="1"/>
  <c r="AY18" i="1"/>
  <c r="AY17" i="1"/>
  <c r="AY20" i="1"/>
  <c r="AY14" i="1"/>
  <c r="AY13" i="1"/>
  <c r="AY16" i="1"/>
  <c r="AY15" i="1"/>
  <c r="AY12" i="1"/>
  <c r="AY25" i="1"/>
  <c r="AY10" i="1"/>
  <c r="AY9" i="1"/>
  <c r="AY8" i="1"/>
  <c r="AY7" i="1"/>
  <c r="AY6" i="1"/>
  <c r="AY5" i="1"/>
  <c r="AZ4" i="1"/>
  <c r="AY11" i="1"/>
  <c r="AY3" i="1"/>
  <c r="AZ41" i="1" l="1"/>
  <c r="AZ40" i="1"/>
  <c r="AZ39" i="1"/>
  <c r="AZ38" i="1"/>
  <c r="AZ35" i="1"/>
  <c r="AZ36" i="1"/>
  <c r="AZ32" i="1"/>
  <c r="AZ37" i="1"/>
  <c r="AZ34" i="1"/>
  <c r="AZ31" i="1"/>
  <c r="AZ29" i="1"/>
  <c r="AZ30" i="1"/>
  <c r="AZ27" i="1"/>
  <c r="AZ23" i="1"/>
  <c r="AZ22" i="1"/>
  <c r="AZ26" i="1"/>
  <c r="AZ24" i="1"/>
  <c r="AZ33" i="1"/>
  <c r="AZ25" i="1"/>
  <c r="AZ28" i="1"/>
  <c r="AZ20" i="1"/>
  <c r="AZ21" i="1"/>
  <c r="AZ19" i="1"/>
  <c r="AZ17" i="1"/>
  <c r="AZ16" i="1"/>
  <c r="AZ15" i="1"/>
  <c r="AZ12" i="1"/>
  <c r="AZ18" i="1"/>
  <c r="AZ14" i="1"/>
  <c r="AZ10" i="1"/>
  <c r="AZ9" i="1"/>
  <c r="AZ8" i="1"/>
  <c r="AZ7" i="1"/>
  <c r="AZ6" i="1"/>
  <c r="AZ13" i="1"/>
  <c r="AZ11" i="1"/>
  <c r="AZ5" i="1"/>
  <c r="BA4" i="1"/>
  <c r="AZ3" i="1"/>
  <c r="BA41" i="1" l="1"/>
  <c r="BA40" i="1"/>
  <c r="BA39" i="1"/>
  <c r="BA37" i="1"/>
  <c r="BA38" i="1"/>
  <c r="BA35" i="1"/>
  <c r="BA36" i="1"/>
  <c r="BA34" i="1"/>
  <c r="BA33" i="1"/>
  <c r="BA29" i="1"/>
  <c r="BA30" i="1"/>
  <c r="BA26" i="1"/>
  <c r="BA24" i="1"/>
  <c r="BA25" i="1"/>
  <c r="BA31" i="1"/>
  <c r="BA28" i="1"/>
  <c r="BA22" i="1"/>
  <c r="BA20" i="1"/>
  <c r="BA27" i="1"/>
  <c r="BA32" i="1"/>
  <c r="BA23" i="1"/>
  <c r="BA21" i="1"/>
  <c r="BA19" i="1"/>
  <c r="BA18" i="1"/>
  <c r="BA17" i="1"/>
  <c r="BA16" i="1"/>
  <c r="BA15" i="1"/>
  <c r="BA12" i="1"/>
  <c r="BA14" i="1"/>
  <c r="BA13" i="1"/>
  <c r="BA11" i="1"/>
  <c r="BA5" i="1"/>
  <c r="BA9" i="1"/>
  <c r="BA7" i="1"/>
  <c r="BB4" i="1"/>
  <c r="BA3" i="1"/>
  <c r="BA10" i="1"/>
  <c r="BA8" i="1"/>
  <c r="BA6" i="1"/>
  <c r="BB40" i="1" l="1"/>
  <c r="BB41" i="1"/>
  <c r="BB39" i="1"/>
  <c r="BB38" i="1"/>
  <c r="BB36" i="1"/>
  <c r="BB37" i="1"/>
  <c r="BB34" i="1"/>
  <c r="BB33" i="1"/>
  <c r="BB32" i="1"/>
  <c r="BB29" i="1"/>
  <c r="BB30" i="1"/>
  <c r="BB31" i="1"/>
  <c r="BB25" i="1"/>
  <c r="BB28" i="1"/>
  <c r="BB35" i="1"/>
  <c r="BB27" i="1"/>
  <c r="BB23" i="1"/>
  <c r="BB22" i="1"/>
  <c r="BB26" i="1"/>
  <c r="BB24" i="1"/>
  <c r="BB21" i="1"/>
  <c r="BB19" i="1"/>
  <c r="BB18" i="1"/>
  <c r="BB17" i="1"/>
  <c r="BB20" i="1"/>
  <c r="BB14" i="1"/>
  <c r="BB13" i="1"/>
  <c r="BB15" i="1"/>
  <c r="BB11" i="1"/>
  <c r="BB16" i="1"/>
  <c r="BB12" i="1"/>
  <c r="BB10" i="1"/>
  <c r="BB9" i="1"/>
  <c r="BB8" i="1"/>
  <c r="BB7" i="1"/>
  <c r="BB6" i="1"/>
  <c r="BC4" i="1"/>
  <c r="BB3" i="1"/>
  <c r="BB5" i="1"/>
  <c r="BC41" i="1" l="1"/>
  <c r="BC39" i="1"/>
  <c r="BC38" i="1"/>
  <c r="BC37" i="1"/>
  <c r="BC40" i="1"/>
  <c r="BC35" i="1"/>
  <c r="BC33" i="1"/>
  <c r="BC36" i="1"/>
  <c r="BC32" i="1"/>
  <c r="BC34" i="1"/>
  <c r="BC30" i="1"/>
  <c r="BC31" i="1"/>
  <c r="BC28" i="1"/>
  <c r="BC29" i="1"/>
  <c r="BC27" i="1"/>
  <c r="BC23" i="1"/>
  <c r="BC22" i="1"/>
  <c r="BC26" i="1"/>
  <c r="BC24" i="1"/>
  <c r="BC21" i="1"/>
  <c r="BC19" i="1"/>
  <c r="BC18" i="1"/>
  <c r="BC17" i="1"/>
  <c r="BC25" i="1"/>
  <c r="BC20" i="1"/>
  <c r="BC14" i="1"/>
  <c r="BC13" i="1"/>
  <c r="BC16" i="1"/>
  <c r="BC15" i="1"/>
  <c r="BC12" i="1"/>
  <c r="BC10" i="1"/>
  <c r="BC9" i="1"/>
  <c r="BC8" i="1"/>
  <c r="BC7" i="1"/>
  <c r="BC6" i="1"/>
  <c r="BC3" i="1"/>
  <c r="BC11" i="1"/>
  <c r="BC5" i="1"/>
  <c r="BD4" i="1"/>
  <c r="BD41" i="1" l="1"/>
  <c r="BD40" i="1"/>
  <c r="BD38" i="1"/>
  <c r="BD39" i="1"/>
  <c r="BD37" i="1"/>
  <c r="BD35" i="1"/>
  <c r="BD36" i="1"/>
  <c r="BD32" i="1"/>
  <c r="BD34" i="1"/>
  <c r="BD31" i="1"/>
  <c r="BD33" i="1"/>
  <c r="BD29" i="1"/>
  <c r="BD28" i="1"/>
  <c r="BD27" i="1"/>
  <c r="BD23" i="1"/>
  <c r="BD22" i="1"/>
  <c r="BD26" i="1"/>
  <c r="BD24" i="1"/>
  <c r="BD25" i="1"/>
  <c r="BD20" i="1"/>
  <c r="BD21" i="1"/>
  <c r="BD19" i="1"/>
  <c r="BD17" i="1"/>
  <c r="BD16" i="1"/>
  <c r="BD15" i="1"/>
  <c r="BD12" i="1"/>
  <c r="BD30" i="1"/>
  <c r="BD18" i="1"/>
  <c r="BD10" i="1"/>
  <c r="BD9" i="1"/>
  <c r="BD8" i="1"/>
  <c r="BD7" i="1"/>
  <c r="BD6" i="1"/>
  <c r="BD13" i="1"/>
  <c r="BD11" i="1"/>
  <c r="BD5" i="1"/>
  <c r="BD14" i="1"/>
  <c r="BE4" i="1"/>
  <c r="BD3" i="1"/>
  <c r="BE41" i="1" l="1"/>
  <c r="BE40" i="1"/>
  <c r="BE39" i="1"/>
  <c r="BE37" i="1"/>
  <c r="BE35" i="1"/>
  <c r="BE36" i="1"/>
  <c r="BE34" i="1"/>
  <c r="BE33" i="1"/>
  <c r="BE38" i="1"/>
  <c r="BE29" i="1"/>
  <c r="BE32" i="1"/>
  <c r="BE30" i="1"/>
  <c r="BE26" i="1"/>
  <c r="BE24" i="1"/>
  <c r="BE31" i="1"/>
  <c r="BE25" i="1"/>
  <c r="BE28" i="1"/>
  <c r="BE27" i="1"/>
  <c r="BE20" i="1"/>
  <c r="BE23" i="1"/>
  <c r="BE21" i="1"/>
  <c r="BE19" i="1"/>
  <c r="BE18" i="1"/>
  <c r="BE17" i="1"/>
  <c r="BE16" i="1"/>
  <c r="BE15" i="1"/>
  <c r="BE12" i="1"/>
  <c r="BE22" i="1"/>
  <c r="BE14" i="1"/>
  <c r="BE13" i="1"/>
  <c r="BE11" i="1"/>
  <c r="BE9" i="1"/>
  <c r="BE7" i="1"/>
  <c r="BE5" i="1"/>
  <c r="BF4" i="1"/>
  <c r="BE3" i="1"/>
  <c r="BE10" i="1"/>
  <c r="BE8" i="1"/>
  <c r="BE6" i="1"/>
  <c r="BF40" i="1" l="1"/>
  <c r="BF41" i="1"/>
  <c r="BF39" i="1"/>
  <c r="BF38" i="1"/>
  <c r="BF37" i="1"/>
  <c r="BF36" i="1"/>
  <c r="BF34" i="1"/>
  <c r="BF33" i="1"/>
  <c r="BF35" i="1"/>
  <c r="BF32" i="1"/>
  <c r="BF29" i="1"/>
  <c r="BF30" i="1"/>
  <c r="BF31" i="1"/>
  <c r="BF25" i="1"/>
  <c r="BF28" i="1"/>
  <c r="BF27" i="1"/>
  <c r="BF23" i="1"/>
  <c r="BF22" i="1"/>
  <c r="BF21" i="1"/>
  <c r="BF19" i="1"/>
  <c r="BF18" i="1"/>
  <c r="BF17" i="1"/>
  <c r="BF20" i="1"/>
  <c r="BF14" i="1"/>
  <c r="BF13" i="1"/>
  <c r="BF26" i="1"/>
  <c r="BF24" i="1"/>
  <c r="BF11" i="1"/>
  <c r="BF16" i="1"/>
  <c r="BF12" i="1"/>
  <c r="BF10" i="1"/>
  <c r="BF9" i="1"/>
  <c r="BF8" i="1"/>
  <c r="BF7" i="1"/>
  <c r="BF6" i="1"/>
  <c r="BF5" i="1"/>
  <c r="BG4" i="1"/>
  <c r="BF3" i="1"/>
  <c r="BF15" i="1"/>
  <c r="BG41" i="1" l="1"/>
  <c r="BG40" i="1"/>
  <c r="BG39" i="1"/>
  <c r="BG38" i="1"/>
  <c r="BG37" i="1"/>
  <c r="BG35" i="1"/>
  <c r="BG36" i="1"/>
  <c r="BG34" i="1"/>
  <c r="BG33" i="1"/>
  <c r="BG32" i="1"/>
  <c r="BG30" i="1"/>
  <c r="BG31" i="1"/>
  <c r="BG28" i="1"/>
  <c r="BG29" i="1"/>
  <c r="BG27" i="1"/>
  <c r="BG23" i="1"/>
  <c r="BG22" i="1"/>
  <c r="BG26" i="1"/>
  <c r="BG24" i="1"/>
  <c r="BG21" i="1"/>
  <c r="BG19" i="1"/>
  <c r="BG18" i="1"/>
  <c r="BG17" i="1"/>
  <c r="BG25" i="1"/>
  <c r="BG20" i="1"/>
  <c r="BG14" i="1"/>
  <c r="BG13" i="1"/>
  <c r="BG16" i="1"/>
  <c r="BG15" i="1"/>
  <c r="BG12" i="1"/>
  <c r="BG10" i="1"/>
  <c r="BG9" i="1"/>
  <c r="BG8" i="1"/>
  <c r="BG7" i="1"/>
  <c r="BG6" i="1"/>
  <c r="BH4" i="1"/>
  <c r="BG11" i="1"/>
  <c r="BG3" i="1"/>
  <c r="BG5" i="1"/>
  <c r="BH41" i="1" l="1"/>
  <c r="BH38" i="1"/>
  <c r="BH40" i="1"/>
  <c r="BH39" i="1"/>
  <c r="BH35" i="1"/>
  <c r="BH36" i="1"/>
  <c r="BH37" i="1"/>
  <c r="BH32" i="1"/>
  <c r="BH31" i="1"/>
  <c r="BH33" i="1"/>
  <c r="BH29" i="1"/>
  <c r="BH27" i="1"/>
  <c r="BH23" i="1"/>
  <c r="BH22" i="1"/>
  <c r="BH28" i="1"/>
  <c r="BH26" i="1"/>
  <c r="BH24" i="1"/>
  <c r="BH30" i="1"/>
  <c r="BH25" i="1"/>
  <c r="BH20" i="1"/>
  <c r="BH34" i="1"/>
  <c r="BH18" i="1"/>
  <c r="BH16" i="1"/>
  <c r="BH15" i="1"/>
  <c r="BH12" i="1"/>
  <c r="BH21" i="1"/>
  <c r="BH19" i="1"/>
  <c r="BH17" i="1"/>
  <c r="BH13" i="1"/>
  <c r="BH10" i="1"/>
  <c r="BH9" i="1"/>
  <c r="BH8" i="1"/>
  <c r="BH7" i="1"/>
  <c r="BH6" i="1"/>
  <c r="BH14" i="1"/>
  <c r="BH11" i="1"/>
  <c r="BH5" i="1"/>
  <c r="BI4" i="1"/>
  <c r="BH3" i="1"/>
  <c r="BI41" i="1" l="1"/>
  <c r="BI40" i="1"/>
  <c r="BI39" i="1"/>
  <c r="BI37" i="1"/>
  <c r="BI35" i="1"/>
  <c r="BI36" i="1"/>
  <c r="BI38" i="1"/>
  <c r="BI34" i="1"/>
  <c r="BI33" i="1"/>
  <c r="BI32" i="1"/>
  <c r="BI29" i="1"/>
  <c r="BI30" i="1"/>
  <c r="BI31" i="1"/>
  <c r="BI28" i="1"/>
  <c r="BI26" i="1"/>
  <c r="BI24" i="1"/>
  <c r="BI25" i="1"/>
  <c r="BI23" i="1"/>
  <c r="BI20" i="1"/>
  <c r="BI22" i="1"/>
  <c r="BI21" i="1"/>
  <c r="BI19" i="1"/>
  <c r="BI18" i="1"/>
  <c r="BI17" i="1"/>
  <c r="BI27" i="1"/>
  <c r="BI16" i="1"/>
  <c r="BI15" i="1"/>
  <c r="BI12" i="1"/>
  <c r="BI14" i="1"/>
  <c r="BI13" i="1"/>
  <c r="BI11" i="1"/>
  <c r="BI10" i="1"/>
  <c r="BI8" i="1"/>
  <c r="BI6" i="1"/>
  <c r="BJ4" i="1"/>
  <c r="BI3" i="1"/>
  <c r="BI5" i="1"/>
  <c r="BI9" i="1"/>
  <c r="BI7" i="1"/>
  <c r="BJ40" i="1" l="1"/>
  <c r="BJ39" i="1"/>
  <c r="BJ38" i="1"/>
  <c r="BJ36" i="1"/>
  <c r="BJ41" i="1"/>
  <c r="BJ37" i="1"/>
  <c r="BJ34" i="1"/>
  <c r="BJ35" i="1"/>
  <c r="BJ33" i="1"/>
  <c r="BJ32" i="1"/>
  <c r="BJ29" i="1"/>
  <c r="BJ30" i="1"/>
  <c r="BJ31" i="1"/>
  <c r="BJ25" i="1"/>
  <c r="BJ27" i="1"/>
  <c r="BJ23" i="1"/>
  <c r="BJ22" i="1"/>
  <c r="BJ21" i="1"/>
  <c r="BJ19" i="1"/>
  <c r="BJ18" i="1"/>
  <c r="BJ17" i="1"/>
  <c r="BJ26" i="1"/>
  <c r="BJ24" i="1"/>
  <c r="BJ14" i="1"/>
  <c r="BJ13" i="1"/>
  <c r="BJ28" i="1"/>
  <c r="BJ20" i="1"/>
  <c r="BJ16" i="1"/>
  <c r="BJ12" i="1"/>
  <c r="BJ11" i="1"/>
  <c r="BJ15" i="1"/>
  <c r="BJ10" i="1"/>
  <c r="BJ9" i="1"/>
  <c r="BJ8" i="1"/>
  <c r="BJ7" i="1"/>
  <c r="BJ6" i="1"/>
  <c r="BK4" i="1"/>
  <c r="BJ3" i="1"/>
  <c r="BJ5" i="1"/>
  <c r="BK41" i="1" l="1"/>
  <c r="BK39" i="1"/>
  <c r="BK40" i="1"/>
  <c r="BK38" i="1"/>
  <c r="BK37" i="1"/>
  <c r="BK35" i="1"/>
  <c r="BK33" i="1"/>
  <c r="BK34" i="1"/>
  <c r="BK32" i="1"/>
  <c r="BK30" i="1"/>
  <c r="BK31" i="1"/>
  <c r="BK28" i="1"/>
  <c r="BK27" i="1"/>
  <c r="BK23" i="1"/>
  <c r="BK22" i="1"/>
  <c r="BK26" i="1"/>
  <c r="BK24" i="1"/>
  <c r="BK36" i="1"/>
  <c r="BK25" i="1"/>
  <c r="BK21" i="1"/>
  <c r="BK19" i="1"/>
  <c r="BK18" i="1"/>
  <c r="BK17" i="1"/>
  <c r="BK29" i="1"/>
  <c r="BK20" i="1"/>
  <c r="BK14" i="1"/>
  <c r="BK13" i="1"/>
  <c r="BK16" i="1"/>
  <c r="BK15" i="1"/>
  <c r="BK12" i="1"/>
  <c r="BK10" i="1"/>
  <c r="BK9" i="1"/>
  <c r="BK8" i="1"/>
  <c r="BK7" i="1"/>
  <c r="BK6" i="1"/>
  <c r="BK11" i="1"/>
  <c r="BK5" i="1"/>
  <c r="BL4" i="1"/>
  <c r="BK3" i="1"/>
  <c r="BL41" i="1" l="1"/>
  <c r="BL40" i="1"/>
  <c r="BL38" i="1"/>
  <c r="BL39" i="1"/>
  <c r="BL37" i="1"/>
  <c r="BL35" i="1"/>
  <c r="BL36" i="1"/>
  <c r="BL34" i="1"/>
  <c r="BL32" i="1"/>
  <c r="BL33" i="1"/>
  <c r="BL31" i="1"/>
  <c r="BL29" i="1"/>
  <c r="BL27" i="1"/>
  <c r="BL23" i="1"/>
  <c r="BL22" i="1"/>
  <c r="BL30" i="1"/>
  <c r="BL26" i="1"/>
  <c r="BL24" i="1"/>
  <c r="BL28" i="1"/>
  <c r="BL25" i="1"/>
  <c r="BL20" i="1"/>
  <c r="BL18" i="1"/>
  <c r="BL16" i="1"/>
  <c r="BL15" i="1"/>
  <c r="BL12" i="1"/>
  <c r="BL21" i="1"/>
  <c r="BL19" i="1"/>
  <c r="BL17" i="1"/>
  <c r="BL10" i="1"/>
  <c r="BL9" i="1"/>
  <c r="BL8" i="1"/>
  <c r="BL7" i="1"/>
  <c r="BL6" i="1"/>
  <c r="BL14" i="1"/>
  <c r="BL11" i="1"/>
  <c r="BL5" i="1"/>
  <c r="BM4" i="1"/>
  <c r="BL3" i="1"/>
  <c r="BL13" i="1"/>
  <c r="BM41" i="1" l="1"/>
  <c r="BM39" i="1"/>
  <c r="BM37" i="1"/>
  <c r="BM40" i="1"/>
  <c r="BM35" i="1"/>
  <c r="BM38" i="1"/>
  <c r="BM36" i="1"/>
  <c r="BM33" i="1"/>
  <c r="BM32" i="1"/>
  <c r="BM29" i="1"/>
  <c r="BM34" i="1"/>
  <c r="BM30" i="1"/>
  <c r="BM26" i="1"/>
  <c r="BM24" i="1"/>
  <c r="BM28" i="1"/>
  <c r="BM25" i="1"/>
  <c r="BM20" i="1"/>
  <c r="BM22" i="1"/>
  <c r="BM27" i="1"/>
  <c r="BM21" i="1"/>
  <c r="BM19" i="1"/>
  <c r="BM18" i="1"/>
  <c r="BM17" i="1"/>
  <c r="BM16" i="1"/>
  <c r="BM15" i="1"/>
  <c r="BM12" i="1"/>
  <c r="BM23" i="1"/>
  <c r="BM14" i="1"/>
  <c r="BM13" i="1"/>
  <c r="BM31" i="1"/>
  <c r="BM11" i="1"/>
  <c r="BM10" i="1"/>
  <c r="BM8" i="1"/>
  <c r="BM6" i="1"/>
  <c r="BN4" i="1"/>
  <c r="BM3" i="1"/>
  <c r="BM9" i="1"/>
  <c r="BM7" i="1"/>
  <c r="BM5" i="1"/>
  <c r="BN40" i="1" l="1"/>
  <c r="BN39" i="1"/>
  <c r="BN41" i="1"/>
  <c r="BN38" i="1"/>
  <c r="BN37" i="1"/>
  <c r="BN36" i="1"/>
  <c r="BN34" i="1"/>
  <c r="BN35" i="1"/>
  <c r="BN33" i="1"/>
  <c r="BN32" i="1"/>
  <c r="BN29" i="1"/>
  <c r="BN30" i="1"/>
  <c r="BN31" i="1"/>
  <c r="BN28" i="1"/>
  <c r="BN25" i="1"/>
  <c r="BN27" i="1"/>
  <c r="BN23" i="1"/>
  <c r="BN22" i="1"/>
  <c r="BN26" i="1"/>
  <c r="BN24" i="1"/>
  <c r="BN21" i="1"/>
  <c r="BN19" i="1"/>
  <c r="BN18" i="1"/>
  <c r="BN17" i="1"/>
  <c r="BN14" i="1"/>
  <c r="BN13" i="1"/>
  <c r="BN20" i="1"/>
  <c r="BN11" i="1"/>
  <c r="BN15" i="1"/>
  <c r="BN10" i="1"/>
  <c r="BN9" i="1"/>
  <c r="BN8" i="1"/>
  <c r="BN7" i="1"/>
  <c r="BN6" i="1"/>
  <c r="BN12" i="1"/>
  <c r="BO4" i="1"/>
  <c r="BN3" i="1"/>
  <c r="BN16" i="1"/>
  <c r="BN5" i="1"/>
  <c r="BO41" i="1" l="1"/>
  <c r="BO39" i="1"/>
  <c r="BO40" i="1"/>
  <c r="BO38" i="1"/>
  <c r="BO37" i="1"/>
  <c r="BO35" i="1"/>
  <c r="BO33" i="1"/>
  <c r="BO32" i="1"/>
  <c r="BO36" i="1"/>
  <c r="BO34" i="1"/>
  <c r="BO30" i="1"/>
  <c r="BO31" i="1"/>
  <c r="BO28" i="1"/>
  <c r="BO27" i="1"/>
  <c r="BO23" i="1"/>
  <c r="BO22" i="1"/>
  <c r="BO29" i="1"/>
  <c r="BO26" i="1"/>
  <c r="BO24" i="1"/>
  <c r="BO21" i="1"/>
  <c r="BO19" i="1"/>
  <c r="BO18" i="1"/>
  <c r="BO17" i="1"/>
  <c r="BO20" i="1"/>
  <c r="BO14" i="1"/>
  <c r="BO13" i="1"/>
  <c r="BO25" i="1"/>
  <c r="BO16" i="1"/>
  <c r="BO15" i="1"/>
  <c r="BO12" i="1"/>
  <c r="BO10" i="1"/>
  <c r="BO9" i="1"/>
  <c r="BO8" i="1"/>
  <c r="BO7" i="1"/>
  <c r="BO6" i="1"/>
  <c r="BO3" i="1"/>
  <c r="BO5" i="1"/>
  <c r="BO11" i="1"/>
  <c r="BP4" i="1"/>
  <c r="BP41" i="1" l="1"/>
  <c r="BP40" i="1"/>
  <c r="BP39" i="1"/>
  <c r="BP38" i="1"/>
  <c r="BP35" i="1"/>
  <c r="BP36" i="1"/>
  <c r="BP32" i="1"/>
  <c r="BP34" i="1"/>
  <c r="BP31" i="1"/>
  <c r="BP37" i="1"/>
  <c r="BP29" i="1"/>
  <c r="BP30" i="1"/>
  <c r="BP27" i="1"/>
  <c r="BP23" i="1"/>
  <c r="BP22" i="1"/>
  <c r="BP33" i="1"/>
  <c r="BP26" i="1"/>
  <c r="BP24" i="1"/>
  <c r="BP25" i="1"/>
  <c r="BP20" i="1"/>
  <c r="BP28" i="1"/>
  <c r="BP21" i="1"/>
  <c r="BP19" i="1"/>
  <c r="BP17" i="1"/>
  <c r="BP16" i="1"/>
  <c r="BP15" i="1"/>
  <c r="BP12" i="1"/>
  <c r="BP18" i="1"/>
  <c r="BP14" i="1"/>
  <c r="BP10" i="1"/>
  <c r="BP9" i="1"/>
  <c r="BP8" i="1"/>
  <c r="BP7" i="1"/>
  <c r="BP6" i="1"/>
  <c r="BP13" i="1"/>
  <c r="BP11" i="1"/>
  <c r="BP5" i="1"/>
  <c r="BQ4" i="1"/>
  <c r="BP3" i="1"/>
  <c r="BQ41" i="1" l="1"/>
  <c r="BQ40" i="1"/>
  <c r="BQ39" i="1"/>
  <c r="BQ37" i="1"/>
  <c r="BQ38" i="1"/>
  <c r="BQ35" i="1"/>
  <c r="BQ36" i="1"/>
  <c r="BQ34" i="1"/>
  <c r="BQ33" i="1"/>
  <c r="BQ29" i="1"/>
  <c r="BQ30" i="1"/>
  <c r="BQ26" i="1"/>
  <c r="BQ24" i="1"/>
  <c r="BQ25" i="1"/>
  <c r="BQ32" i="1"/>
  <c r="BQ31" i="1"/>
  <c r="BQ28" i="1"/>
  <c r="BQ22" i="1"/>
  <c r="BQ20" i="1"/>
  <c r="BQ27" i="1"/>
  <c r="BQ23" i="1"/>
  <c r="BQ21" i="1"/>
  <c r="BQ19" i="1"/>
  <c r="BQ18" i="1"/>
  <c r="BQ17" i="1"/>
  <c r="BQ16" i="1"/>
  <c r="BQ15" i="1"/>
  <c r="BQ12" i="1"/>
  <c r="BQ14" i="1"/>
  <c r="BQ13" i="1"/>
  <c r="BQ11" i="1"/>
  <c r="BQ5" i="1"/>
  <c r="BQ9" i="1"/>
  <c r="BQ7" i="1"/>
  <c r="BR4" i="1"/>
  <c r="BQ3" i="1"/>
  <c r="BQ10" i="1"/>
  <c r="BQ8" i="1"/>
  <c r="BQ6" i="1"/>
  <c r="BR40" i="1" l="1"/>
  <c r="BR41" i="1"/>
  <c r="BR39" i="1"/>
  <c r="BR38" i="1"/>
  <c r="BR36" i="1"/>
  <c r="BR37" i="1"/>
  <c r="BR34" i="1"/>
  <c r="BR33" i="1"/>
  <c r="BR32" i="1"/>
  <c r="BR29" i="1"/>
  <c r="BR30" i="1"/>
  <c r="BR35" i="1"/>
  <c r="BR31" i="1"/>
  <c r="BR25" i="1"/>
  <c r="BR28" i="1"/>
  <c r="BR27" i="1"/>
  <c r="BR23" i="1"/>
  <c r="BR22" i="1"/>
  <c r="BR26" i="1"/>
  <c r="BR24" i="1"/>
  <c r="BR21" i="1"/>
  <c r="BR19" i="1"/>
  <c r="BR18" i="1"/>
  <c r="BR17" i="1"/>
  <c r="BR20" i="1"/>
  <c r="BR14" i="1"/>
  <c r="BR13" i="1"/>
  <c r="BR15" i="1"/>
  <c r="BR11" i="1"/>
  <c r="BR16" i="1"/>
  <c r="BR12" i="1"/>
  <c r="BR10" i="1"/>
  <c r="BR9" i="1"/>
  <c r="BR8" i="1"/>
  <c r="BR7" i="1"/>
  <c r="BR6" i="1"/>
  <c r="BS4" i="1"/>
  <c r="BR3" i="1"/>
  <c r="BR5" i="1"/>
  <c r="BS41" i="1" l="1"/>
  <c r="BS39" i="1"/>
  <c r="BS40" i="1"/>
  <c r="BS38" i="1"/>
  <c r="BS37" i="1"/>
  <c r="BS35" i="1"/>
  <c r="BS33" i="1"/>
  <c r="BS36" i="1"/>
  <c r="BS32" i="1"/>
  <c r="BS30" i="1"/>
  <c r="BS34" i="1"/>
  <c r="BS31" i="1"/>
  <c r="BS28" i="1"/>
  <c r="BS29" i="1"/>
  <c r="BS27" i="1"/>
  <c r="BS23" i="1"/>
  <c r="BS22" i="1"/>
  <c r="BS26" i="1"/>
  <c r="BS24" i="1"/>
  <c r="BS21" i="1"/>
  <c r="BS19" i="1"/>
  <c r="BS18" i="1"/>
  <c r="BS17" i="1"/>
  <c r="BS25" i="1"/>
  <c r="BS20" i="1"/>
  <c r="BS14" i="1"/>
  <c r="BS13" i="1"/>
  <c r="BS16" i="1"/>
  <c r="BS15" i="1"/>
  <c r="BS12" i="1"/>
  <c r="BS10" i="1"/>
  <c r="BS9" i="1"/>
  <c r="BS8" i="1"/>
  <c r="BS7" i="1"/>
  <c r="BS6" i="1"/>
  <c r="BT4" i="1"/>
  <c r="BS3" i="1"/>
  <c r="BS11" i="1"/>
  <c r="BS5" i="1"/>
  <c r="BT41" i="1" l="1"/>
  <c r="BT40" i="1"/>
  <c r="BT38" i="1"/>
  <c r="BT37" i="1"/>
  <c r="BT35" i="1"/>
  <c r="BT36" i="1"/>
  <c r="BT32" i="1"/>
  <c r="BT34" i="1"/>
  <c r="BT39" i="1"/>
  <c r="BT31" i="1"/>
  <c r="BT33" i="1"/>
  <c r="BT29" i="1"/>
  <c r="BT28" i="1"/>
  <c r="BT27" i="1"/>
  <c r="BT23" i="1"/>
  <c r="BT22" i="1"/>
  <c r="BT26" i="1"/>
  <c r="BT24" i="1"/>
  <c r="BT25" i="1"/>
  <c r="BT20" i="1"/>
  <c r="BT30" i="1"/>
  <c r="BT21" i="1"/>
  <c r="BT19" i="1"/>
  <c r="BT17" i="1"/>
  <c r="BT16" i="1"/>
  <c r="BT15" i="1"/>
  <c r="BT12" i="1"/>
  <c r="BT18" i="1"/>
  <c r="BT10" i="1"/>
  <c r="BT9" i="1"/>
  <c r="BT8" i="1"/>
  <c r="BT7" i="1"/>
  <c r="BT6" i="1"/>
  <c r="BT13" i="1"/>
  <c r="BT11" i="1"/>
  <c r="BT5" i="1"/>
  <c r="BU4" i="1"/>
  <c r="BT3" i="1"/>
  <c r="BT14" i="1"/>
  <c r="BU41" i="1" l="1"/>
  <c r="BU40" i="1"/>
  <c r="BU39" i="1"/>
  <c r="BU37" i="1"/>
  <c r="BU35" i="1"/>
  <c r="BU36" i="1"/>
  <c r="BU34" i="1"/>
  <c r="BU38" i="1"/>
  <c r="BU33" i="1"/>
  <c r="BU29" i="1"/>
  <c r="BU32" i="1"/>
  <c r="BU30" i="1"/>
  <c r="BU26" i="1"/>
  <c r="BU24" i="1"/>
  <c r="BU31" i="1"/>
  <c r="BU25" i="1"/>
  <c r="BU27" i="1"/>
  <c r="BU20" i="1"/>
  <c r="BU28" i="1"/>
  <c r="BU23" i="1"/>
  <c r="BU21" i="1"/>
  <c r="BU19" i="1"/>
  <c r="BU18" i="1"/>
  <c r="BU17" i="1"/>
  <c r="BU22" i="1"/>
  <c r="BU16" i="1"/>
  <c r="BU15" i="1"/>
  <c r="BU12" i="1"/>
  <c r="BU14" i="1"/>
  <c r="BU13" i="1"/>
  <c r="BU11" i="1"/>
  <c r="BU9" i="1"/>
  <c r="BU7" i="1"/>
  <c r="BU5" i="1"/>
  <c r="BV4" i="1"/>
  <c r="BU3" i="1"/>
  <c r="BU10" i="1"/>
  <c r="BU8" i="1"/>
  <c r="BU6" i="1"/>
  <c r="BV40" i="1" l="1"/>
  <c r="BV41" i="1"/>
  <c r="BV39" i="1"/>
  <c r="BV38" i="1"/>
  <c r="BV37" i="1"/>
  <c r="BV36" i="1"/>
  <c r="BV34" i="1"/>
  <c r="BV33" i="1"/>
  <c r="BV35" i="1"/>
  <c r="BV32" i="1"/>
  <c r="BV29" i="1"/>
  <c r="BV30" i="1"/>
  <c r="BV31" i="1"/>
  <c r="BV25" i="1"/>
  <c r="BV28" i="1"/>
  <c r="BV27" i="1"/>
  <c r="BV23" i="1"/>
  <c r="BV22" i="1"/>
  <c r="BV21" i="1"/>
  <c r="BV19" i="1"/>
  <c r="BV18" i="1"/>
  <c r="BV17" i="1"/>
  <c r="BV20" i="1"/>
  <c r="BV26" i="1"/>
  <c r="BV24" i="1"/>
  <c r="BV14" i="1"/>
  <c r="BV13" i="1"/>
  <c r="BV11" i="1"/>
  <c r="BV16" i="1"/>
  <c r="BV12" i="1"/>
  <c r="BV10" i="1"/>
  <c r="BV9" i="1"/>
  <c r="BV8" i="1"/>
  <c r="BV7" i="1"/>
  <c r="BV6" i="1"/>
  <c r="BV5" i="1"/>
  <c r="BW4" i="1"/>
  <c r="BV3" i="1"/>
  <c r="BV15" i="1"/>
  <c r="BW41" i="1" l="1"/>
  <c r="BW40" i="1"/>
  <c r="BW39" i="1"/>
  <c r="BW38" i="1"/>
  <c r="BW37" i="1"/>
  <c r="BW35" i="1"/>
  <c r="BW36" i="1"/>
  <c r="BW34" i="1"/>
  <c r="BW33" i="1"/>
  <c r="BW32" i="1"/>
  <c r="BW30" i="1"/>
  <c r="BW31" i="1"/>
  <c r="BW28" i="1"/>
  <c r="BW29" i="1"/>
  <c r="BW27" i="1"/>
  <c r="BW23" i="1"/>
  <c r="BW22" i="1"/>
  <c r="BW26" i="1"/>
  <c r="BW24" i="1"/>
  <c r="BW21" i="1"/>
  <c r="BW19" i="1"/>
  <c r="BW18" i="1"/>
  <c r="BW17" i="1"/>
  <c r="BW25" i="1"/>
  <c r="BW20" i="1"/>
  <c r="BW14" i="1"/>
  <c r="BW13" i="1"/>
  <c r="BW16" i="1"/>
  <c r="BW15" i="1"/>
  <c r="BW12" i="1"/>
  <c r="BW10" i="1"/>
  <c r="BW9" i="1"/>
  <c r="BW8" i="1"/>
  <c r="BW7" i="1"/>
  <c r="BW6" i="1"/>
  <c r="BW11" i="1"/>
  <c r="BW5" i="1"/>
  <c r="BX4" i="1"/>
  <c r="BW3" i="1"/>
  <c r="BX40" i="1" l="1"/>
  <c r="BX41" i="1"/>
  <c r="BX38" i="1"/>
  <c r="BX39" i="1"/>
  <c r="BX35" i="1"/>
  <c r="BX36" i="1"/>
  <c r="BX32" i="1"/>
  <c r="BX37" i="1"/>
  <c r="BX34" i="1"/>
  <c r="BX31" i="1"/>
  <c r="BX33" i="1"/>
  <c r="BX29" i="1"/>
  <c r="BX27" i="1"/>
  <c r="BX23" i="1"/>
  <c r="BX22" i="1"/>
  <c r="BX28" i="1"/>
  <c r="BX26" i="1"/>
  <c r="BX24" i="1"/>
  <c r="BX30" i="1"/>
  <c r="BX25" i="1"/>
  <c r="BX20" i="1"/>
  <c r="BX18" i="1"/>
  <c r="BX16" i="1"/>
  <c r="BX15" i="1"/>
  <c r="BX12" i="1"/>
  <c r="BX21" i="1"/>
  <c r="BX19" i="1"/>
  <c r="BX17" i="1"/>
  <c r="BX13" i="1"/>
  <c r="BX10" i="1"/>
  <c r="BX9" i="1"/>
  <c r="BX8" i="1"/>
  <c r="BX7" i="1"/>
  <c r="BX6" i="1"/>
  <c r="BX14" i="1"/>
  <c r="BX11" i="1"/>
  <c r="BX5" i="1"/>
  <c r="BY4" i="1"/>
  <c r="BX3" i="1"/>
  <c r="BY41" i="1" l="1"/>
  <c r="BY39" i="1"/>
  <c r="BY37" i="1"/>
  <c r="BY40" i="1"/>
  <c r="BY35" i="1"/>
  <c r="BY36" i="1"/>
  <c r="BY38" i="1"/>
  <c r="BY34" i="1"/>
  <c r="BY33" i="1"/>
  <c r="BY32" i="1"/>
  <c r="BY29" i="1"/>
  <c r="BY30" i="1"/>
  <c r="BY31" i="1"/>
  <c r="BY28" i="1"/>
  <c r="BY26" i="1"/>
  <c r="BY24" i="1"/>
  <c r="BY25" i="1"/>
  <c r="BY23" i="1"/>
  <c r="BY20" i="1"/>
  <c r="BY22" i="1"/>
  <c r="BY21" i="1"/>
  <c r="BY19" i="1"/>
  <c r="BY18" i="1"/>
  <c r="BY17" i="1"/>
  <c r="BY16" i="1"/>
  <c r="BY15" i="1"/>
  <c r="BY12" i="1"/>
  <c r="BY14" i="1"/>
  <c r="BY13" i="1"/>
  <c r="BY27" i="1"/>
  <c r="BY11" i="1"/>
  <c r="BZ4" i="1"/>
  <c r="BY10" i="1"/>
  <c r="BY8" i="1"/>
  <c r="BY6" i="1"/>
  <c r="BY3" i="1"/>
  <c r="BY5" i="1"/>
  <c r="BY9" i="1"/>
  <c r="BY7" i="1"/>
  <c r="BZ40" i="1" l="1"/>
  <c r="BZ39" i="1"/>
  <c r="BZ41" i="1"/>
  <c r="BZ38" i="1"/>
  <c r="BZ36" i="1"/>
  <c r="BZ37" i="1"/>
  <c r="BZ34" i="1"/>
  <c r="BZ35" i="1"/>
  <c r="BZ33" i="1"/>
  <c r="BZ32" i="1"/>
  <c r="BZ29" i="1"/>
  <c r="BZ30" i="1"/>
  <c r="BZ31" i="1"/>
  <c r="BZ25" i="1"/>
  <c r="BZ27" i="1"/>
  <c r="BZ23" i="1"/>
  <c r="BZ22" i="1"/>
  <c r="BZ28" i="1"/>
  <c r="BZ21" i="1"/>
  <c r="BZ19" i="1"/>
  <c r="BZ18" i="1"/>
  <c r="BZ17" i="1"/>
  <c r="BZ26" i="1"/>
  <c r="BZ24" i="1"/>
  <c r="BZ14" i="1"/>
  <c r="BZ13" i="1"/>
  <c r="BZ20" i="1"/>
  <c r="BZ16" i="1"/>
  <c r="BZ12" i="1"/>
  <c r="BZ11" i="1"/>
  <c r="BZ15" i="1"/>
  <c r="BZ10" i="1"/>
  <c r="BZ9" i="1"/>
  <c r="BZ8" i="1"/>
  <c r="BZ7" i="1"/>
  <c r="BZ6" i="1"/>
  <c r="BZ3" i="1"/>
  <c r="BZ5" i="1"/>
  <c r="CA4" i="1"/>
  <c r="CA41" i="1" l="1"/>
  <c r="CA39" i="1"/>
  <c r="CA40" i="1"/>
  <c r="CA38" i="1"/>
  <c r="CA37" i="1"/>
  <c r="CA35" i="1"/>
  <c r="CA33" i="1"/>
  <c r="CA34" i="1"/>
  <c r="CA32" i="1"/>
  <c r="CA30" i="1"/>
  <c r="CA31" i="1"/>
  <c r="CA36" i="1"/>
  <c r="CA28" i="1"/>
  <c r="CA27" i="1"/>
  <c r="CA23" i="1"/>
  <c r="CA22" i="1"/>
  <c r="CA26" i="1"/>
  <c r="CA24" i="1"/>
  <c r="CA25" i="1"/>
  <c r="CA21" i="1"/>
  <c r="CA19" i="1"/>
  <c r="CA18" i="1"/>
  <c r="CA17" i="1"/>
  <c r="CA29" i="1"/>
  <c r="CA20" i="1"/>
  <c r="CA14" i="1"/>
  <c r="CA13" i="1"/>
  <c r="CA16" i="1"/>
  <c r="CA15" i="1"/>
  <c r="CA12" i="1"/>
  <c r="CA10" i="1"/>
  <c r="CA9" i="1"/>
  <c r="CA8" i="1"/>
  <c r="CA7" i="1"/>
  <c r="CA6" i="1"/>
  <c r="CA11" i="1"/>
  <c r="CA5" i="1"/>
  <c r="CB4" i="1"/>
  <c r="CA3" i="1"/>
  <c r="CB40" i="1" l="1"/>
  <c r="CB41" i="1"/>
  <c r="CB38" i="1"/>
  <c r="CB39" i="1"/>
  <c r="CB34" i="1"/>
  <c r="CB37" i="1"/>
  <c r="CB35" i="1"/>
  <c r="CB36" i="1"/>
  <c r="CB32" i="1"/>
  <c r="CB33" i="1"/>
  <c r="CB31" i="1"/>
  <c r="CB29" i="1"/>
  <c r="CB27" i="1"/>
  <c r="CB23" i="1"/>
  <c r="CB22" i="1"/>
  <c r="CB30" i="1"/>
  <c r="CB26" i="1"/>
  <c r="CB24" i="1"/>
  <c r="CB28" i="1"/>
  <c r="CB25" i="1"/>
  <c r="CB20" i="1"/>
  <c r="CB18" i="1"/>
  <c r="CB16" i="1"/>
  <c r="CB15" i="1"/>
  <c r="CB12" i="1"/>
  <c r="CB21" i="1"/>
  <c r="CB19" i="1"/>
  <c r="CB17" i="1"/>
  <c r="CB10" i="1"/>
  <c r="CB9" i="1"/>
  <c r="CB8" i="1"/>
  <c r="CB7" i="1"/>
  <c r="CB6" i="1"/>
  <c r="CB14" i="1"/>
  <c r="CB11" i="1"/>
  <c r="CB5" i="1"/>
  <c r="CB13" i="1"/>
  <c r="CB3" i="1"/>
  <c r="CC4" i="1"/>
  <c r="CC41" i="1" l="1"/>
  <c r="CC40" i="1"/>
  <c r="CC39" i="1"/>
  <c r="CC37" i="1"/>
  <c r="CC35" i="1"/>
  <c r="CC38" i="1"/>
  <c r="CC36" i="1"/>
  <c r="CC34" i="1"/>
  <c r="CC33" i="1"/>
  <c r="CC32" i="1"/>
  <c r="CC29" i="1"/>
  <c r="CC30" i="1"/>
  <c r="CC26" i="1"/>
  <c r="CC24" i="1"/>
  <c r="CC28" i="1"/>
  <c r="CC25" i="1"/>
  <c r="CC20" i="1"/>
  <c r="CC22" i="1"/>
  <c r="CC31" i="1"/>
  <c r="CC27" i="1"/>
  <c r="CC21" i="1"/>
  <c r="CC19" i="1"/>
  <c r="CC18" i="1"/>
  <c r="CC17" i="1"/>
  <c r="CC16" i="1"/>
  <c r="CC23" i="1"/>
  <c r="CC15" i="1"/>
  <c r="CC12" i="1"/>
  <c r="CC14" i="1"/>
  <c r="CC13" i="1"/>
  <c r="CC11" i="1"/>
  <c r="CC5" i="1"/>
  <c r="CD4" i="1"/>
  <c r="CC10" i="1"/>
  <c r="CC8" i="1"/>
  <c r="CC6" i="1"/>
  <c r="CC3" i="1"/>
  <c r="CC9" i="1"/>
  <c r="CC7" i="1"/>
  <c r="CD40" i="1" l="1"/>
  <c r="CD39" i="1"/>
  <c r="CD41" i="1"/>
  <c r="CD38" i="1"/>
  <c r="CD37" i="1"/>
  <c r="CD36" i="1"/>
  <c r="CD34" i="1"/>
  <c r="CD35" i="1"/>
  <c r="CD33" i="1"/>
  <c r="CD32" i="1"/>
  <c r="CD29" i="1"/>
  <c r="CD30" i="1"/>
  <c r="CD31" i="1"/>
  <c r="CD28" i="1"/>
  <c r="CD25" i="1"/>
  <c r="CD27" i="1"/>
  <c r="CD23" i="1"/>
  <c r="CD22" i="1"/>
  <c r="CD26" i="1"/>
  <c r="CD24" i="1"/>
  <c r="CD21" i="1"/>
  <c r="CD19" i="1"/>
  <c r="CD18" i="1"/>
  <c r="CD17" i="1"/>
  <c r="CD16" i="1"/>
  <c r="CD14" i="1"/>
  <c r="CD13" i="1"/>
  <c r="CD20" i="1"/>
  <c r="CD11" i="1"/>
  <c r="CD15" i="1"/>
  <c r="CD10" i="1"/>
  <c r="CD9" i="1"/>
  <c r="CD8" i="1"/>
  <c r="CD7" i="1"/>
  <c r="CD6" i="1"/>
  <c r="CD3" i="1"/>
  <c r="CE4" i="1"/>
  <c r="CD12" i="1"/>
  <c r="CD5" i="1"/>
  <c r="CE41" i="1" l="1"/>
  <c r="CE40" i="1"/>
  <c r="CE39" i="1"/>
  <c r="CE38" i="1"/>
  <c r="CE37" i="1"/>
  <c r="CE35" i="1"/>
  <c r="CE33" i="1"/>
  <c r="CE32" i="1"/>
  <c r="CE36" i="1"/>
  <c r="CE30" i="1"/>
  <c r="CE31" i="1"/>
  <c r="CE28" i="1"/>
  <c r="CE27" i="1"/>
  <c r="CE23" i="1"/>
  <c r="CE22" i="1"/>
  <c r="CE34" i="1"/>
  <c r="CE29" i="1"/>
  <c r="CE26" i="1"/>
  <c r="CE24" i="1"/>
  <c r="CE21" i="1"/>
  <c r="CE19" i="1"/>
  <c r="CE18" i="1"/>
  <c r="CE17" i="1"/>
  <c r="CE20" i="1"/>
  <c r="CE14" i="1"/>
  <c r="CE13" i="1"/>
  <c r="CE25" i="1"/>
  <c r="CE15" i="1"/>
  <c r="CE12" i="1"/>
  <c r="CE10" i="1"/>
  <c r="CE9" i="1"/>
  <c r="CE8" i="1"/>
  <c r="CE7" i="1"/>
  <c r="CE6" i="1"/>
  <c r="CE3" i="1"/>
  <c r="CE16" i="1"/>
  <c r="CF4" i="1"/>
  <c r="CE5" i="1"/>
  <c r="CE11" i="1"/>
  <c r="CF40" i="1" l="1"/>
  <c r="CF41" i="1"/>
  <c r="CF39" i="1"/>
  <c r="CF38" i="1"/>
  <c r="CF34" i="1"/>
  <c r="CF35" i="1"/>
  <c r="CF36" i="1"/>
  <c r="CF32" i="1"/>
  <c r="CF37" i="1"/>
  <c r="CF31" i="1"/>
  <c r="CF29" i="1"/>
  <c r="CF33" i="1"/>
  <c r="CF30" i="1"/>
  <c r="CF27" i="1"/>
  <c r="CF23" i="1"/>
  <c r="CF22" i="1"/>
  <c r="CF26" i="1"/>
  <c r="CF24" i="1"/>
  <c r="CF25" i="1"/>
  <c r="CF20" i="1"/>
  <c r="CF28" i="1"/>
  <c r="CF21" i="1"/>
  <c r="CF19" i="1"/>
  <c r="CF17" i="1"/>
  <c r="CF15" i="1"/>
  <c r="CF12" i="1"/>
  <c r="CF16" i="1"/>
  <c r="CF18" i="1"/>
  <c r="CF14" i="1"/>
  <c r="CF10" i="1"/>
  <c r="CF9" i="1"/>
  <c r="CF8" i="1"/>
  <c r="CF7" i="1"/>
  <c r="CF6" i="1"/>
  <c r="CF13" i="1"/>
  <c r="CF11" i="1"/>
  <c r="CF5" i="1"/>
  <c r="CG4" i="1"/>
  <c r="CF3" i="1"/>
  <c r="CG41" i="1" l="1"/>
  <c r="CG39" i="1"/>
  <c r="CG37" i="1"/>
  <c r="CG40" i="1"/>
  <c r="CG38" i="1"/>
  <c r="CG35" i="1"/>
  <c r="CG36" i="1"/>
  <c r="CG34" i="1"/>
  <c r="CG33" i="1"/>
  <c r="CG29" i="1"/>
  <c r="CG30" i="1"/>
  <c r="CG26" i="1"/>
  <c r="CG24" i="1"/>
  <c r="CG32" i="1"/>
  <c r="CG25" i="1"/>
  <c r="CG31" i="1"/>
  <c r="CG28" i="1"/>
  <c r="CG22" i="1"/>
  <c r="CG20" i="1"/>
  <c r="CG27" i="1"/>
  <c r="CG23" i="1"/>
  <c r="CG21" i="1"/>
  <c r="CG19" i="1"/>
  <c r="CG18" i="1"/>
  <c r="CG17" i="1"/>
  <c r="CG16" i="1"/>
  <c r="CG15" i="1"/>
  <c r="CG12" i="1"/>
  <c r="CG14" i="1"/>
  <c r="CG13" i="1"/>
  <c r="CG11" i="1"/>
  <c r="CG5" i="1"/>
  <c r="CH4" i="1"/>
  <c r="CG9" i="1"/>
  <c r="CG7" i="1"/>
  <c r="CG3" i="1"/>
  <c r="CG10" i="1"/>
  <c r="CG8" i="1"/>
  <c r="CG6" i="1"/>
  <c r="CH40" i="1" l="1"/>
  <c r="CH41" i="1"/>
  <c r="CH39" i="1"/>
  <c r="CH38" i="1"/>
  <c r="CH36" i="1"/>
  <c r="CH37" i="1"/>
  <c r="CH34" i="1"/>
  <c r="CH33" i="1"/>
  <c r="CH32" i="1"/>
  <c r="CH29" i="1"/>
  <c r="CH35" i="1"/>
  <c r="CH30" i="1"/>
  <c r="CH31" i="1"/>
  <c r="CH25" i="1"/>
  <c r="CH28" i="1"/>
  <c r="CH27" i="1"/>
  <c r="CH23" i="1"/>
  <c r="CH22" i="1"/>
  <c r="CH26" i="1"/>
  <c r="CH24" i="1"/>
  <c r="CH21" i="1"/>
  <c r="CH19" i="1"/>
  <c r="CH18" i="1"/>
  <c r="CH17" i="1"/>
  <c r="CH20" i="1"/>
  <c r="CH16" i="1"/>
  <c r="CH14" i="1"/>
  <c r="CH13" i="1"/>
  <c r="CH15" i="1"/>
  <c r="CH11" i="1"/>
  <c r="CH12" i="1"/>
  <c r="CH10" i="1"/>
  <c r="CH9" i="1"/>
  <c r="CH8" i="1"/>
  <c r="CH7" i="1"/>
  <c r="CH6" i="1"/>
  <c r="CH3" i="1"/>
  <c r="CH5" i="1"/>
  <c r="CI4" i="1"/>
  <c r="CI41" i="1" l="1"/>
  <c r="CI39" i="1"/>
  <c r="CI40" i="1"/>
  <c r="CI38" i="1"/>
  <c r="CI37" i="1"/>
  <c r="CI35" i="1"/>
  <c r="CI33" i="1"/>
  <c r="CI36" i="1"/>
  <c r="CI34" i="1"/>
  <c r="CI32" i="1"/>
  <c r="CI30" i="1"/>
  <c r="CI31" i="1"/>
  <c r="CI28" i="1"/>
  <c r="CI29" i="1"/>
  <c r="CI27" i="1"/>
  <c r="CI23" i="1"/>
  <c r="CI22" i="1"/>
  <c r="CI26" i="1"/>
  <c r="CI24" i="1"/>
  <c r="CI21" i="1"/>
  <c r="CI19" i="1"/>
  <c r="CI18" i="1"/>
  <c r="CI17" i="1"/>
  <c r="CI25" i="1"/>
  <c r="CI20" i="1"/>
  <c r="CI16" i="1"/>
  <c r="CI14" i="1"/>
  <c r="CI13" i="1"/>
  <c r="CI15" i="1"/>
  <c r="CI12" i="1"/>
  <c r="CI10" i="1"/>
  <c r="CI9" i="1"/>
  <c r="CI8" i="1"/>
  <c r="CI7" i="1"/>
  <c r="CI6" i="1"/>
  <c r="CI5" i="1"/>
  <c r="CI11" i="1"/>
  <c r="CJ4" i="1"/>
  <c r="CI3" i="1"/>
  <c r="CJ40" i="1" l="1"/>
  <c r="CJ41" i="1"/>
  <c r="CJ38" i="1"/>
  <c r="CJ34" i="1"/>
  <c r="CJ37" i="1"/>
  <c r="CJ35" i="1"/>
  <c r="CJ39" i="1"/>
  <c r="CJ36" i="1"/>
  <c r="CJ32" i="1"/>
  <c r="CJ31" i="1"/>
  <c r="CJ33" i="1"/>
  <c r="CJ29" i="1"/>
  <c r="CJ28" i="1"/>
  <c r="CJ27" i="1"/>
  <c r="CJ23" i="1"/>
  <c r="CJ22" i="1"/>
  <c r="CJ26" i="1"/>
  <c r="CJ24" i="1"/>
  <c r="CJ25" i="1"/>
  <c r="CJ30" i="1"/>
  <c r="CJ20" i="1"/>
  <c r="CJ21" i="1"/>
  <c r="CJ19" i="1"/>
  <c r="CJ17" i="1"/>
  <c r="CJ15" i="1"/>
  <c r="CJ12" i="1"/>
  <c r="CJ18" i="1"/>
  <c r="CJ10" i="1"/>
  <c r="CJ9" i="1"/>
  <c r="CJ8" i="1"/>
  <c r="CJ7" i="1"/>
  <c r="CJ6" i="1"/>
  <c r="CJ13" i="1"/>
  <c r="CJ16" i="1"/>
  <c r="CJ11" i="1"/>
  <c r="CJ5" i="1"/>
  <c r="CK4" i="1"/>
  <c r="CJ14" i="1"/>
  <c r="CJ3" i="1"/>
  <c r="CK41" i="1" l="1"/>
  <c r="CK40" i="1"/>
  <c r="CK39" i="1"/>
  <c r="CK37" i="1"/>
  <c r="CK35" i="1"/>
  <c r="CK36" i="1"/>
  <c r="CK34" i="1"/>
  <c r="CK38" i="1"/>
  <c r="CK33" i="1"/>
  <c r="CK29" i="1"/>
  <c r="CK32" i="1"/>
  <c r="CK30" i="1"/>
  <c r="CK26" i="1"/>
  <c r="CK24" i="1"/>
  <c r="CK31" i="1"/>
  <c r="CK25" i="1"/>
  <c r="CK27" i="1"/>
  <c r="CK20" i="1"/>
  <c r="CK23" i="1"/>
  <c r="CK28" i="1"/>
  <c r="CK21" i="1"/>
  <c r="CK19" i="1"/>
  <c r="CK18" i="1"/>
  <c r="CK17" i="1"/>
  <c r="CK16" i="1"/>
  <c r="CK15" i="1"/>
  <c r="CK12" i="1"/>
  <c r="CK14" i="1"/>
  <c r="CK13" i="1"/>
  <c r="CK22" i="1"/>
  <c r="CK11" i="1"/>
  <c r="CK5" i="1"/>
  <c r="CL4" i="1"/>
  <c r="CK9" i="1"/>
  <c r="CK7" i="1"/>
  <c r="CK3" i="1"/>
  <c r="CK10" i="1"/>
  <c r="CK8" i="1"/>
  <c r="CK6" i="1"/>
  <c r="CL40" i="1" l="1"/>
  <c r="CL41" i="1"/>
  <c r="CL39" i="1"/>
  <c r="CL38" i="1"/>
  <c r="CL37" i="1"/>
  <c r="CL36" i="1"/>
  <c r="CL34" i="1"/>
  <c r="CL33" i="1"/>
  <c r="CL35" i="1"/>
  <c r="CL32" i="1"/>
  <c r="CL29" i="1"/>
  <c r="CL30" i="1"/>
  <c r="CL31" i="1"/>
  <c r="CL25" i="1"/>
  <c r="CL28" i="1"/>
  <c r="CL27" i="1"/>
  <c r="CL23" i="1"/>
  <c r="CL22" i="1"/>
  <c r="CL21" i="1"/>
  <c r="CL19" i="1"/>
  <c r="CL18" i="1"/>
  <c r="CL17" i="1"/>
  <c r="CL26" i="1"/>
  <c r="CL24" i="1"/>
  <c r="CL20" i="1"/>
  <c r="CL14" i="1"/>
  <c r="CL13" i="1"/>
  <c r="CL16" i="1"/>
  <c r="CL11" i="1"/>
  <c r="CL12" i="1"/>
  <c r="CL10" i="1"/>
  <c r="CL9" i="1"/>
  <c r="CL8" i="1"/>
  <c r="CL7" i="1"/>
  <c r="CL6" i="1"/>
  <c r="CL15" i="1"/>
  <c r="CM4" i="1"/>
  <c r="CL3" i="1"/>
  <c r="CL5" i="1"/>
  <c r="CM41" i="1" l="1"/>
  <c r="CM40" i="1"/>
  <c r="CM39" i="1"/>
  <c r="CM38" i="1"/>
  <c r="CM37" i="1"/>
  <c r="CM35" i="1"/>
  <c r="CM36" i="1"/>
  <c r="CM33" i="1"/>
  <c r="CM32" i="1"/>
  <c r="CM30" i="1"/>
  <c r="CM31" i="1"/>
  <c r="CM34" i="1"/>
  <c r="CM28" i="1"/>
  <c r="CM29" i="1"/>
  <c r="CM27" i="1"/>
  <c r="CM23" i="1"/>
  <c r="CM22" i="1"/>
  <c r="CM26" i="1"/>
  <c r="CM24" i="1"/>
  <c r="CM21" i="1"/>
  <c r="CM19" i="1"/>
  <c r="CM18" i="1"/>
  <c r="CM17" i="1"/>
  <c r="CM25" i="1"/>
  <c r="CM20" i="1"/>
  <c r="CM14" i="1"/>
  <c r="CM13" i="1"/>
  <c r="CM16" i="1"/>
  <c r="CM15" i="1"/>
  <c r="CM12" i="1"/>
  <c r="CM10" i="1"/>
  <c r="CM9" i="1"/>
  <c r="CM8" i="1"/>
  <c r="CM7" i="1"/>
  <c r="CM6" i="1"/>
  <c r="CM11" i="1"/>
  <c r="CM3" i="1"/>
  <c r="CM5" i="1"/>
  <c r="CN4" i="1"/>
  <c r="CN40" i="1" l="1"/>
  <c r="CN41" i="1"/>
  <c r="CN38" i="1"/>
  <c r="CN39" i="1"/>
  <c r="CN34" i="1"/>
  <c r="CN35" i="1"/>
  <c r="CN36" i="1"/>
  <c r="CN37" i="1"/>
  <c r="CN32" i="1"/>
  <c r="CN31" i="1"/>
  <c r="CN33" i="1"/>
  <c r="CN29" i="1"/>
  <c r="CN27" i="1"/>
  <c r="CN23" i="1"/>
  <c r="CN22" i="1"/>
  <c r="CN28" i="1"/>
  <c r="CN26" i="1"/>
  <c r="CN24" i="1"/>
  <c r="CN30" i="1"/>
  <c r="CN25" i="1"/>
  <c r="CN20" i="1"/>
  <c r="CN16" i="1"/>
  <c r="CN18" i="1"/>
  <c r="CN15" i="1"/>
  <c r="CN12" i="1"/>
  <c r="CN21" i="1"/>
  <c r="CN19" i="1"/>
  <c r="CN17" i="1"/>
  <c r="CN13" i="1"/>
  <c r="CN10" i="1"/>
  <c r="CN9" i="1"/>
  <c r="CN8" i="1"/>
  <c r="CN7" i="1"/>
  <c r="CN6" i="1"/>
  <c r="CN14" i="1"/>
  <c r="CN11" i="1"/>
  <c r="CN5" i="1"/>
  <c r="CO4" i="1"/>
  <c r="CN3" i="1"/>
  <c r="CO41" i="1" l="1"/>
  <c r="CO39" i="1"/>
  <c r="CO37" i="1"/>
  <c r="CO40" i="1"/>
  <c r="CO35" i="1"/>
  <c r="CO36" i="1"/>
  <c r="CO38" i="1"/>
  <c r="CO34" i="1"/>
  <c r="CO33" i="1"/>
  <c r="CO32" i="1"/>
  <c r="CO29" i="1"/>
  <c r="CO30" i="1"/>
  <c r="CO31" i="1"/>
  <c r="CO28" i="1"/>
  <c r="CO26" i="1"/>
  <c r="CO24" i="1"/>
  <c r="CO25" i="1"/>
  <c r="CO23" i="1"/>
  <c r="CO20" i="1"/>
  <c r="CO22" i="1"/>
  <c r="CO21" i="1"/>
  <c r="CO19" i="1"/>
  <c r="CO18" i="1"/>
  <c r="CO17" i="1"/>
  <c r="CO16" i="1"/>
  <c r="CO15" i="1"/>
  <c r="CO12" i="1"/>
  <c r="CO27" i="1"/>
  <c r="CO14" i="1"/>
  <c r="CO13" i="1"/>
  <c r="CO11" i="1"/>
  <c r="CO5" i="1"/>
  <c r="CP4" i="1"/>
  <c r="CO10" i="1"/>
  <c r="CO8" i="1"/>
  <c r="CO6" i="1"/>
  <c r="CO3" i="1"/>
  <c r="CO9" i="1"/>
  <c r="CO7" i="1"/>
  <c r="CP40" i="1" l="1"/>
  <c r="CP39" i="1"/>
  <c r="CP41" i="1"/>
  <c r="CP38" i="1"/>
  <c r="CP36" i="1"/>
  <c r="CP37" i="1"/>
  <c r="CP34" i="1"/>
  <c r="CP35" i="1"/>
  <c r="CP33" i="1"/>
  <c r="CP32" i="1"/>
  <c r="CP29" i="1"/>
  <c r="CP30" i="1"/>
  <c r="CP31" i="1"/>
  <c r="CP25" i="1"/>
  <c r="CP27" i="1"/>
  <c r="CP23" i="1"/>
  <c r="CP22" i="1"/>
  <c r="CP28" i="1"/>
  <c r="CP21" i="1"/>
  <c r="CP19" i="1"/>
  <c r="CP18" i="1"/>
  <c r="CP17" i="1"/>
  <c r="CP26" i="1"/>
  <c r="CP24" i="1"/>
  <c r="CP14" i="1"/>
  <c r="CP13" i="1"/>
  <c r="CP20" i="1"/>
  <c r="CP12" i="1"/>
  <c r="CP11" i="1"/>
  <c r="CP16" i="1"/>
  <c r="CP15" i="1"/>
  <c r="CP10" i="1"/>
  <c r="CP9" i="1"/>
  <c r="CP8" i="1"/>
  <c r="CP7" i="1"/>
  <c r="CP6" i="1"/>
  <c r="CP3" i="1"/>
  <c r="CP5" i="1"/>
  <c r="CQ4" i="1"/>
  <c r="CQ41" i="1" l="1"/>
  <c r="CQ39" i="1"/>
  <c r="CQ40" i="1"/>
  <c r="CQ38" i="1"/>
  <c r="CQ37" i="1"/>
  <c r="CQ35" i="1"/>
  <c r="CQ33" i="1"/>
  <c r="CQ34" i="1"/>
  <c r="CQ32" i="1"/>
  <c r="CQ30" i="1"/>
  <c r="CQ36" i="1"/>
  <c r="CQ31" i="1"/>
  <c r="CQ28" i="1"/>
  <c r="CQ27" i="1"/>
  <c r="CQ23" i="1"/>
  <c r="CQ22" i="1"/>
  <c r="CQ26" i="1"/>
  <c r="CQ24" i="1"/>
  <c r="CQ29" i="1"/>
  <c r="CQ25" i="1"/>
  <c r="CQ21" i="1"/>
  <c r="CQ19" i="1"/>
  <c r="CQ18" i="1"/>
  <c r="CQ17" i="1"/>
  <c r="CQ20" i="1"/>
  <c r="CQ14" i="1"/>
  <c r="CQ13" i="1"/>
  <c r="CQ16" i="1"/>
  <c r="CQ15" i="1"/>
  <c r="CQ12" i="1"/>
  <c r="CQ10" i="1"/>
  <c r="CQ9" i="1"/>
  <c r="CQ8" i="1"/>
  <c r="CQ7" i="1"/>
  <c r="CQ6" i="1"/>
  <c r="CQ11" i="1"/>
  <c r="CQ5" i="1"/>
  <c r="CR4" i="1"/>
  <c r="CQ3" i="1"/>
  <c r="CR40" i="1" l="1"/>
  <c r="CR41" i="1"/>
  <c r="CR38" i="1"/>
  <c r="CR39" i="1"/>
  <c r="CR34" i="1"/>
  <c r="CR37" i="1"/>
  <c r="CR35" i="1"/>
  <c r="CR36" i="1"/>
  <c r="CR32" i="1"/>
  <c r="CR33" i="1"/>
  <c r="CR31" i="1"/>
  <c r="CR29" i="1"/>
  <c r="CR27" i="1"/>
  <c r="CR23" i="1"/>
  <c r="CR22" i="1"/>
  <c r="CR30" i="1"/>
  <c r="CR26" i="1"/>
  <c r="CR24" i="1"/>
  <c r="CR28" i="1"/>
  <c r="CR25" i="1"/>
  <c r="CR20" i="1"/>
  <c r="CR18" i="1"/>
  <c r="CR16" i="1"/>
  <c r="CR15" i="1"/>
  <c r="CR12" i="1"/>
  <c r="CR21" i="1"/>
  <c r="CR19" i="1"/>
  <c r="CR17" i="1"/>
  <c r="CR10" i="1"/>
  <c r="CR9" i="1"/>
  <c r="CR8" i="1"/>
  <c r="CR7" i="1"/>
  <c r="CR6" i="1"/>
  <c r="CR14" i="1"/>
  <c r="CR11" i="1"/>
  <c r="CR5" i="1"/>
  <c r="CR13" i="1"/>
  <c r="CR3" i="1"/>
  <c r="CS4" i="1"/>
  <c r="CS41" i="1" l="1"/>
  <c r="CS40" i="1"/>
  <c r="CS39" i="1"/>
  <c r="CS37" i="1"/>
  <c r="CS35" i="1"/>
  <c r="CS38" i="1"/>
  <c r="CS36" i="1"/>
  <c r="CS34" i="1"/>
  <c r="CS33" i="1"/>
  <c r="CS32" i="1"/>
  <c r="CS28" i="1"/>
  <c r="CS29" i="1"/>
  <c r="CS30" i="1"/>
  <c r="CS26" i="1"/>
  <c r="CS24" i="1"/>
  <c r="CS25" i="1"/>
  <c r="CS20" i="1"/>
  <c r="CS31" i="1"/>
  <c r="CS22" i="1"/>
  <c r="CS27" i="1"/>
  <c r="CS21" i="1"/>
  <c r="CS19" i="1"/>
  <c r="CS18" i="1"/>
  <c r="CS17" i="1"/>
  <c r="CS16" i="1"/>
  <c r="CS15" i="1"/>
  <c r="CS12" i="1"/>
  <c r="CS14" i="1"/>
  <c r="CS13" i="1"/>
  <c r="CS23" i="1"/>
  <c r="CS11" i="1"/>
  <c r="CS5" i="1"/>
  <c r="CT4" i="1"/>
  <c r="CS10" i="1"/>
  <c r="CS8" i="1"/>
  <c r="CS6" i="1"/>
  <c r="CS3" i="1"/>
  <c r="CS9" i="1"/>
  <c r="CS7" i="1"/>
  <c r="CT40" i="1" l="1"/>
  <c r="CT39" i="1"/>
  <c r="CT41" i="1"/>
  <c r="CT38" i="1"/>
  <c r="CT37" i="1"/>
  <c r="CT36" i="1"/>
  <c r="CT34" i="1"/>
  <c r="CT35" i="1"/>
  <c r="CT33" i="1"/>
  <c r="CT32" i="1"/>
  <c r="CT29" i="1"/>
  <c r="CT30" i="1"/>
  <c r="CT31" i="1"/>
  <c r="CT25" i="1"/>
  <c r="CT28" i="1"/>
  <c r="CT27" i="1"/>
  <c r="CT23" i="1"/>
  <c r="CT22" i="1"/>
  <c r="CT26" i="1"/>
  <c r="CT24" i="1"/>
  <c r="CT21" i="1"/>
  <c r="CT19" i="1"/>
  <c r="CT18" i="1"/>
  <c r="CT17" i="1"/>
  <c r="CT16" i="1"/>
  <c r="CT14" i="1"/>
  <c r="CT13" i="1"/>
  <c r="CT20" i="1"/>
  <c r="CT11" i="1"/>
  <c r="CT15" i="1"/>
  <c r="CT10" i="1"/>
  <c r="CT9" i="1"/>
  <c r="CT8" i="1"/>
  <c r="CT7" i="1"/>
  <c r="CT6" i="1"/>
  <c r="CT3" i="1"/>
  <c r="CT12" i="1"/>
  <c r="CU4" i="1"/>
  <c r="CT5" i="1"/>
  <c r="CU41" i="1" l="1"/>
  <c r="CU40" i="1"/>
  <c r="CU39" i="1"/>
  <c r="CU38" i="1"/>
  <c r="CU37" i="1"/>
  <c r="CU35" i="1"/>
  <c r="CU33" i="1"/>
  <c r="CU32" i="1"/>
  <c r="CU36" i="1"/>
  <c r="CU30" i="1"/>
  <c r="CU34" i="1"/>
  <c r="CU31" i="1"/>
  <c r="CU28" i="1"/>
  <c r="CU27" i="1"/>
  <c r="CU23" i="1"/>
  <c r="CU22" i="1"/>
  <c r="CU29" i="1"/>
  <c r="CU26" i="1"/>
  <c r="CU24" i="1"/>
  <c r="CU21" i="1"/>
  <c r="CU19" i="1"/>
  <c r="CU18" i="1"/>
  <c r="CU17" i="1"/>
  <c r="CU16" i="1"/>
  <c r="CU20" i="1"/>
  <c r="CU25" i="1"/>
  <c r="CU14" i="1"/>
  <c r="CU13" i="1"/>
  <c r="CU15" i="1"/>
  <c r="CU12" i="1"/>
  <c r="CU10" i="1"/>
  <c r="CU9" i="1"/>
  <c r="CU8" i="1"/>
  <c r="CU7" i="1"/>
  <c r="CU6" i="1"/>
  <c r="CV4" i="1"/>
  <c r="CU5" i="1"/>
  <c r="CU11" i="1"/>
  <c r="CU3" i="1"/>
  <c r="CV40" i="1" l="1"/>
  <c r="CV41" i="1"/>
  <c r="CV39" i="1"/>
  <c r="CV38" i="1"/>
  <c r="CV34" i="1"/>
  <c r="CV35" i="1"/>
  <c r="CV36" i="1"/>
  <c r="CV32" i="1"/>
  <c r="CV31" i="1"/>
  <c r="CV37" i="1"/>
  <c r="CV29" i="1"/>
  <c r="CV30" i="1"/>
  <c r="CV28" i="1"/>
  <c r="CV27" i="1"/>
  <c r="CV23" i="1"/>
  <c r="CV22" i="1"/>
  <c r="CV26" i="1"/>
  <c r="CV24" i="1"/>
  <c r="CV25" i="1"/>
  <c r="CV33" i="1"/>
  <c r="CV20" i="1"/>
  <c r="CV21" i="1"/>
  <c r="CV19" i="1"/>
  <c r="CV17" i="1"/>
  <c r="CV15" i="1"/>
  <c r="CV12" i="1"/>
  <c r="CV18" i="1"/>
  <c r="CV16" i="1"/>
  <c r="CV14" i="1"/>
  <c r="CV10" i="1"/>
  <c r="CV9" i="1"/>
  <c r="CV8" i="1"/>
  <c r="CV7" i="1"/>
  <c r="CV6" i="1"/>
  <c r="CV13" i="1"/>
  <c r="CV11" i="1"/>
  <c r="CV5" i="1"/>
  <c r="CW4" i="1"/>
  <c r="CV3" i="1"/>
  <c r="CW41" i="1" l="1"/>
  <c r="CW39" i="1"/>
  <c r="CW40" i="1"/>
  <c r="CW37" i="1"/>
  <c r="CW38" i="1"/>
  <c r="CW35" i="1"/>
  <c r="CW36" i="1"/>
  <c r="CW34" i="1"/>
  <c r="CW33" i="1"/>
  <c r="CW28" i="1"/>
  <c r="CW29" i="1"/>
  <c r="CW30" i="1"/>
  <c r="CW32" i="1"/>
  <c r="CW26" i="1"/>
  <c r="CW24" i="1"/>
  <c r="CW25" i="1"/>
  <c r="CW31" i="1"/>
  <c r="CW22" i="1"/>
  <c r="CW20" i="1"/>
  <c r="CW27" i="1"/>
  <c r="CW23" i="1"/>
  <c r="CW21" i="1"/>
  <c r="CW19" i="1"/>
  <c r="CW18" i="1"/>
  <c r="CW17" i="1"/>
  <c r="CW16" i="1"/>
  <c r="CW15" i="1"/>
  <c r="CW12" i="1"/>
  <c r="CW14" i="1"/>
  <c r="CW13" i="1"/>
  <c r="CW11" i="1"/>
  <c r="CW5" i="1"/>
  <c r="CX4" i="1"/>
  <c r="CW9" i="1"/>
  <c r="CW7" i="1"/>
  <c r="CW3" i="1"/>
  <c r="CW10" i="1"/>
  <c r="CW8" i="1"/>
  <c r="CW6" i="1"/>
  <c r="CX40" i="1" l="1"/>
  <c r="CX41" i="1"/>
  <c r="CX39" i="1"/>
  <c r="CX38" i="1"/>
  <c r="CX36" i="1"/>
  <c r="CX37" i="1"/>
  <c r="CX34" i="1"/>
  <c r="CX33" i="1"/>
  <c r="CX32" i="1"/>
  <c r="CX35" i="1"/>
  <c r="CX29" i="1"/>
  <c r="CX30" i="1"/>
  <c r="CX31" i="1"/>
  <c r="CX25" i="1"/>
  <c r="CX27" i="1"/>
  <c r="CX23" i="1"/>
  <c r="CX22" i="1"/>
  <c r="CX28" i="1"/>
  <c r="CX26" i="1"/>
  <c r="CX24" i="1"/>
  <c r="CX21" i="1"/>
  <c r="CX19" i="1"/>
  <c r="CX18" i="1"/>
  <c r="CX17" i="1"/>
  <c r="CX20" i="1"/>
  <c r="CX14" i="1"/>
  <c r="CX13" i="1"/>
  <c r="CX16" i="1"/>
  <c r="CX15" i="1"/>
  <c r="CX11" i="1"/>
  <c r="CX12" i="1"/>
  <c r="CX10" i="1"/>
  <c r="CX9" i="1"/>
  <c r="CX8" i="1"/>
  <c r="CX7" i="1"/>
  <c r="CX6" i="1"/>
  <c r="CX3" i="1"/>
  <c r="CX5" i="1"/>
  <c r="CY4" i="1"/>
  <c r="CY40" i="1" l="1"/>
  <c r="CY41" i="1"/>
  <c r="CY39" i="1"/>
  <c r="CY38" i="1"/>
  <c r="CY37" i="1"/>
  <c r="CY35" i="1"/>
  <c r="CY33" i="1"/>
  <c r="CY36" i="1"/>
  <c r="CY34" i="1"/>
  <c r="CY32" i="1"/>
  <c r="CY30" i="1"/>
  <c r="CY31" i="1"/>
  <c r="CY28" i="1"/>
  <c r="CY29" i="1"/>
  <c r="CY27" i="1"/>
  <c r="CY23" i="1"/>
  <c r="CY22" i="1"/>
  <c r="CY26" i="1"/>
  <c r="CY24" i="1"/>
  <c r="CY21" i="1"/>
  <c r="CY19" i="1"/>
  <c r="CY18" i="1"/>
  <c r="CY17" i="1"/>
  <c r="CY16" i="1"/>
  <c r="CY25" i="1"/>
  <c r="CY20" i="1"/>
  <c r="CY14" i="1"/>
  <c r="CY13" i="1"/>
  <c r="CY15" i="1"/>
  <c r="CY12" i="1"/>
  <c r="CY10" i="1"/>
  <c r="CY9" i="1"/>
  <c r="CY8" i="1"/>
  <c r="CY7" i="1"/>
  <c r="CY6" i="1"/>
  <c r="CY5" i="1"/>
  <c r="CY3" i="1"/>
  <c r="CY11" i="1"/>
  <c r="CZ4" i="1"/>
  <c r="CZ40" i="1" l="1"/>
  <c r="CZ41" i="1"/>
  <c r="CZ38" i="1"/>
  <c r="CZ34" i="1"/>
  <c r="CZ39" i="1"/>
  <c r="CZ37" i="1"/>
  <c r="CZ35" i="1"/>
  <c r="CZ36" i="1"/>
  <c r="CZ32" i="1"/>
  <c r="CZ31" i="1"/>
  <c r="CZ33" i="1"/>
  <c r="CZ29" i="1"/>
  <c r="CZ27" i="1"/>
  <c r="CZ23" i="1"/>
  <c r="CZ22" i="1"/>
  <c r="CZ26" i="1"/>
  <c r="CZ24" i="1"/>
  <c r="CZ28" i="1"/>
  <c r="CZ25" i="1"/>
  <c r="CZ30" i="1"/>
  <c r="CZ20" i="1"/>
  <c r="CZ21" i="1"/>
  <c r="CZ19" i="1"/>
  <c r="CZ17" i="1"/>
  <c r="CZ16" i="1"/>
  <c r="CZ15" i="1"/>
  <c r="CZ12" i="1"/>
  <c r="CZ18" i="1"/>
  <c r="CZ10" i="1"/>
  <c r="CZ9" i="1"/>
  <c r="CZ8" i="1"/>
  <c r="CZ7" i="1"/>
  <c r="CZ6" i="1"/>
  <c r="CZ13" i="1"/>
  <c r="CZ11" i="1"/>
  <c r="CZ5" i="1"/>
  <c r="CZ14" i="1"/>
  <c r="DA4" i="1"/>
  <c r="CZ3" i="1"/>
  <c r="DA41" i="1" l="1"/>
  <c r="DA40" i="1"/>
  <c r="DA39" i="1"/>
  <c r="DA37" i="1"/>
  <c r="DA35" i="1"/>
  <c r="DA36" i="1"/>
  <c r="DA38" i="1"/>
  <c r="DA34" i="1"/>
  <c r="DA33" i="1"/>
  <c r="DA28" i="1"/>
  <c r="DA29" i="1"/>
  <c r="DA32" i="1"/>
  <c r="DA30" i="1"/>
  <c r="DA26" i="1"/>
  <c r="DA24" i="1"/>
  <c r="DA31" i="1"/>
  <c r="DA25" i="1"/>
  <c r="DA27" i="1"/>
  <c r="DA20" i="1"/>
  <c r="DA23" i="1"/>
  <c r="DA21" i="1"/>
  <c r="DA19" i="1"/>
  <c r="DA18" i="1"/>
  <c r="DA17" i="1"/>
  <c r="DA16" i="1"/>
  <c r="DA15" i="1"/>
  <c r="DA12" i="1"/>
  <c r="DA11" i="1"/>
  <c r="DA22" i="1"/>
  <c r="DA14" i="1"/>
  <c r="DA13" i="1"/>
  <c r="DA5" i="1"/>
  <c r="DB4" i="1"/>
  <c r="DA9" i="1"/>
  <c r="DA7" i="1"/>
  <c r="DA3" i="1"/>
  <c r="DA10" i="1"/>
  <c r="DA8" i="1"/>
  <c r="DA6" i="1"/>
  <c r="DB40" i="1" l="1"/>
  <c r="DB41" i="1"/>
  <c r="DB39" i="1"/>
  <c r="DB38" i="1"/>
  <c r="DB37" i="1"/>
  <c r="DB36" i="1"/>
  <c r="DB34" i="1"/>
  <c r="DB33" i="1"/>
  <c r="DB35" i="1"/>
  <c r="DB32" i="1"/>
  <c r="DB29" i="1"/>
  <c r="DB30" i="1"/>
  <c r="DB31" i="1"/>
  <c r="DB25" i="1"/>
  <c r="DB28" i="1"/>
  <c r="DB27" i="1"/>
  <c r="DB23" i="1"/>
  <c r="DB22" i="1"/>
  <c r="DB21" i="1"/>
  <c r="DB19" i="1"/>
  <c r="DB18" i="1"/>
  <c r="DB17" i="1"/>
  <c r="DB20" i="1"/>
  <c r="DB16" i="1"/>
  <c r="DB14" i="1"/>
  <c r="DB13" i="1"/>
  <c r="DB26" i="1"/>
  <c r="DB24" i="1"/>
  <c r="DB12" i="1"/>
  <c r="DB11" i="1"/>
  <c r="DB10" i="1"/>
  <c r="DB9" i="1"/>
  <c r="DB8" i="1"/>
  <c r="DB7" i="1"/>
  <c r="DB6" i="1"/>
  <c r="DC4" i="1"/>
  <c r="DB3" i="1"/>
  <c r="DB15" i="1"/>
  <c r="DB5" i="1"/>
  <c r="DC40" i="1" l="1"/>
  <c r="DC41" i="1"/>
  <c r="DC39" i="1"/>
  <c r="DC38" i="1"/>
  <c r="DC37" i="1"/>
  <c r="DC35" i="1"/>
  <c r="DC36" i="1"/>
  <c r="DC33" i="1"/>
  <c r="DC32" i="1"/>
  <c r="DC34" i="1"/>
  <c r="DC30" i="1"/>
  <c r="DC31" i="1"/>
  <c r="DC28" i="1"/>
  <c r="DC29" i="1"/>
  <c r="DC27" i="1"/>
  <c r="DC23" i="1"/>
  <c r="DC22" i="1"/>
  <c r="DC26" i="1"/>
  <c r="DC24" i="1"/>
  <c r="DC21" i="1"/>
  <c r="DC19" i="1"/>
  <c r="DC18" i="1"/>
  <c r="DC17" i="1"/>
  <c r="DC16" i="1"/>
  <c r="DC25" i="1"/>
  <c r="DC20" i="1"/>
  <c r="DC14" i="1"/>
  <c r="DC13" i="1"/>
  <c r="DC15" i="1"/>
  <c r="DC12" i="1"/>
  <c r="DC11" i="1"/>
  <c r="DC10" i="1"/>
  <c r="DC9" i="1"/>
  <c r="DC8" i="1"/>
  <c r="DC7" i="1"/>
  <c r="DC6" i="1"/>
  <c r="DC3" i="1"/>
  <c r="DC5" i="1"/>
  <c r="DD4" i="1"/>
  <c r="DD40" i="1" l="1"/>
  <c r="DD41" i="1"/>
  <c r="DD38" i="1"/>
  <c r="DD39" i="1"/>
  <c r="DD34" i="1"/>
  <c r="DD35" i="1"/>
  <c r="DD36" i="1"/>
  <c r="DD32" i="1"/>
  <c r="DD37" i="1"/>
  <c r="DD31" i="1"/>
  <c r="DD33" i="1"/>
  <c r="DD29" i="1"/>
  <c r="DD28" i="1"/>
  <c r="DD27" i="1"/>
  <c r="DD23" i="1"/>
  <c r="DD22" i="1"/>
  <c r="DD26" i="1"/>
  <c r="DD24" i="1"/>
  <c r="DD30" i="1"/>
  <c r="DD25" i="1"/>
  <c r="DD20" i="1"/>
  <c r="DD18" i="1"/>
  <c r="DD15" i="1"/>
  <c r="DD12" i="1"/>
  <c r="DD21" i="1"/>
  <c r="DD19" i="1"/>
  <c r="DD17" i="1"/>
  <c r="DD13" i="1"/>
  <c r="DD11" i="1"/>
  <c r="DD10" i="1"/>
  <c r="DD9" i="1"/>
  <c r="DD8" i="1"/>
  <c r="DD7" i="1"/>
  <c r="DD6" i="1"/>
  <c r="DD14" i="1"/>
  <c r="DD5" i="1"/>
  <c r="DD16" i="1"/>
  <c r="DE4" i="1"/>
  <c r="DD3" i="1"/>
  <c r="DE41" i="1" l="1"/>
  <c r="DE40" i="1"/>
  <c r="DE39" i="1"/>
  <c r="DE37" i="1"/>
  <c r="DE35" i="1"/>
  <c r="DE36" i="1"/>
  <c r="DE38" i="1"/>
  <c r="DE34" i="1"/>
  <c r="DE33" i="1"/>
  <c r="DE28" i="1"/>
  <c r="DE32" i="1"/>
  <c r="DE29" i="1"/>
  <c r="DE30" i="1"/>
  <c r="DE31" i="1"/>
  <c r="DE26" i="1"/>
  <c r="DE24" i="1"/>
  <c r="DE25" i="1"/>
  <c r="DE23" i="1"/>
  <c r="DE20" i="1"/>
  <c r="DE22" i="1"/>
  <c r="DE21" i="1"/>
  <c r="DE19" i="1"/>
  <c r="DE18" i="1"/>
  <c r="DE17" i="1"/>
  <c r="DE16" i="1"/>
  <c r="DE15" i="1"/>
  <c r="DE12" i="1"/>
  <c r="DE11" i="1"/>
  <c r="DE27" i="1"/>
  <c r="DE14" i="1"/>
  <c r="DE13" i="1"/>
  <c r="DE5" i="1"/>
  <c r="DF4" i="1"/>
  <c r="DE10" i="1"/>
  <c r="DE8" i="1"/>
  <c r="DE6" i="1"/>
  <c r="DE3" i="1"/>
  <c r="DE9" i="1"/>
  <c r="DE7" i="1"/>
  <c r="DF40" i="1" l="1"/>
  <c r="DF39" i="1"/>
  <c r="DF41" i="1"/>
  <c r="DF38" i="1"/>
  <c r="DF36" i="1"/>
  <c r="DF37" i="1"/>
  <c r="DF34" i="1"/>
  <c r="DF35" i="1"/>
  <c r="DF33" i="1"/>
  <c r="DF32" i="1"/>
  <c r="DF29" i="1"/>
  <c r="DF30" i="1"/>
  <c r="DF31" i="1"/>
  <c r="DF25" i="1"/>
  <c r="DF27" i="1"/>
  <c r="DF23" i="1"/>
  <c r="DF22" i="1"/>
  <c r="DF21" i="1"/>
  <c r="DF19" i="1"/>
  <c r="DF18" i="1"/>
  <c r="DF17" i="1"/>
  <c r="DF26" i="1"/>
  <c r="DF24" i="1"/>
  <c r="DF28" i="1"/>
  <c r="DF14" i="1"/>
  <c r="DF13" i="1"/>
  <c r="DF16" i="1"/>
  <c r="DF20" i="1"/>
  <c r="DF12" i="1"/>
  <c r="DF15" i="1"/>
  <c r="DF10" i="1"/>
  <c r="DF9" i="1"/>
  <c r="DF8" i="1"/>
  <c r="DF7" i="1"/>
  <c r="DF6" i="1"/>
  <c r="DF3" i="1"/>
  <c r="DF11" i="1"/>
  <c r="DF5" i="1"/>
  <c r="DG4" i="1"/>
  <c r="DG40" i="1" l="1"/>
  <c r="DG41" i="1"/>
  <c r="DG39" i="1"/>
  <c r="DG38" i="1"/>
  <c r="DG37" i="1"/>
  <c r="DG35" i="1"/>
  <c r="DG33" i="1"/>
  <c r="DG34" i="1"/>
  <c r="DG32" i="1"/>
  <c r="DG36" i="1"/>
  <c r="DG30" i="1"/>
  <c r="DG31" i="1"/>
  <c r="DG28" i="1"/>
  <c r="DG27" i="1"/>
  <c r="DG23" i="1"/>
  <c r="DG22" i="1"/>
  <c r="DG26" i="1"/>
  <c r="DG24" i="1"/>
  <c r="DG25" i="1"/>
  <c r="DG21" i="1"/>
  <c r="DG19" i="1"/>
  <c r="DG18" i="1"/>
  <c r="DG17" i="1"/>
  <c r="DG16" i="1"/>
  <c r="DG20" i="1"/>
  <c r="DG29" i="1"/>
  <c r="DG14" i="1"/>
  <c r="DG13" i="1"/>
  <c r="DG15" i="1"/>
  <c r="DG12" i="1"/>
  <c r="DG11" i="1"/>
  <c r="DG10" i="1"/>
  <c r="DG9" i="1"/>
  <c r="DG8" i="1"/>
  <c r="DG7" i="1"/>
  <c r="DG6" i="1"/>
  <c r="DG5" i="1"/>
  <c r="DH4" i="1"/>
  <c r="DG3" i="1"/>
  <c r="DH40" i="1" l="1"/>
  <c r="DH41" i="1"/>
  <c r="DH38" i="1"/>
  <c r="DH39" i="1"/>
  <c r="DH34" i="1"/>
  <c r="DH37" i="1"/>
  <c r="DH35" i="1"/>
  <c r="DH36" i="1"/>
  <c r="DH32" i="1"/>
  <c r="DH33" i="1"/>
  <c r="DH31" i="1"/>
  <c r="DH29" i="1"/>
  <c r="DH27" i="1"/>
  <c r="DH23" i="1"/>
  <c r="DH22" i="1"/>
  <c r="DH30" i="1"/>
  <c r="DH26" i="1"/>
  <c r="DH24" i="1"/>
  <c r="DH28" i="1"/>
  <c r="DH25" i="1"/>
  <c r="DH20" i="1"/>
  <c r="DH18" i="1"/>
  <c r="DH16" i="1"/>
  <c r="DH15" i="1"/>
  <c r="DH12" i="1"/>
  <c r="DH21" i="1"/>
  <c r="DH19" i="1"/>
  <c r="DH17" i="1"/>
  <c r="DH10" i="1"/>
  <c r="DH9" i="1"/>
  <c r="DH8" i="1"/>
  <c r="DH7" i="1"/>
  <c r="DH6" i="1"/>
  <c r="DH14" i="1"/>
  <c r="DH11" i="1"/>
  <c r="DH5" i="1"/>
  <c r="DH13" i="1"/>
  <c r="DH3" i="1"/>
  <c r="DI4" i="1"/>
  <c r="DI41" i="1" l="1"/>
  <c r="DI40" i="1"/>
  <c r="DI39" i="1"/>
  <c r="DI37" i="1"/>
  <c r="DI35" i="1"/>
  <c r="DI38" i="1"/>
  <c r="DI36" i="1"/>
  <c r="DI34" i="1"/>
  <c r="DI31" i="1"/>
  <c r="DI33" i="1"/>
  <c r="DI32" i="1"/>
  <c r="DI28" i="1"/>
  <c r="DI29" i="1"/>
  <c r="DI30" i="1"/>
  <c r="DI26" i="1"/>
  <c r="DI24" i="1"/>
  <c r="DI25" i="1"/>
  <c r="DI20" i="1"/>
  <c r="DI22" i="1"/>
  <c r="DI27" i="1"/>
  <c r="DI21" i="1"/>
  <c r="DI19" i="1"/>
  <c r="DI18" i="1"/>
  <c r="DI17" i="1"/>
  <c r="DI16" i="1"/>
  <c r="DI15" i="1"/>
  <c r="DI12" i="1"/>
  <c r="DI11" i="1"/>
  <c r="DI23" i="1"/>
  <c r="DI14" i="1"/>
  <c r="DI13" i="1"/>
  <c r="DI5" i="1"/>
  <c r="DJ4" i="1"/>
  <c r="DI10" i="1"/>
  <c r="DI8" i="1"/>
  <c r="DI6" i="1"/>
  <c r="DI3" i="1"/>
  <c r="DI9" i="1"/>
  <c r="DI7" i="1"/>
  <c r="DJ40" i="1" l="1"/>
  <c r="DJ39" i="1"/>
  <c r="DJ41" i="1"/>
  <c r="DJ38" i="1"/>
  <c r="DJ37" i="1"/>
  <c r="DJ36" i="1"/>
  <c r="DJ34" i="1"/>
  <c r="DJ35" i="1"/>
  <c r="DJ33" i="1"/>
  <c r="DJ32" i="1"/>
  <c r="DJ29" i="1"/>
  <c r="DJ30" i="1"/>
  <c r="DJ25" i="1"/>
  <c r="DJ28" i="1"/>
  <c r="DJ27" i="1"/>
  <c r="DJ23" i="1"/>
  <c r="DJ22" i="1"/>
  <c r="DJ31" i="1"/>
  <c r="DJ26" i="1"/>
  <c r="DJ24" i="1"/>
  <c r="DJ21" i="1"/>
  <c r="DJ19" i="1"/>
  <c r="DJ18" i="1"/>
  <c r="DJ17" i="1"/>
  <c r="DJ16" i="1"/>
  <c r="DJ14" i="1"/>
  <c r="DJ13" i="1"/>
  <c r="DJ20" i="1"/>
  <c r="DJ15" i="1"/>
  <c r="DJ11" i="1"/>
  <c r="DJ10" i="1"/>
  <c r="DJ9" i="1"/>
  <c r="DJ8" i="1"/>
  <c r="DJ7" i="1"/>
  <c r="DJ6" i="1"/>
  <c r="DJ3" i="1"/>
  <c r="DJ12" i="1"/>
  <c r="DK4" i="1"/>
  <c r="DJ5" i="1"/>
  <c r="DK40" i="1" l="1"/>
  <c r="DK41" i="1"/>
  <c r="DK39" i="1"/>
  <c r="DK38" i="1"/>
  <c r="DK37" i="1"/>
  <c r="DK35" i="1"/>
  <c r="DK33" i="1"/>
  <c r="DK32" i="1"/>
  <c r="DK36" i="1"/>
  <c r="DK30" i="1"/>
  <c r="DK31" i="1"/>
  <c r="DK28" i="1"/>
  <c r="DK34" i="1"/>
  <c r="DK27" i="1"/>
  <c r="DK23" i="1"/>
  <c r="DK22" i="1"/>
  <c r="DK29" i="1"/>
  <c r="DK26" i="1"/>
  <c r="DK24" i="1"/>
  <c r="DK21" i="1"/>
  <c r="DK19" i="1"/>
  <c r="DK18" i="1"/>
  <c r="DK17" i="1"/>
  <c r="DK16" i="1"/>
  <c r="DK20" i="1"/>
  <c r="DK14" i="1"/>
  <c r="DK13" i="1"/>
  <c r="DK15" i="1"/>
  <c r="DK12" i="1"/>
  <c r="DK11" i="1"/>
  <c r="DK25" i="1"/>
  <c r="DK10" i="1"/>
  <c r="DK9" i="1"/>
  <c r="DK8" i="1"/>
  <c r="DK7" i="1"/>
  <c r="DK6" i="1"/>
  <c r="DK3" i="1"/>
  <c r="DL4" i="1"/>
  <c r="DK5" i="1"/>
  <c r="DL40" i="1" l="1"/>
  <c r="DL41" i="1"/>
  <c r="DL39" i="1"/>
  <c r="DL38" i="1"/>
  <c r="DL37" i="1"/>
  <c r="DL34" i="1"/>
  <c r="DL35" i="1"/>
  <c r="DL36" i="1"/>
  <c r="DL32" i="1"/>
  <c r="DL31" i="1"/>
  <c r="DL29" i="1"/>
  <c r="DL30" i="1"/>
  <c r="DL28" i="1"/>
  <c r="DL27" i="1"/>
  <c r="DL23" i="1"/>
  <c r="DL22" i="1"/>
  <c r="DL26" i="1"/>
  <c r="DL24" i="1"/>
  <c r="DL33" i="1"/>
  <c r="DL25" i="1"/>
  <c r="DL20" i="1"/>
  <c r="DL21" i="1"/>
  <c r="DL19" i="1"/>
  <c r="DL17" i="1"/>
  <c r="DL15" i="1"/>
  <c r="DL12" i="1"/>
  <c r="DL11" i="1"/>
  <c r="DL18" i="1"/>
  <c r="DL14" i="1"/>
  <c r="DL10" i="1"/>
  <c r="DL9" i="1"/>
  <c r="DL8" i="1"/>
  <c r="DL7" i="1"/>
  <c r="DL6" i="1"/>
  <c r="DL16" i="1"/>
  <c r="DL13" i="1"/>
  <c r="DL5" i="1"/>
  <c r="DM4" i="1"/>
  <c r="DL3" i="1"/>
  <c r="DM41" i="1" l="1"/>
  <c r="DM39" i="1"/>
  <c r="DM37" i="1"/>
  <c r="DM38" i="1"/>
  <c r="DM35" i="1"/>
  <c r="DM36" i="1"/>
  <c r="DM40" i="1"/>
  <c r="DM31" i="1"/>
  <c r="DM34" i="1"/>
  <c r="DM33" i="1"/>
  <c r="DM28" i="1"/>
  <c r="DM29" i="1"/>
  <c r="DM30" i="1"/>
  <c r="DM26" i="1"/>
  <c r="DM24" i="1"/>
  <c r="DM25" i="1"/>
  <c r="DM22" i="1"/>
  <c r="DM20" i="1"/>
  <c r="DM32" i="1"/>
  <c r="DM27" i="1"/>
  <c r="DM23" i="1"/>
  <c r="DM21" i="1"/>
  <c r="DM19" i="1"/>
  <c r="DM18" i="1"/>
  <c r="DM17" i="1"/>
  <c r="DM16" i="1"/>
  <c r="DM15" i="1"/>
  <c r="DM12" i="1"/>
  <c r="DM11" i="1"/>
  <c r="DM14" i="1"/>
  <c r="DM13" i="1"/>
  <c r="DM5" i="1"/>
  <c r="DN4" i="1"/>
  <c r="DM9" i="1"/>
  <c r="DM7" i="1"/>
  <c r="DM3" i="1"/>
  <c r="DM10" i="1"/>
  <c r="DM8" i="1"/>
  <c r="DM6" i="1"/>
  <c r="DN40" i="1" l="1"/>
  <c r="DN41" i="1"/>
  <c r="DN39" i="1"/>
  <c r="DN38" i="1"/>
  <c r="DN36" i="1"/>
  <c r="DN34" i="1"/>
  <c r="DN37" i="1"/>
  <c r="DN33" i="1"/>
  <c r="DN32" i="1"/>
  <c r="DN31" i="1"/>
  <c r="DN29" i="1"/>
  <c r="DN30" i="1"/>
  <c r="DN25" i="1"/>
  <c r="DN35" i="1"/>
  <c r="DN27" i="1"/>
  <c r="DN23" i="1"/>
  <c r="DN22" i="1"/>
  <c r="DN26" i="1"/>
  <c r="DN24" i="1"/>
  <c r="DN21" i="1"/>
  <c r="DN19" i="1"/>
  <c r="DN18" i="1"/>
  <c r="DN17" i="1"/>
  <c r="DN28" i="1"/>
  <c r="DN20" i="1"/>
  <c r="DN14" i="1"/>
  <c r="DN13" i="1"/>
  <c r="DN16" i="1"/>
  <c r="DN15" i="1"/>
  <c r="DN11" i="1"/>
  <c r="DN12" i="1"/>
  <c r="DN10" i="1"/>
  <c r="DN9" i="1"/>
  <c r="DN8" i="1"/>
  <c r="DN7" i="1"/>
  <c r="DN6" i="1"/>
  <c r="DN3" i="1"/>
  <c r="DN5" i="1"/>
  <c r="DO4" i="1"/>
  <c r="DO40" i="1" l="1"/>
  <c r="DO41" i="1"/>
  <c r="DO39" i="1"/>
  <c r="DO38" i="1"/>
  <c r="DO37" i="1"/>
  <c r="DO35" i="1"/>
  <c r="DO33" i="1"/>
  <c r="DO36" i="1"/>
  <c r="DO34" i="1"/>
  <c r="DO32" i="1"/>
  <c r="DO30" i="1"/>
  <c r="DO28" i="1"/>
  <c r="DO29" i="1"/>
  <c r="DO27" i="1"/>
  <c r="DO23" i="1"/>
  <c r="DO22" i="1"/>
  <c r="DO31" i="1"/>
  <c r="DO26" i="1"/>
  <c r="DO24" i="1"/>
  <c r="DO21" i="1"/>
  <c r="DO19" i="1"/>
  <c r="DO18" i="1"/>
  <c r="DO17" i="1"/>
  <c r="DO16" i="1"/>
  <c r="DO25" i="1"/>
  <c r="DO20" i="1"/>
  <c r="DO14" i="1"/>
  <c r="DO13" i="1"/>
  <c r="DO15" i="1"/>
  <c r="DO12" i="1"/>
  <c r="DO11" i="1"/>
  <c r="DO10" i="1"/>
  <c r="DO9" i="1"/>
  <c r="DO8" i="1"/>
  <c r="DO7" i="1"/>
  <c r="DO6" i="1"/>
  <c r="DO5" i="1"/>
  <c r="DO3" i="1"/>
  <c r="DP4" i="1"/>
  <c r="DP40" i="1" l="1"/>
  <c r="DP41" i="1"/>
  <c r="DP38" i="1"/>
  <c r="DP37" i="1"/>
  <c r="DP39" i="1"/>
  <c r="DP34" i="1"/>
  <c r="DP35" i="1"/>
  <c r="DP36" i="1"/>
  <c r="DP32" i="1"/>
  <c r="DP33" i="1"/>
  <c r="DP31" i="1"/>
  <c r="DP29" i="1"/>
  <c r="DP27" i="1"/>
  <c r="DP23" i="1"/>
  <c r="DP22" i="1"/>
  <c r="DP26" i="1"/>
  <c r="DP24" i="1"/>
  <c r="DP28" i="1"/>
  <c r="DP25" i="1"/>
  <c r="DP20" i="1"/>
  <c r="DP21" i="1"/>
  <c r="DP19" i="1"/>
  <c r="DP17" i="1"/>
  <c r="DP30" i="1"/>
  <c r="DP16" i="1"/>
  <c r="DP15" i="1"/>
  <c r="DP12" i="1"/>
  <c r="DP11" i="1"/>
  <c r="DP18" i="1"/>
  <c r="DP10" i="1"/>
  <c r="DP9" i="1"/>
  <c r="DP8" i="1"/>
  <c r="DP7" i="1"/>
  <c r="DP6" i="1"/>
  <c r="DP13" i="1"/>
  <c r="DP5" i="1"/>
  <c r="DP14" i="1"/>
  <c r="DQ4" i="1"/>
  <c r="DP3" i="1"/>
  <c r="DQ41" i="1" l="1"/>
  <c r="DQ40" i="1"/>
  <c r="DQ39" i="1"/>
  <c r="DQ37" i="1"/>
  <c r="DQ35" i="1"/>
  <c r="DQ36" i="1"/>
  <c r="DQ34" i="1"/>
  <c r="DQ31" i="1"/>
  <c r="DQ33" i="1"/>
  <c r="DQ38" i="1"/>
  <c r="DQ28" i="1"/>
  <c r="DQ29" i="1"/>
  <c r="DQ32" i="1"/>
  <c r="DQ30" i="1"/>
  <c r="DQ26" i="1"/>
  <c r="DQ24" i="1"/>
  <c r="DQ25" i="1"/>
  <c r="DQ27" i="1"/>
  <c r="DQ20" i="1"/>
  <c r="DQ23" i="1"/>
  <c r="DQ21" i="1"/>
  <c r="DQ19" i="1"/>
  <c r="DQ18" i="1"/>
  <c r="DQ17" i="1"/>
  <c r="DQ16" i="1"/>
  <c r="DQ15" i="1"/>
  <c r="DQ12" i="1"/>
  <c r="DQ11" i="1"/>
  <c r="DQ22" i="1"/>
  <c r="DQ14" i="1"/>
  <c r="DQ13" i="1"/>
  <c r="DQ5" i="1"/>
  <c r="DR4" i="1"/>
  <c r="DQ9" i="1"/>
  <c r="DQ7" i="1"/>
  <c r="DQ3" i="1"/>
  <c r="DQ10" i="1"/>
  <c r="DQ8" i="1"/>
  <c r="DQ6" i="1"/>
  <c r="DR40" i="1" l="1"/>
  <c r="DR41" i="1"/>
  <c r="DR39" i="1"/>
  <c r="DR38" i="1"/>
  <c r="DR36" i="1"/>
  <c r="DR37" i="1"/>
  <c r="DR34" i="1"/>
  <c r="DR33" i="1"/>
  <c r="DR35" i="1"/>
  <c r="DR32" i="1"/>
  <c r="DR29" i="1"/>
  <c r="DR31" i="1"/>
  <c r="DR30" i="1"/>
  <c r="DR25" i="1"/>
  <c r="DR28" i="1"/>
  <c r="DR27" i="1"/>
  <c r="DR23" i="1"/>
  <c r="DR22" i="1"/>
  <c r="DR21" i="1"/>
  <c r="DR19" i="1"/>
  <c r="DR18" i="1"/>
  <c r="DR17" i="1"/>
  <c r="DR20" i="1"/>
  <c r="DR16" i="1"/>
  <c r="DR14" i="1"/>
  <c r="DR13" i="1"/>
  <c r="DR26" i="1"/>
  <c r="DR24" i="1"/>
  <c r="DR12" i="1"/>
  <c r="DR10" i="1"/>
  <c r="DR9" i="1"/>
  <c r="DR8" i="1"/>
  <c r="DR7" i="1"/>
  <c r="DR6" i="1"/>
  <c r="DR11" i="1"/>
  <c r="DS4" i="1"/>
  <c r="DR3" i="1"/>
  <c r="DR15" i="1"/>
  <c r="DR5" i="1"/>
  <c r="DS40" i="1" l="1"/>
  <c r="DS41" i="1"/>
  <c r="DS39" i="1"/>
  <c r="DS38" i="1"/>
  <c r="DS37" i="1"/>
  <c r="DS35" i="1"/>
  <c r="DS36" i="1"/>
  <c r="DS33" i="1"/>
  <c r="DS32" i="1"/>
  <c r="DS31" i="1"/>
  <c r="DS30" i="1"/>
  <c r="DS34" i="1"/>
  <c r="DS28" i="1"/>
  <c r="DS29" i="1"/>
  <c r="DS27" i="1"/>
  <c r="DS23" i="1"/>
  <c r="DS22" i="1"/>
  <c r="DS26" i="1"/>
  <c r="DS24" i="1"/>
  <c r="DS21" i="1"/>
  <c r="DS19" i="1"/>
  <c r="DS18" i="1"/>
  <c r="DS17" i="1"/>
  <c r="DS16" i="1"/>
  <c r="DS25" i="1"/>
  <c r="DS20" i="1"/>
  <c r="DS14" i="1"/>
  <c r="DS13" i="1"/>
  <c r="DS15" i="1"/>
  <c r="DS12" i="1"/>
  <c r="DS11" i="1"/>
  <c r="DS10" i="1"/>
  <c r="DS9" i="1"/>
  <c r="DS8" i="1"/>
  <c r="DS7" i="1"/>
  <c r="DS6" i="1"/>
  <c r="DS5" i="1"/>
  <c r="DT4" i="1"/>
  <c r="DS3" i="1"/>
  <c r="DT40" i="1" l="1"/>
  <c r="DT41" i="1"/>
  <c r="DT38" i="1"/>
  <c r="DT37" i="1"/>
  <c r="DT39" i="1"/>
  <c r="DT34" i="1"/>
  <c r="DT35" i="1"/>
  <c r="DT36" i="1"/>
  <c r="DT32" i="1"/>
  <c r="DT31" i="1"/>
  <c r="DT33" i="1"/>
  <c r="DT29" i="1"/>
  <c r="DT28" i="1"/>
  <c r="DT27" i="1"/>
  <c r="DT23" i="1"/>
  <c r="DT22" i="1"/>
  <c r="DT26" i="1"/>
  <c r="DT24" i="1"/>
  <c r="DT30" i="1"/>
  <c r="DT25" i="1"/>
  <c r="DT20" i="1"/>
  <c r="DT18" i="1"/>
  <c r="DT15" i="1"/>
  <c r="DT12" i="1"/>
  <c r="DT11" i="1"/>
  <c r="DT21" i="1"/>
  <c r="DT19" i="1"/>
  <c r="DT17" i="1"/>
  <c r="DT13" i="1"/>
  <c r="DT10" i="1"/>
  <c r="DT9" i="1"/>
  <c r="DT8" i="1"/>
  <c r="DT7" i="1"/>
  <c r="DT6" i="1"/>
  <c r="DT16" i="1"/>
  <c r="DT14" i="1"/>
  <c r="DT5" i="1"/>
  <c r="DU4" i="1"/>
  <c r="DT3" i="1"/>
  <c r="DU41" i="1" l="1"/>
  <c r="DU40" i="1"/>
  <c r="DU39" i="1"/>
  <c r="DU37" i="1"/>
  <c r="DU35" i="1"/>
  <c r="DU36" i="1"/>
  <c r="DU38" i="1"/>
  <c r="DU31" i="1"/>
  <c r="DU34" i="1"/>
  <c r="DU33" i="1"/>
  <c r="DU28" i="1"/>
  <c r="DU32" i="1"/>
  <c r="DU29" i="1"/>
  <c r="DU30" i="1"/>
  <c r="DU26" i="1"/>
  <c r="DU24" i="1"/>
  <c r="DU25" i="1"/>
  <c r="DU23" i="1"/>
  <c r="DU20" i="1"/>
  <c r="DU22" i="1"/>
  <c r="DU21" i="1"/>
  <c r="DU19" i="1"/>
  <c r="DU18" i="1"/>
  <c r="DU17" i="1"/>
  <c r="DU16" i="1"/>
  <c r="DU27" i="1"/>
  <c r="DU15" i="1"/>
  <c r="DU12" i="1"/>
  <c r="DU11" i="1"/>
  <c r="DU14" i="1"/>
  <c r="DU13" i="1"/>
  <c r="DU5" i="1"/>
  <c r="DV4" i="1"/>
  <c r="DU10" i="1"/>
  <c r="DU8" i="1"/>
  <c r="DU6" i="1"/>
  <c r="DU3" i="1"/>
  <c r="DU9" i="1"/>
  <c r="DU7" i="1"/>
  <c r="DV40" i="1" l="1"/>
  <c r="DV39" i="1"/>
  <c r="DV38" i="1"/>
  <c r="DV41" i="1"/>
  <c r="DV36" i="1"/>
  <c r="DV37" i="1"/>
  <c r="DV34" i="1"/>
  <c r="DV35" i="1"/>
  <c r="DV33" i="1"/>
  <c r="DV32" i="1"/>
  <c r="DV29" i="1"/>
  <c r="DV30" i="1"/>
  <c r="DV25" i="1"/>
  <c r="DV31" i="1"/>
  <c r="DV27" i="1"/>
  <c r="DV23" i="1"/>
  <c r="DV22" i="1"/>
  <c r="DV28" i="1"/>
  <c r="DV21" i="1"/>
  <c r="DV19" i="1"/>
  <c r="DV18" i="1"/>
  <c r="DV17" i="1"/>
  <c r="DV26" i="1"/>
  <c r="DV24" i="1"/>
  <c r="DV14" i="1"/>
  <c r="DV13" i="1"/>
  <c r="DV16" i="1"/>
  <c r="DV20" i="1"/>
  <c r="DV12" i="1"/>
  <c r="DV15" i="1"/>
  <c r="DV11" i="1"/>
  <c r="DV10" i="1"/>
  <c r="DV9" i="1"/>
  <c r="DV8" i="1"/>
  <c r="DV7" i="1"/>
  <c r="DV6" i="1"/>
  <c r="DV3" i="1"/>
  <c r="DV5" i="1"/>
  <c r="DW4" i="1"/>
  <c r="DW40" i="1" l="1"/>
  <c r="DW41" i="1"/>
  <c r="DW39" i="1"/>
  <c r="DW38" i="1"/>
  <c r="DW37" i="1"/>
  <c r="DW35" i="1"/>
  <c r="DW33" i="1"/>
  <c r="DW34" i="1"/>
  <c r="DW32" i="1"/>
  <c r="DW31" i="1"/>
  <c r="DW30" i="1"/>
  <c r="DW28" i="1"/>
  <c r="DW27" i="1"/>
  <c r="DW23" i="1"/>
  <c r="DW22" i="1"/>
  <c r="DW36" i="1"/>
  <c r="DW26" i="1"/>
  <c r="DW24" i="1"/>
  <c r="DW25" i="1"/>
  <c r="DW21" i="1"/>
  <c r="DW19" i="1"/>
  <c r="DW18" i="1"/>
  <c r="DW17" i="1"/>
  <c r="DW16" i="1"/>
  <c r="DW29" i="1"/>
  <c r="DW20" i="1"/>
  <c r="DW14" i="1"/>
  <c r="DW13" i="1"/>
  <c r="DW15" i="1"/>
  <c r="DW12" i="1"/>
  <c r="DW11" i="1"/>
  <c r="DW10" i="1"/>
  <c r="DW9" i="1"/>
  <c r="DW8" i="1"/>
  <c r="DW7" i="1"/>
  <c r="DW6" i="1"/>
  <c r="DW5" i="1"/>
  <c r="DX4" i="1"/>
  <c r="DW3" i="1"/>
  <c r="DX40" i="1" l="1"/>
  <c r="DX41" i="1"/>
  <c r="DX38" i="1"/>
  <c r="DX39" i="1"/>
  <c r="DX37" i="1"/>
  <c r="DX34" i="1"/>
  <c r="DX35" i="1"/>
  <c r="DX36" i="1"/>
  <c r="DX32" i="1"/>
  <c r="DX33" i="1"/>
  <c r="DX31" i="1"/>
  <c r="DX29" i="1"/>
  <c r="DX27" i="1"/>
  <c r="DX23" i="1"/>
  <c r="DX22" i="1"/>
  <c r="DX30" i="1"/>
  <c r="DX26" i="1"/>
  <c r="DX24" i="1"/>
  <c r="DX28" i="1"/>
  <c r="DX25" i="1"/>
  <c r="DX20" i="1"/>
  <c r="DX18" i="1"/>
  <c r="DX16" i="1"/>
  <c r="DX15" i="1"/>
  <c r="DX12" i="1"/>
  <c r="DX11" i="1"/>
  <c r="DX21" i="1"/>
  <c r="DX19" i="1"/>
  <c r="DX17" i="1"/>
  <c r="DX10" i="1"/>
  <c r="DX9" i="1"/>
  <c r="DX8" i="1"/>
  <c r="DX7" i="1"/>
  <c r="DX6" i="1"/>
  <c r="DX14" i="1"/>
  <c r="DX5" i="1"/>
  <c r="DX3" i="1"/>
  <c r="DX13" i="1"/>
  <c r="DY4" i="1"/>
  <c r="DY41" i="1" l="1"/>
  <c r="DY40" i="1"/>
  <c r="DY39" i="1"/>
  <c r="DY37" i="1"/>
  <c r="DY35" i="1"/>
  <c r="DY38" i="1"/>
  <c r="DY36" i="1"/>
  <c r="DY34" i="1"/>
  <c r="DY31" i="1"/>
  <c r="DY33" i="1"/>
  <c r="DY32" i="1"/>
  <c r="DY28" i="1"/>
  <c r="DY29" i="1"/>
  <c r="DY30" i="1"/>
  <c r="DY26" i="1"/>
  <c r="DY24" i="1"/>
  <c r="DY25" i="1"/>
  <c r="DY20" i="1"/>
  <c r="DY22" i="1"/>
  <c r="DY27" i="1"/>
  <c r="DY21" i="1"/>
  <c r="DY19" i="1"/>
  <c r="DY18" i="1"/>
  <c r="DY17" i="1"/>
  <c r="DY16" i="1"/>
  <c r="DY15" i="1"/>
  <c r="DY12" i="1"/>
  <c r="DY11" i="1"/>
  <c r="DY23" i="1"/>
  <c r="DY14" i="1"/>
  <c r="DY13" i="1"/>
  <c r="DY5" i="1"/>
  <c r="DZ4" i="1"/>
  <c r="DY10" i="1"/>
  <c r="DY8" i="1"/>
  <c r="DY6" i="1"/>
  <c r="DY3" i="1"/>
  <c r="DY9" i="1"/>
  <c r="DY7" i="1"/>
  <c r="DZ40" i="1" l="1"/>
  <c r="DZ39" i="1"/>
  <c r="DZ41" i="1"/>
  <c r="DZ38" i="1"/>
  <c r="DZ37" i="1"/>
  <c r="DZ36" i="1"/>
  <c r="DZ34" i="1"/>
  <c r="DZ35" i="1"/>
  <c r="DZ33" i="1"/>
  <c r="DZ32" i="1"/>
  <c r="DZ29" i="1"/>
  <c r="DZ31" i="1"/>
  <c r="DZ30" i="1"/>
  <c r="DZ25" i="1"/>
  <c r="DZ28" i="1"/>
  <c r="DZ27" i="1"/>
  <c r="DZ23" i="1"/>
  <c r="DZ22" i="1"/>
  <c r="DZ26" i="1"/>
  <c r="DZ24" i="1"/>
  <c r="DZ21" i="1"/>
  <c r="DZ19" i="1"/>
  <c r="DZ18" i="1"/>
  <c r="DZ17" i="1"/>
  <c r="DZ16" i="1"/>
  <c r="DZ14" i="1"/>
  <c r="DZ13" i="1"/>
  <c r="DZ20" i="1"/>
  <c r="DZ15" i="1"/>
  <c r="DZ11" i="1"/>
  <c r="DZ10" i="1"/>
  <c r="DZ9" i="1"/>
  <c r="DZ8" i="1"/>
  <c r="DZ7" i="1"/>
  <c r="DZ6" i="1"/>
  <c r="DZ12" i="1"/>
  <c r="DZ3" i="1"/>
  <c r="EA4" i="1"/>
  <c r="DZ5" i="1"/>
  <c r="EA40" i="1" l="1"/>
  <c r="EA41" i="1"/>
  <c r="EA39" i="1"/>
  <c r="EA38" i="1"/>
  <c r="EA37" i="1"/>
  <c r="EA35" i="1"/>
  <c r="EA33" i="1"/>
  <c r="EA32" i="1"/>
  <c r="EA36" i="1"/>
  <c r="EA31" i="1"/>
  <c r="EA30" i="1"/>
  <c r="EA34" i="1"/>
  <c r="EA28" i="1"/>
  <c r="EA27" i="1"/>
  <c r="EA23" i="1"/>
  <c r="EA22" i="1"/>
  <c r="EA29" i="1"/>
  <c r="EA26" i="1"/>
  <c r="EA24" i="1"/>
  <c r="EA21" i="1"/>
  <c r="EA19" i="1"/>
  <c r="EA18" i="1"/>
  <c r="EA17" i="1"/>
  <c r="EA16" i="1"/>
  <c r="EA20" i="1"/>
  <c r="EA14" i="1"/>
  <c r="EA13" i="1"/>
  <c r="EA25" i="1"/>
  <c r="EA15" i="1"/>
  <c r="EA12" i="1"/>
  <c r="EA11" i="1"/>
  <c r="EA10" i="1"/>
  <c r="EA9" i="1"/>
  <c r="EA8" i="1"/>
  <c r="EA7" i="1"/>
  <c r="EA6" i="1"/>
  <c r="EB4" i="1"/>
  <c r="EA3" i="1"/>
  <c r="EA5" i="1"/>
  <c r="EB40" i="1" l="1"/>
  <c r="EB41" i="1"/>
  <c r="EB39" i="1"/>
  <c r="EB38" i="1"/>
  <c r="EB37" i="1"/>
  <c r="EB34" i="1"/>
  <c r="EB35" i="1"/>
  <c r="EB36" i="1"/>
  <c r="EB32" i="1"/>
  <c r="EB31" i="1"/>
  <c r="EB29" i="1"/>
  <c r="EB30" i="1"/>
  <c r="EB28" i="1"/>
  <c r="EB27" i="1"/>
  <c r="EB23" i="1"/>
  <c r="EB22" i="1"/>
  <c r="EB33" i="1"/>
  <c r="EB26" i="1"/>
  <c r="EB24" i="1"/>
  <c r="EB25" i="1"/>
  <c r="EB20" i="1"/>
  <c r="EB21" i="1"/>
  <c r="EB19" i="1"/>
  <c r="EB17" i="1"/>
  <c r="EB15" i="1"/>
  <c r="EB12" i="1"/>
  <c r="EB11" i="1"/>
  <c r="EB18" i="1"/>
  <c r="EB16" i="1"/>
  <c r="EB14" i="1"/>
  <c r="EB10" i="1"/>
  <c r="EB9" i="1"/>
  <c r="EB8" i="1"/>
  <c r="EB7" i="1"/>
  <c r="EB6" i="1"/>
  <c r="EB13" i="1"/>
  <c r="EB5" i="1"/>
  <c r="EC4" i="1"/>
  <c r="EB3" i="1"/>
  <c r="EC41" i="1" l="1"/>
  <c r="EC39" i="1"/>
  <c r="EC37" i="1"/>
  <c r="EC40" i="1"/>
  <c r="EC38" i="1"/>
  <c r="EC35" i="1"/>
  <c r="EC36" i="1"/>
  <c r="EC31" i="1"/>
  <c r="EC34" i="1"/>
  <c r="EC33" i="1"/>
  <c r="EC28" i="1"/>
  <c r="EC29" i="1"/>
  <c r="EC30" i="1"/>
  <c r="EC26" i="1"/>
  <c r="EC24" i="1"/>
  <c r="EC25" i="1"/>
  <c r="EC32" i="1"/>
  <c r="EC22" i="1"/>
  <c r="EC20" i="1"/>
  <c r="EC27" i="1"/>
  <c r="EC23" i="1"/>
  <c r="EC21" i="1"/>
  <c r="EC19" i="1"/>
  <c r="EC18" i="1"/>
  <c r="EC17" i="1"/>
  <c r="EC16" i="1"/>
  <c r="EC15" i="1"/>
  <c r="EC12" i="1"/>
  <c r="EC11" i="1"/>
  <c r="EC14" i="1"/>
  <c r="EC13" i="1"/>
  <c r="EC5" i="1"/>
  <c r="ED4" i="1"/>
  <c r="EC9" i="1"/>
  <c r="EC7" i="1"/>
  <c r="EC3" i="1"/>
  <c r="EC10" i="1"/>
  <c r="EC8" i="1"/>
  <c r="EC6" i="1"/>
  <c r="ED40" i="1" l="1"/>
  <c r="ED41" i="1"/>
  <c r="ED39" i="1"/>
  <c r="ED38" i="1"/>
  <c r="ED36" i="1"/>
  <c r="ED34" i="1"/>
  <c r="ED37" i="1"/>
  <c r="ED33" i="1"/>
  <c r="ED32" i="1"/>
  <c r="ED29" i="1"/>
  <c r="ED30" i="1"/>
  <c r="ED35" i="1"/>
  <c r="ED31" i="1"/>
  <c r="ED25" i="1"/>
  <c r="ED27" i="1"/>
  <c r="ED23" i="1"/>
  <c r="ED22" i="1"/>
  <c r="ED28" i="1"/>
  <c r="ED26" i="1"/>
  <c r="ED24" i="1"/>
  <c r="ED21" i="1"/>
  <c r="ED19" i="1"/>
  <c r="ED18" i="1"/>
  <c r="ED17" i="1"/>
  <c r="ED20" i="1"/>
  <c r="ED14" i="1"/>
  <c r="ED13" i="1"/>
  <c r="ED16" i="1"/>
  <c r="ED15" i="1"/>
  <c r="ED11" i="1"/>
  <c r="ED12" i="1"/>
  <c r="ED10" i="1"/>
  <c r="ED9" i="1"/>
  <c r="ED8" i="1"/>
  <c r="ED7" i="1"/>
  <c r="ED6" i="1"/>
  <c r="ED3" i="1"/>
  <c r="ED5" i="1"/>
  <c r="EE4" i="1"/>
  <c r="EE40" i="1" l="1"/>
  <c r="EE41" i="1"/>
  <c r="EE39" i="1"/>
  <c r="EE38" i="1"/>
  <c r="EE37" i="1"/>
  <c r="EE35" i="1"/>
  <c r="EE33" i="1"/>
  <c r="EE36" i="1"/>
  <c r="EE34" i="1"/>
  <c r="EE32" i="1"/>
  <c r="EE31" i="1"/>
  <c r="EE30" i="1"/>
  <c r="EE28" i="1"/>
  <c r="EE29" i="1"/>
  <c r="EE27" i="1"/>
  <c r="EE23" i="1"/>
  <c r="EE22" i="1"/>
  <c r="EE26" i="1"/>
  <c r="EE24" i="1"/>
  <c r="EE21" i="1"/>
  <c r="EE19" i="1"/>
  <c r="EE18" i="1"/>
  <c r="EE17" i="1"/>
  <c r="EE16" i="1"/>
  <c r="EE25" i="1"/>
  <c r="EE20" i="1"/>
  <c r="EE14" i="1"/>
  <c r="EE13" i="1"/>
  <c r="EE15" i="1"/>
  <c r="EE12" i="1"/>
  <c r="EE11" i="1"/>
  <c r="EE10" i="1"/>
  <c r="EE9" i="1"/>
  <c r="EE8" i="1"/>
  <c r="EE7" i="1"/>
  <c r="EE6" i="1"/>
  <c r="EE5" i="1"/>
  <c r="EF4" i="1"/>
  <c r="EE3" i="1"/>
  <c r="EF40" i="1" l="1"/>
  <c r="EF41" i="1"/>
  <c r="EF38" i="1"/>
  <c r="EF37" i="1"/>
  <c r="EF34" i="1"/>
  <c r="EF35" i="1"/>
  <c r="EF36" i="1"/>
  <c r="EF32" i="1"/>
  <c r="EF39" i="1"/>
  <c r="EF33" i="1"/>
  <c r="EF31" i="1"/>
  <c r="EF29" i="1"/>
  <c r="EF27" i="1"/>
  <c r="EF23" i="1"/>
  <c r="EF22" i="1"/>
  <c r="EF26" i="1"/>
  <c r="EF24" i="1"/>
  <c r="EF28" i="1"/>
  <c r="EF25" i="1"/>
  <c r="EF20" i="1"/>
  <c r="EF30" i="1"/>
  <c r="EF21" i="1"/>
  <c r="EF19" i="1"/>
  <c r="EF17" i="1"/>
  <c r="EF16" i="1"/>
  <c r="EF15" i="1"/>
  <c r="EF12" i="1"/>
  <c r="EF11" i="1"/>
  <c r="EF18" i="1"/>
  <c r="EF10" i="1"/>
  <c r="EF9" i="1"/>
  <c r="EF8" i="1"/>
  <c r="EF7" i="1"/>
  <c r="EF6" i="1"/>
  <c r="EF13" i="1"/>
  <c r="EF5" i="1"/>
  <c r="EG4" i="1"/>
  <c r="EF3" i="1"/>
  <c r="EF14" i="1"/>
  <c r="EG41" i="1" l="1"/>
  <c r="EG40" i="1"/>
  <c r="EG39" i="1"/>
  <c r="EG37" i="1"/>
  <c r="EG35" i="1"/>
  <c r="EG36" i="1"/>
  <c r="EG34" i="1"/>
  <c r="EG31" i="1"/>
  <c r="EG38" i="1"/>
  <c r="EG33" i="1"/>
  <c r="EG28" i="1"/>
  <c r="EG29" i="1"/>
  <c r="EG32" i="1"/>
  <c r="EG30" i="1"/>
  <c r="EG26" i="1"/>
  <c r="EG24" i="1"/>
  <c r="EG25" i="1"/>
  <c r="EG27" i="1"/>
  <c r="EG20" i="1"/>
  <c r="EG23" i="1"/>
  <c r="EG21" i="1"/>
  <c r="EG19" i="1"/>
  <c r="EG18" i="1"/>
  <c r="EG17" i="1"/>
  <c r="EG16" i="1"/>
  <c r="EG22" i="1"/>
  <c r="EG15" i="1"/>
  <c r="EG12" i="1"/>
  <c r="EG11" i="1"/>
  <c r="EG14" i="1"/>
  <c r="EG13" i="1"/>
  <c r="EG5" i="1"/>
  <c r="EH4" i="1"/>
  <c r="EG9" i="1"/>
  <c r="EG7" i="1"/>
  <c r="EG3" i="1"/>
  <c r="EG10" i="1"/>
  <c r="EG8" i="1"/>
  <c r="EG6" i="1"/>
  <c r="EH40" i="1" l="1"/>
  <c r="EH41" i="1"/>
  <c r="EH39" i="1"/>
  <c r="EH38" i="1"/>
  <c r="EH36" i="1"/>
  <c r="EH37" i="1"/>
  <c r="EH34" i="1"/>
  <c r="EH33" i="1"/>
  <c r="EH35" i="1"/>
  <c r="EH32" i="1"/>
  <c r="EH29" i="1"/>
  <c r="EH31" i="1"/>
  <c r="EH30" i="1"/>
  <c r="EH25" i="1"/>
  <c r="EH28" i="1"/>
  <c r="EH27" i="1"/>
  <c r="EH23" i="1"/>
  <c r="EH22" i="1"/>
  <c r="EH21" i="1"/>
  <c r="EH19" i="1"/>
  <c r="EH18" i="1"/>
  <c r="EH17" i="1"/>
  <c r="EH20" i="1"/>
  <c r="EH16" i="1"/>
  <c r="EH26" i="1"/>
  <c r="EH24" i="1"/>
  <c r="EH14" i="1"/>
  <c r="EH13" i="1"/>
  <c r="EH12" i="1"/>
  <c r="EH10" i="1"/>
  <c r="EH9" i="1"/>
  <c r="EH8" i="1"/>
  <c r="EH7" i="1"/>
  <c r="EH6" i="1"/>
  <c r="EI4" i="1"/>
  <c r="EH3" i="1"/>
  <c r="EH15" i="1"/>
  <c r="EH11" i="1"/>
  <c r="EH5" i="1"/>
  <c r="EI40" i="1" l="1"/>
  <c r="EI41" i="1"/>
  <c r="EI39" i="1"/>
  <c r="EI38" i="1"/>
  <c r="EI37" i="1"/>
  <c r="EI35" i="1"/>
  <c r="EI36" i="1"/>
  <c r="EI33" i="1"/>
  <c r="EI32" i="1"/>
  <c r="EI31" i="1"/>
  <c r="EI34" i="1"/>
  <c r="EI30" i="1"/>
  <c r="EI28" i="1"/>
  <c r="EI29" i="1"/>
  <c r="EI27" i="1"/>
  <c r="EI23" i="1"/>
  <c r="EI22" i="1"/>
  <c r="EI26" i="1"/>
  <c r="EI24" i="1"/>
  <c r="EI21" i="1"/>
  <c r="EI19" i="1"/>
  <c r="EI18" i="1"/>
  <c r="EI17" i="1"/>
  <c r="EI16" i="1"/>
  <c r="EI25" i="1"/>
  <c r="EI20" i="1"/>
  <c r="EI14" i="1"/>
  <c r="EI13" i="1"/>
  <c r="EI15" i="1"/>
  <c r="EI12" i="1"/>
  <c r="EI11" i="1"/>
  <c r="EI10" i="1"/>
  <c r="EI9" i="1"/>
  <c r="EI8" i="1"/>
  <c r="EI7" i="1"/>
  <c r="EI6" i="1"/>
  <c r="EI3" i="1"/>
  <c r="EI5" i="1"/>
  <c r="EJ4" i="1"/>
  <c r="EJ40" i="1" l="1"/>
  <c r="EJ41" i="1"/>
  <c r="EJ38" i="1"/>
  <c r="EJ37" i="1"/>
  <c r="EJ39" i="1"/>
  <c r="EJ34" i="1"/>
  <c r="EJ35" i="1"/>
  <c r="EJ36" i="1"/>
  <c r="EJ32" i="1"/>
  <c r="EJ31" i="1"/>
  <c r="EJ33" i="1"/>
  <c r="EJ29" i="1"/>
  <c r="EJ28" i="1"/>
  <c r="EJ27" i="1"/>
  <c r="EJ23" i="1"/>
  <c r="EJ22" i="1"/>
  <c r="EJ26" i="1"/>
  <c r="EJ24" i="1"/>
  <c r="EJ30" i="1"/>
  <c r="EJ25" i="1"/>
  <c r="EJ20" i="1"/>
  <c r="EJ18" i="1"/>
  <c r="EJ15" i="1"/>
  <c r="EJ12" i="1"/>
  <c r="EJ11" i="1"/>
  <c r="EJ21" i="1"/>
  <c r="EJ19" i="1"/>
  <c r="EJ17" i="1"/>
  <c r="EJ13" i="1"/>
  <c r="EJ10" i="1"/>
  <c r="EJ9" i="1"/>
  <c r="EJ8" i="1"/>
  <c r="EJ7" i="1"/>
  <c r="EJ6" i="1"/>
  <c r="EJ14" i="1"/>
  <c r="EJ5" i="1"/>
  <c r="EK4" i="1"/>
  <c r="EJ3" i="1"/>
  <c r="EJ16" i="1"/>
  <c r="EK41" i="1" l="1"/>
  <c r="EK40" i="1"/>
  <c r="EK39" i="1"/>
  <c r="EK37" i="1"/>
  <c r="EK35" i="1"/>
  <c r="EK36" i="1"/>
  <c r="EK38" i="1"/>
  <c r="EK31" i="1"/>
  <c r="EK34" i="1"/>
  <c r="EK33" i="1"/>
  <c r="EK28" i="1"/>
  <c r="EK32" i="1"/>
  <c r="EK29" i="1"/>
  <c r="EK30" i="1"/>
  <c r="EK26" i="1"/>
  <c r="EK24" i="1"/>
  <c r="EK25" i="1"/>
  <c r="EK23" i="1"/>
  <c r="EK20" i="1"/>
  <c r="EK22" i="1"/>
  <c r="EK21" i="1"/>
  <c r="EK19" i="1"/>
  <c r="EK18" i="1"/>
  <c r="EK17" i="1"/>
  <c r="EK16" i="1"/>
  <c r="EK15" i="1"/>
  <c r="EK12" i="1"/>
  <c r="EK11" i="1"/>
  <c r="EK14" i="1"/>
  <c r="EK13" i="1"/>
  <c r="EK27" i="1"/>
  <c r="EK5" i="1"/>
  <c r="EL4" i="1"/>
  <c r="EK10" i="1"/>
  <c r="EK8" i="1"/>
  <c r="EK6" i="1"/>
  <c r="EK3" i="1"/>
  <c r="EK9" i="1"/>
  <c r="EK7" i="1"/>
  <c r="EL40" i="1" l="1"/>
  <c r="EL39" i="1"/>
  <c r="EL41" i="1"/>
  <c r="EL38" i="1"/>
  <c r="EL36" i="1"/>
  <c r="EL37" i="1"/>
  <c r="EL34" i="1"/>
  <c r="EL35" i="1"/>
  <c r="EL33" i="1"/>
  <c r="EL32" i="1"/>
  <c r="EL29" i="1"/>
  <c r="EL30" i="1"/>
  <c r="EL25" i="1"/>
  <c r="EL27" i="1"/>
  <c r="EL23" i="1"/>
  <c r="EL22" i="1"/>
  <c r="EL21" i="1"/>
  <c r="EL19" i="1"/>
  <c r="EL18" i="1"/>
  <c r="EL17" i="1"/>
  <c r="EL26" i="1"/>
  <c r="EL24" i="1"/>
  <c r="EL14" i="1"/>
  <c r="EL13" i="1"/>
  <c r="EL31" i="1"/>
  <c r="EL16" i="1"/>
  <c r="EL28" i="1"/>
  <c r="EL20" i="1"/>
  <c r="EL12" i="1"/>
  <c r="EL15" i="1"/>
  <c r="EL11" i="1"/>
  <c r="EL10" i="1"/>
  <c r="EL9" i="1"/>
  <c r="EL8" i="1"/>
  <c r="EL7" i="1"/>
  <c r="EL6" i="1"/>
  <c r="EL3" i="1"/>
  <c r="EL5" i="1"/>
  <c r="EM4" i="1"/>
  <c r="EM40" i="1" l="1"/>
  <c r="EM41" i="1"/>
  <c r="EM39" i="1"/>
  <c r="EM38" i="1"/>
  <c r="EM37" i="1"/>
  <c r="EM35" i="1"/>
  <c r="EM33" i="1"/>
  <c r="EM34" i="1"/>
  <c r="EM32" i="1"/>
  <c r="EM31" i="1"/>
  <c r="EM30" i="1"/>
  <c r="EM36" i="1"/>
  <c r="EM28" i="1"/>
  <c r="EM27" i="1"/>
  <c r="EM23" i="1"/>
  <c r="EM22" i="1"/>
  <c r="EM26" i="1"/>
  <c r="EM24" i="1"/>
  <c r="EM25" i="1"/>
  <c r="EM21" i="1"/>
  <c r="EM19" i="1"/>
  <c r="EM18" i="1"/>
  <c r="EM17" i="1"/>
  <c r="EM16" i="1"/>
  <c r="EM29" i="1"/>
  <c r="EM20" i="1"/>
  <c r="EM14" i="1"/>
  <c r="EM13" i="1"/>
  <c r="EM15" i="1"/>
  <c r="EM12" i="1"/>
  <c r="EM11" i="1"/>
  <c r="EM10" i="1"/>
  <c r="EM9" i="1"/>
  <c r="EM8" i="1"/>
  <c r="EM7" i="1"/>
  <c r="EM6" i="1"/>
  <c r="EM5" i="1"/>
  <c r="EN4" i="1"/>
  <c r="EM3" i="1"/>
  <c r="EN40" i="1" l="1"/>
  <c r="EN41" i="1"/>
  <c r="EN38" i="1"/>
  <c r="EN39" i="1"/>
  <c r="EN37" i="1"/>
  <c r="EN34" i="1"/>
  <c r="EN35" i="1"/>
  <c r="EN36" i="1"/>
  <c r="EN32" i="1"/>
  <c r="EN33" i="1"/>
  <c r="EN31" i="1"/>
  <c r="EN29" i="1"/>
  <c r="EN27" i="1"/>
  <c r="EN23" i="1"/>
  <c r="EN22" i="1"/>
  <c r="EN30" i="1"/>
  <c r="EN26" i="1"/>
  <c r="EN24" i="1"/>
  <c r="EN28" i="1"/>
  <c r="EN25" i="1"/>
  <c r="EN20" i="1"/>
  <c r="EN18" i="1"/>
  <c r="EN16" i="1"/>
  <c r="EN15" i="1"/>
  <c r="EN12" i="1"/>
  <c r="EN11" i="1"/>
  <c r="EN21" i="1"/>
  <c r="EN19" i="1"/>
  <c r="EN17" i="1"/>
  <c r="EN10" i="1"/>
  <c r="EN9" i="1"/>
  <c r="EN8" i="1"/>
  <c r="EN7" i="1"/>
  <c r="EN6" i="1"/>
  <c r="EN14" i="1"/>
  <c r="EN5" i="1"/>
  <c r="EN13" i="1"/>
  <c r="EN3" i="1"/>
  <c r="EO4" i="1"/>
  <c r="EO41" i="1" l="1"/>
  <c r="EO40" i="1"/>
  <c r="EO39" i="1"/>
  <c r="EO37" i="1"/>
  <c r="EO35" i="1"/>
  <c r="EO38" i="1"/>
  <c r="EO36" i="1"/>
  <c r="EO34" i="1"/>
  <c r="EO31" i="1"/>
  <c r="EO33" i="1"/>
  <c r="EO32" i="1"/>
  <c r="EO28" i="1"/>
  <c r="EO29" i="1"/>
  <c r="EO30" i="1"/>
  <c r="EO26" i="1"/>
  <c r="EO24" i="1"/>
  <c r="EO25" i="1"/>
  <c r="EO20" i="1"/>
  <c r="EO22" i="1"/>
  <c r="EO27" i="1"/>
  <c r="EO21" i="1"/>
  <c r="EO19" i="1"/>
  <c r="EO18" i="1"/>
  <c r="EO17" i="1"/>
  <c r="EO16" i="1"/>
  <c r="EO23" i="1"/>
  <c r="EO15" i="1"/>
  <c r="EO12" i="1"/>
  <c r="EO11" i="1"/>
  <c r="EO14" i="1"/>
  <c r="EO13" i="1"/>
  <c r="EO5" i="1"/>
  <c r="EP4" i="1"/>
  <c r="EO10" i="1"/>
  <c r="EO8" i="1"/>
  <c r="EO6" i="1"/>
  <c r="EO3" i="1"/>
  <c r="EO9" i="1"/>
  <c r="EO7" i="1"/>
  <c r="EP40" i="1" l="1"/>
  <c r="EP39" i="1"/>
  <c r="EP41" i="1"/>
  <c r="EP38" i="1"/>
  <c r="EP36" i="1"/>
  <c r="EP37" i="1"/>
  <c r="EP34" i="1"/>
  <c r="EP35" i="1"/>
  <c r="EP33" i="1"/>
  <c r="EP32" i="1"/>
  <c r="EP29" i="1"/>
  <c r="EP31" i="1"/>
  <c r="EP30" i="1"/>
  <c r="EP25" i="1"/>
  <c r="EP28" i="1"/>
  <c r="EP27" i="1"/>
  <c r="EP23" i="1"/>
  <c r="EP22" i="1"/>
  <c r="EP26" i="1"/>
  <c r="EP24" i="1"/>
  <c r="EP21" i="1"/>
  <c r="EP19" i="1"/>
  <c r="EP18" i="1"/>
  <c r="EP17" i="1"/>
  <c r="EP16" i="1"/>
  <c r="EP14" i="1"/>
  <c r="EP13" i="1"/>
  <c r="EP20" i="1"/>
  <c r="EP15" i="1"/>
  <c r="EP11" i="1"/>
  <c r="EP10" i="1"/>
  <c r="EP9" i="1"/>
  <c r="EP8" i="1"/>
  <c r="EP7" i="1"/>
  <c r="EP6" i="1"/>
  <c r="EP3" i="1"/>
  <c r="EQ4" i="1"/>
  <c r="EP12" i="1"/>
  <c r="EP5" i="1"/>
  <c r="EQ40" i="1" l="1"/>
  <c r="EQ41" i="1"/>
  <c r="EQ39" i="1"/>
  <c r="EQ38" i="1"/>
  <c r="EQ37" i="1"/>
  <c r="EQ36" i="1"/>
  <c r="EQ35" i="1"/>
  <c r="EQ33" i="1"/>
  <c r="EQ32" i="1"/>
  <c r="EQ31" i="1"/>
  <c r="EQ30" i="1"/>
  <c r="EQ28" i="1"/>
  <c r="EQ34" i="1"/>
  <c r="EQ27" i="1"/>
  <c r="EQ23" i="1"/>
  <c r="EQ22" i="1"/>
  <c r="EQ29" i="1"/>
  <c r="EQ26" i="1"/>
  <c r="EQ24" i="1"/>
  <c r="EQ21" i="1"/>
  <c r="EQ19" i="1"/>
  <c r="EQ18" i="1"/>
  <c r="EQ17" i="1"/>
  <c r="EQ16" i="1"/>
  <c r="EQ20" i="1"/>
  <c r="EQ14" i="1"/>
  <c r="EQ13" i="1"/>
  <c r="EQ25" i="1"/>
  <c r="EQ15" i="1"/>
  <c r="EQ12" i="1"/>
  <c r="EQ11" i="1"/>
  <c r="EQ10" i="1"/>
  <c r="EQ9" i="1"/>
  <c r="EQ8" i="1"/>
  <c r="EQ7" i="1"/>
  <c r="EQ6" i="1"/>
  <c r="ER4" i="1"/>
  <c r="EQ5" i="1"/>
  <c r="EQ3" i="1"/>
  <c r="ER40" i="1" l="1"/>
  <c r="ER41" i="1"/>
  <c r="ER39" i="1"/>
  <c r="ER38" i="1"/>
  <c r="ER37" i="1"/>
  <c r="ER34" i="1"/>
  <c r="ER35" i="1"/>
  <c r="ER32" i="1"/>
  <c r="ER36" i="1"/>
  <c r="ER31" i="1"/>
  <c r="ER29" i="1"/>
  <c r="ER33" i="1"/>
  <c r="ER30" i="1"/>
  <c r="ER28" i="1"/>
  <c r="ER27" i="1"/>
  <c r="ER23" i="1"/>
  <c r="ER22" i="1"/>
  <c r="ER26" i="1"/>
  <c r="ER24" i="1"/>
  <c r="ER25" i="1"/>
  <c r="ER20" i="1"/>
  <c r="ER21" i="1"/>
  <c r="ER19" i="1"/>
  <c r="ER17" i="1"/>
  <c r="ER15" i="1"/>
  <c r="ER12" i="1"/>
  <c r="ER11" i="1"/>
  <c r="ER18" i="1"/>
  <c r="ER16" i="1"/>
  <c r="ER14" i="1"/>
  <c r="ER10" i="1"/>
  <c r="ER9" i="1"/>
  <c r="ER8" i="1"/>
  <c r="ER7" i="1"/>
  <c r="ER6" i="1"/>
  <c r="ER13" i="1"/>
  <c r="ER5" i="1"/>
  <c r="ES4" i="1"/>
  <c r="ER3" i="1"/>
  <c r="ES41" i="1" l="1"/>
  <c r="ES39" i="1"/>
  <c r="ES37" i="1"/>
  <c r="ES40" i="1"/>
  <c r="ES38" i="1"/>
  <c r="ES35" i="1"/>
  <c r="ES36" i="1"/>
  <c r="ES31" i="1"/>
  <c r="ES34" i="1"/>
  <c r="ES33" i="1"/>
  <c r="ES28" i="1"/>
  <c r="ES29" i="1"/>
  <c r="ES30" i="1"/>
  <c r="ES26" i="1"/>
  <c r="ES24" i="1"/>
  <c r="ES32" i="1"/>
  <c r="ES25" i="1"/>
  <c r="ES22" i="1"/>
  <c r="ES20" i="1"/>
  <c r="ES27" i="1"/>
  <c r="ES23" i="1"/>
  <c r="ES21" i="1"/>
  <c r="ES19" i="1"/>
  <c r="ES18" i="1"/>
  <c r="ES17" i="1"/>
  <c r="ES16" i="1"/>
  <c r="ES15" i="1"/>
  <c r="ES12" i="1"/>
  <c r="ES11" i="1"/>
  <c r="ES14" i="1"/>
  <c r="ES13" i="1"/>
  <c r="ES5" i="1"/>
  <c r="ET4" i="1"/>
  <c r="ES9" i="1"/>
  <c r="ES7" i="1"/>
  <c r="ES3" i="1"/>
  <c r="ES10" i="1"/>
  <c r="ES8" i="1"/>
  <c r="ES6" i="1"/>
  <c r="ET40" i="1" l="1"/>
  <c r="ET41" i="1"/>
  <c r="ET39" i="1"/>
  <c r="ET38" i="1"/>
  <c r="ET36" i="1"/>
  <c r="ET34" i="1"/>
  <c r="ET33" i="1"/>
  <c r="ET32" i="1"/>
  <c r="ET37" i="1"/>
  <c r="ET29" i="1"/>
  <c r="ET35" i="1"/>
  <c r="ET30" i="1"/>
  <c r="ET27" i="1"/>
  <c r="ET25" i="1"/>
  <c r="ET31" i="1"/>
  <c r="ET23" i="1"/>
  <c r="ET22" i="1"/>
  <c r="ET26" i="1"/>
  <c r="ET24" i="1"/>
  <c r="ET21" i="1"/>
  <c r="ET19" i="1"/>
  <c r="ET18" i="1"/>
  <c r="ET17" i="1"/>
  <c r="ET16" i="1"/>
  <c r="ET28" i="1"/>
  <c r="ET20" i="1"/>
  <c r="ET14" i="1"/>
  <c r="ET13" i="1"/>
  <c r="ET15" i="1"/>
  <c r="ET11" i="1"/>
  <c r="ET12" i="1"/>
  <c r="ET10" i="1"/>
  <c r="ET9" i="1"/>
  <c r="ET8" i="1"/>
  <c r="ET7" i="1"/>
  <c r="ET6" i="1"/>
  <c r="ET3" i="1"/>
  <c r="ET5" i="1"/>
  <c r="EU4" i="1"/>
  <c r="EU40" i="1" l="1"/>
  <c r="EU41" i="1"/>
  <c r="EU39" i="1"/>
  <c r="EU38" i="1"/>
  <c r="EU37" i="1"/>
  <c r="EU36" i="1"/>
  <c r="EU35" i="1"/>
  <c r="EU33" i="1"/>
  <c r="EU34" i="1"/>
  <c r="EU32" i="1"/>
  <c r="EU31" i="1"/>
  <c r="EU30" i="1"/>
  <c r="EU28" i="1"/>
  <c r="EU29" i="1"/>
  <c r="EU23" i="1"/>
  <c r="EU22" i="1"/>
  <c r="EU27" i="1"/>
  <c r="EU26" i="1"/>
  <c r="EU24" i="1"/>
  <c r="EU21" i="1"/>
  <c r="EU19" i="1"/>
  <c r="EU18" i="1"/>
  <c r="EU17" i="1"/>
  <c r="EU16" i="1"/>
  <c r="EU25" i="1"/>
  <c r="EU20" i="1"/>
  <c r="EU14" i="1"/>
  <c r="EU13" i="1"/>
  <c r="EU15" i="1"/>
  <c r="EU12" i="1"/>
  <c r="EU11" i="1"/>
  <c r="EU10" i="1"/>
  <c r="EU9" i="1"/>
  <c r="EU8" i="1"/>
  <c r="EU7" i="1"/>
  <c r="EU6" i="1"/>
  <c r="EU5" i="1"/>
  <c r="EU3" i="1"/>
  <c r="EV4" i="1"/>
  <c r="EV40" i="1" l="1"/>
  <c r="EV41" i="1"/>
  <c r="EV38" i="1"/>
  <c r="EV37" i="1"/>
  <c r="EV36" i="1"/>
  <c r="EV34" i="1"/>
  <c r="EV35" i="1"/>
  <c r="EV39" i="1"/>
  <c r="EV32" i="1"/>
  <c r="EV33" i="1"/>
  <c r="EV31" i="1"/>
  <c r="EV29" i="1"/>
  <c r="EV23" i="1"/>
  <c r="EV22" i="1"/>
  <c r="EV27" i="1"/>
  <c r="EV26" i="1"/>
  <c r="EV24" i="1"/>
  <c r="EV28" i="1"/>
  <c r="EV25" i="1"/>
  <c r="EV30" i="1"/>
  <c r="EV20" i="1"/>
  <c r="EV21" i="1"/>
  <c r="EV19" i="1"/>
  <c r="EV17" i="1"/>
  <c r="EV15" i="1"/>
  <c r="EV12" i="1"/>
  <c r="EV11" i="1"/>
  <c r="EV18" i="1"/>
  <c r="EV16" i="1"/>
  <c r="EV10" i="1"/>
  <c r="EV9" i="1"/>
  <c r="EV8" i="1"/>
  <c r="EV7" i="1"/>
  <c r="EV6" i="1"/>
  <c r="EV13" i="1"/>
  <c r="EV5" i="1"/>
  <c r="EW4" i="1"/>
  <c r="EV14" i="1"/>
  <c r="EV3" i="1"/>
  <c r="EW41" i="1" l="1"/>
  <c r="EW40" i="1"/>
  <c r="EW39" i="1"/>
  <c r="EW37" i="1"/>
  <c r="EW35" i="1"/>
  <c r="EW34" i="1"/>
  <c r="EW31" i="1"/>
  <c r="EW38" i="1"/>
  <c r="EW36" i="1"/>
  <c r="EW33" i="1"/>
  <c r="EW28" i="1"/>
  <c r="EW29" i="1"/>
  <c r="EW32" i="1"/>
  <c r="EW30" i="1"/>
  <c r="EW27" i="1"/>
  <c r="EW26" i="1"/>
  <c r="EW24" i="1"/>
  <c r="EW25" i="1"/>
  <c r="EW20" i="1"/>
  <c r="EW23" i="1"/>
  <c r="EW21" i="1"/>
  <c r="EW19" i="1"/>
  <c r="EW18" i="1"/>
  <c r="EW17" i="1"/>
  <c r="EW16" i="1"/>
  <c r="EW15" i="1"/>
  <c r="EW12" i="1"/>
  <c r="EW11" i="1"/>
  <c r="EW14" i="1"/>
  <c r="EW13" i="1"/>
  <c r="EW22" i="1"/>
  <c r="EW5" i="1"/>
  <c r="EX4" i="1"/>
  <c r="EW9" i="1"/>
  <c r="EW7" i="1"/>
  <c r="EW3" i="1"/>
  <c r="EW10" i="1"/>
  <c r="EW8" i="1"/>
  <c r="EW6" i="1"/>
  <c r="EX40" i="1" l="1"/>
  <c r="EX41" i="1"/>
  <c r="EX39" i="1"/>
  <c r="EX38" i="1"/>
  <c r="EX36" i="1"/>
  <c r="EX37" i="1"/>
  <c r="EX34" i="1"/>
  <c r="EX33" i="1"/>
  <c r="EX35" i="1"/>
  <c r="EX32" i="1"/>
  <c r="EX29" i="1"/>
  <c r="EX31" i="1"/>
  <c r="EX30" i="1"/>
  <c r="EX27" i="1"/>
  <c r="EX25" i="1"/>
  <c r="EX28" i="1"/>
  <c r="EX23" i="1"/>
  <c r="EX22" i="1"/>
  <c r="EX21" i="1"/>
  <c r="EX19" i="1"/>
  <c r="EX18" i="1"/>
  <c r="EX17" i="1"/>
  <c r="EX16" i="1"/>
  <c r="EX26" i="1"/>
  <c r="EX24" i="1"/>
  <c r="EX20" i="1"/>
  <c r="EX14" i="1"/>
  <c r="EX13" i="1"/>
  <c r="EX12" i="1"/>
  <c r="EX10" i="1"/>
  <c r="EX9" i="1"/>
  <c r="EX8" i="1"/>
  <c r="EX7" i="1"/>
  <c r="EX6" i="1"/>
  <c r="EX15" i="1"/>
  <c r="EY4" i="1"/>
  <c r="EX3" i="1"/>
  <c r="EX11" i="1"/>
  <c r="EX5" i="1"/>
  <c r="EY40" i="1" l="1"/>
  <c r="EY41" i="1"/>
  <c r="EY39" i="1"/>
  <c r="EY38" i="1"/>
  <c r="EY37" i="1"/>
  <c r="EY36" i="1"/>
  <c r="EY35" i="1"/>
  <c r="EY33" i="1"/>
  <c r="EY32" i="1"/>
  <c r="EY31" i="1"/>
  <c r="EY30" i="1"/>
  <c r="EY34" i="1"/>
  <c r="EY28" i="1"/>
  <c r="EY29" i="1"/>
  <c r="EY23" i="1"/>
  <c r="EY22" i="1"/>
  <c r="EY26" i="1"/>
  <c r="EY24" i="1"/>
  <c r="EY27" i="1"/>
  <c r="EY21" i="1"/>
  <c r="EY19" i="1"/>
  <c r="EY18" i="1"/>
  <c r="EY17" i="1"/>
  <c r="EY16" i="1"/>
  <c r="EY25" i="1"/>
  <c r="EY20" i="1"/>
  <c r="EY14" i="1"/>
  <c r="EY13" i="1"/>
  <c r="EY15" i="1"/>
  <c r="EY12" i="1"/>
  <c r="EY11" i="1"/>
  <c r="EY10" i="1"/>
  <c r="EY9" i="1"/>
  <c r="EY8" i="1"/>
  <c r="EY7" i="1"/>
  <c r="EY6" i="1"/>
  <c r="EY3" i="1"/>
  <c r="EY5" i="1"/>
  <c r="EZ4" i="1"/>
  <c r="EZ40" i="1" l="1"/>
  <c r="EZ41" i="1"/>
  <c r="EZ38" i="1"/>
  <c r="EZ37" i="1"/>
  <c r="EZ39" i="1"/>
  <c r="EZ34" i="1"/>
  <c r="EZ36" i="1"/>
  <c r="EZ35" i="1"/>
  <c r="EZ32" i="1"/>
  <c r="EZ31" i="1"/>
  <c r="EZ33" i="1"/>
  <c r="EZ29" i="1"/>
  <c r="EZ28" i="1"/>
  <c r="EZ23" i="1"/>
  <c r="EZ22" i="1"/>
  <c r="EZ26" i="1"/>
  <c r="EZ24" i="1"/>
  <c r="EZ30" i="1"/>
  <c r="EZ27" i="1"/>
  <c r="EZ25" i="1"/>
  <c r="EZ20" i="1"/>
  <c r="EZ18" i="1"/>
  <c r="EZ16" i="1"/>
  <c r="EZ15" i="1"/>
  <c r="EZ12" i="1"/>
  <c r="EZ11" i="1"/>
  <c r="EZ21" i="1"/>
  <c r="EZ19" i="1"/>
  <c r="EZ17" i="1"/>
  <c r="EZ13" i="1"/>
  <c r="EZ10" i="1"/>
  <c r="EZ9" i="1"/>
  <c r="EZ8" i="1"/>
  <c r="EZ7" i="1"/>
  <c r="EZ6" i="1"/>
  <c r="EZ14" i="1"/>
  <c r="EZ5" i="1"/>
  <c r="FA4" i="1"/>
  <c r="EZ3" i="1"/>
  <c r="FA41" i="1" l="1"/>
  <c r="FA40" i="1"/>
  <c r="FA39" i="1"/>
  <c r="FA37" i="1"/>
  <c r="FA36" i="1"/>
  <c r="FA35" i="1"/>
  <c r="FA38" i="1"/>
  <c r="FA31" i="1"/>
  <c r="FA34" i="1"/>
  <c r="FA33" i="1"/>
  <c r="FA28" i="1"/>
  <c r="FA32" i="1"/>
  <c r="FA29" i="1"/>
  <c r="FA30" i="1"/>
  <c r="FA26" i="1"/>
  <c r="FA24" i="1"/>
  <c r="FA27" i="1"/>
  <c r="FA25" i="1"/>
  <c r="FA23" i="1"/>
  <c r="FA20" i="1"/>
  <c r="FA22" i="1"/>
  <c r="FA21" i="1"/>
  <c r="FA19" i="1"/>
  <c r="FA18" i="1"/>
  <c r="FA17" i="1"/>
  <c r="FA16" i="1"/>
  <c r="FA15" i="1"/>
  <c r="FA12" i="1"/>
  <c r="FA11" i="1"/>
  <c r="FA14" i="1"/>
  <c r="FA13" i="1"/>
  <c r="FA5" i="1"/>
  <c r="FB4" i="1"/>
  <c r="FA10" i="1"/>
  <c r="FA8" i="1"/>
  <c r="FA6" i="1"/>
  <c r="FA3" i="1"/>
  <c r="FA9" i="1"/>
  <c r="FA7" i="1"/>
  <c r="FB40" i="1" l="1"/>
  <c r="FB39" i="1"/>
  <c r="FB41" i="1"/>
  <c r="FB38" i="1"/>
  <c r="FB36" i="1"/>
  <c r="FB37" i="1"/>
  <c r="FB34" i="1"/>
  <c r="FB35" i="1"/>
  <c r="FB33" i="1"/>
  <c r="FB32" i="1"/>
  <c r="FB29" i="1"/>
  <c r="FB30" i="1"/>
  <c r="FB27" i="1"/>
  <c r="FB25" i="1"/>
  <c r="FB31" i="1"/>
  <c r="FB23" i="1"/>
  <c r="FB22" i="1"/>
  <c r="FB28" i="1"/>
  <c r="FB21" i="1"/>
  <c r="FB19" i="1"/>
  <c r="FB18" i="1"/>
  <c r="FB17" i="1"/>
  <c r="FB16" i="1"/>
  <c r="FB26" i="1"/>
  <c r="FB24" i="1"/>
  <c r="FB14" i="1"/>
  <c r="FB13" i="1"/>
  <c r="FB20" i="1"/>
  <c r="FB12" i="1"/>
  <c r="FB15" i="1"/>
  <c r="FB11" i="1"/>
  <c r="FB10" i="1"/>
  <c r="FB9" i="1"/>
  <c r="FB8" i="1"/>
  <c r="FB7" i="1"/>
  <c r="FB6" i="1"/>
  <c r="FB3" i="1"/>
  <c r="FB5" i="1"/>
  <c r="FC4" i="1"/>
  <c r="FC40" i="1" l="1"/>
  <c r="FC41" i="1"/>
  <c r="FC39" i="1"/>
  <c r="FC38" i="1"/>
  <c r="FC37" i="1"/>
  <c r="FC35" i="1"/>
  <c r="FC36" i="1"/>
  <c r="FC33" i="1"/>
  <c r="FC34" i="1"/>
  <c r="FC32" i="1"/>
  <c r="FC31" i="1"/>
  <c r="FC30" i="1"/>
  <c r="FC28" i="1"/>
  <c r="FC27" i="1"/>
  <c r="FC23" i="1"/>
  <c r="FC22" i="1"/>
  <c r="FC26" i="1"/>
  <c r="FC24" i="1"/>
  <c r="FC29" i="1"/>
  <c r="FC25" i="1"/>
  <c r="FC21" i="1"/>
  <c r="FC19" i="1"/>
  <c r="FC18" i="1"/>
  <c r="FC17" i="1"/>
  <c r="FC16" i="1"/>
  <c r="FC20" i="1"/>
  <c r="FC14" i="1"/>
  <c r="FC13" i="1"/>
  <c r="FC15" i="1"/>
  <c r="FC12" i="1"/>
  <c r="FC11" i="1"/>
  <c r="FC10" i="1"/>
  <c r="FC9" i="1"/>
  <c r="FC8" i="1"/>
  <c r="FC7" i="1"/>
  <c r="FC6" i="1"/>
  <c r="FC5" i="1"/>
  <c r="FD4" i="1"/>
  <c r="FC3" i="1"/>
  <c r="FD40" i="1" l="1"/>
  <c r="FD41" i="1"/>
  <c r="FD38" i="1"/>
  <c r="FD39" i="1"/>
  <c r="FD37" i="1"/>
  <c r="FD34" i="1"/>
  <c r="FD35" i="1"/>
  <c r="FD36" i="1"/>
  <c r="FD32" i="1"/>
  <c r="FD33" i="1"/>
  <c r="FD31" i="1"/>
  <c r="FD29" i="1"/>
  <c r="FD23" i="1"/>
  <c r="FD22" i="1"/>
  <c r="FD30" i="1"/>
  <c r="FD26" i="1"/>
  <c r="FD24" i="1"/>
  <c r="FD28" i="1"/>
  <c r="FD25" i="1"/>
  <c r="FD20" i="1"/>
  <c r="FD18" i="1"/>
  <c r="FD16" i="1"/>
  <c r="FD15" i="1"/>
  <c r="FD12" i="1"/>
  <c r="FD11" i="1"/>
  <c r="FD27" i="1"/>
  <c r="FD21" i="1"/>
  <c r="FD19" i="1"/>
  <c r="FD17" i="1"/>
  <c r="FD10" i="1"/>
  <c r="FD9" i="1"/>
  <c r="FD8" i="1"/>
  <c r="FD7" i="1"/>
  <c r="FD6" i="1"/>
  <c r="FD14" i="1"/>
  <c r="FD5" i="1"/>
  <c r="FD13" i="1"/>
  <c r="FD3" i="1"/>
  <c r="FE4" i="1"/>
  <c r="FE41" i="1" l="1"/>
  <c r="FE40" i="1"/>
  <c r="FE39" i="1"/>
  <c r="FE37" i="1"/>
  <c r="FE35" i="1"/>
  <c r="FE38" i="1"/>
  <c r="FE36" i="1"/>
  <c r="FE34" i="1"/>
  <c r="FE31" i="1"/>
  <c r="FE33" i="1"/>
  <c r="FE32" i="1"/>
  <c r="FE28" i="1"/>
  <c r="FE29" i="1"/>
  <c r="FE30" i="1"/>
  <c r="FE26" i="1"/>
  <c r="FE24" i="1"/>
  <c r="FE25" i="1"/>
  <c r="FE27" i="1"/>
  <c r="FE20" i="1"/>
  <c r="FE22" i="1"/>
  <c r="FE21" i="1"/>
  <c r="FE19" i="1"/>
  <c r="FE18" i="1"/>
  <c r="FE17" i="1"/>
  <c r="FE16" i="1"/>
  <c r="FE15" i="1"/>
  <c r="FE12" i="1"/>
  <c r="FE11" i="1"/>
  <c r="FE14" i="1"/>
  <c r="FE13" i="1"/>
  <c r="FE23" i="1"/>
  <c r="FE5" i="1"/>
  <c r="FF4" i="1"/>
  <c r="FE10" i="1"/>
  <c r="FE8" i="1"/>
  <c r="FE6" i="1"/>
  <c r="FE3" i="1"/>
  <c r="FE9" i="1"/>
  <c r="FE7" i="1"/>
  <c r="FF40" i="1" l="1"/>
  <c r="FF39" i="1"/>
  <c r="FF41" i="1"/>
  <c r="FF38" i="1"/>
  <c r="FF36" i="1"/>
  <c r="FF37" i="1"/>
  <c r="FF34" i="1"/>
  <c r="FF35" i="1"/>
  <c r="FF33" i="1"/>
  <c r="FF32" i="1"/>
  <c r="FF29" i="1"/>
  <c r="FF31" i="1"/>
  <c r="FF30" i="1"/>
  <c r="FF27" i="1"/>
  <c r="FF25" i="1"/>
  <c r="FF28" i="1"/>
  <c r="FF23" i="1"/>
  <c r="FF22" i="1"/>
  <c r="FF26" i="1"/>
  <c r="FF24" i="1"/>
  <c r="FF21" i="1"/>
  <c r="FF19" i="1"/>
  <c r="FF18" i="1"/>
  <c r="FF17" i="1"/>
  <c r="FF16" i="1"/>
  <c r="FF14" i="1"/>
  <c r="FF13" i="1"/>
  <c r="FF20" i="1"/>
  <c r="FF15" i="1"/>
  <c r="FF11" i="1"/>
  <c r="FF10" i="1"/>
  <c r="FF9" i="1"/>
  <c r="FF8" i="1"/>
  <c r="FF7" i="1"/>
  <c r="FF6" i="1"/>
  <c r="FF3" i="1"/>
  <c r="FF12" i="1"/>
  <c r="FG4" i="1"/>
  <c r="FF5" i="1"/>
  <c r="FG40" i="1" l="1"/>
  <c r="FG41" i="1"/>
  <c r="FG39" i="1"/>
  <c r="FG38" i="1"/>
  <c r="FG37" i="1"/>
  <c r="FG36" i="1"/>
  <c r="FG35" i="1"/>
  <c r="FG33" i="1"/>
  <c r="FG32" i="1"/>
  <c r="FG31" i="1"/>
  <c r="FG30" i="1"/>
  <c r="FG34" i="1"/>
  <c r="FG28" i="1"/>
  <c r="FG27" i="1"/>
  <c r="FG23" i="1"/>
  <c r="FG22" i="1"/>
  <c r="FG29" i="1"/>
  <c r="FG26" i="1"/>
  <c r="FG24" i="1"/>
  <c r="FG21" i="1"/>
  <c r="FG19" i="1"/>
  <c r="FG18" i="1"/>
  <c r="FG17" i="1"/>
  <c r="FG16" i="1"/>
  <c r="FG20" i="1"/>
  <c r="FG25" i="1"/>
  <c r="FG14" i="1"/>
  <c r="FG13" i="1"/>
  <c r="FG15" i="1"/>
  <c r="FG12" i="1"/>
  <c r="FG11" i="1"/>
  <c r="FG10" i="1"/>
  <c r="FG9" i="1"/>
  <c r="FG8" i="1"/>
  <c r="FG7" i="1"/>
  <c r="FG6" i="1"/>
  <c r="FG3" i="1"/>
  <c r="FH4" i="1"/>
  <c r="FG5" i="1"/>
  <c r="FH40" i="1" l="1"/>
  <c r="FH41" i="1"/>
  <c r="FH39" i="1"/>
  <c r="FH38" i="1"/>
  <c r="FH37" i="1"/>
  <c r="FH34" i="1"/>
  <c r="FH35" i="1"/>
  <c r="FH32" i="1"/>
  <c r="FH31" i="1"/>
  <c r="FH36" i="1"/>
  <c r="FH29" i="1"/>
  <c r="FH30" i="1"/>
  <c r="FH28" i="1"/>
  <c r="FH27" i="1"/>
  <c r="FH23" i="1"/>
  <c r="FH22" i="1"/>
  <c r="FH26" i="1"/>
  <c r="FH24" i="1"/>
  <c r="FH25" i="1"/>
  <c r="FH20" i="1"/>
  <c r="FH33" i="1"/>
  <c r="FH21" i="1"/>
  <c r="FH19" i="1"/>
  <c r="FH17" i="1"/>
  <c r="FH15" i="1"/>
  <c r="FH12" i="1"/>
  <c r="FH11" i="1"/>
  <c r="FH18" i="1"/>
  <c r="FH16" i="1"/>
  <c r="FH14" i="1"/>
  <c r="FH10" i="1"/>
  <c r="FH9" i="1"/>
  <c r="FH8" i="1"/>
  <c r="FH7" i="1"/>
  <c r="FH6" i="1"/>
  <c r="FH13" i="1"/>
  <c r="FH5" i="1"/>
  <c r="FI4" i="1"/>
  <c r="FH3" i="1"/>
  <c r="FI41" i="1" l="1"/>
  <c r="FI39" i="1"/>
  <c r="FI40" i="1"/>
  <c r="FI37" i="1"/>
  <c r="FI38" i="1"/>
  <c r="FI35" i="1"/>
  <c r="FI36" i="1"/>
  <c r="FI31" i="1"/>
  <c r="FI34" i="1"/>
  <c r="FI33" i="1"/>
  <c r="FI28" i="1"/>
  <c r="FI29" i="1"/>
  <c r="FI30" i="1"/>
  <c r="FI32" i="1"/>
  <c r="FI26" i="1"/>
  <c r="FI24" i="1"/>
  <c r="FI25" i="1"/>
  <c r="FI22" i="1"/>
  <c r="FI20" i="1"/>
  <c r="FI27" i="1"/>
  <c r="FI23" i="1"/>
  <c r="FI21" i="1"/>
  <c r="FI19" i="1"/>
  <c r="FI18" i="1"/>
  <c r="FI17" i="1"/>
  <c r="FI16" i="1"/>
  <c r="FI15" i="1"/>
  <c r="FI12" i="1"/>
  <c r="FI11" i="1"/>
  <c r="FI14" i="1"/>
  <c r="FI13" i="1"/>
  <c r="FI5" i="1"/>
  <c r="FJ4" i="1"/>
  <c r="FI9" i="1"/>
  <c r="FI7" i="1"/>
  <c r="FI3" i="1"/>
  <c r="FI10" i="1"/>
  <c r="FI8" i="1"/>
  <c r="FI6" i="1"/>
  <c r="FJ40" i="1" l="1"/>
  <c r="FJ41" i="1"/>
  <c r="FJ39" i="1"/>
  <c r="FJ38" i="1"/>
  <c r="FJ36" i="1"/>
  <c r="FJ34" i="1"/>
  <c r="FJ33" i="1"/>
  <c r="FJ37" i="1"/>
  <c r="FJ32" i="1"/>
  <c r="FJ35" i="1"/>
  <c r="FJ29" i="1"/>
  <c r="FJ30" i="1"/>
  <c r="FJ27" i="1"/>
  <c r="FJ31" i="1"/>
  <c r="FJ25" i="1"/>
  <c r="FJ23" i="1"/>
  <c r="FJ22" i="1"/>
  <c r="FJ28" i="1"/>
  <c r="FJ26" i="1"/>
  <c r="FJ24" i="1"/>
  <c r="FJ21" i="1"/>
  <c r="FJ19" i="1"/>
  <c r="FJ18" i="1"/>
  <c r="FJ17" i="1"/>
  <c r="FJ16" i="1"/>
  <c r="FJ20" i="1"/>
  <c r="FJ14" i="1"/>
  <c r="FJ13" i="1"/>
  <c r="FJ15" i="1"/>
  <c r="FJ11" i="1"/>
  <c r="FJ12" i="1"/>
  <c r="FJ10" i="1"/>
  <c r="FJ9" i="1"/>
  <c r="FJ8" i="1"/>
  <c r="FJ7" i="1"/>
  <c r="FJ6" i="1"/>
  <c r="FJ3" i="1"/>
  <c r="FJ5" i="1"/>
  <c r="FK4" i="1"/>
  <c r="FK40" i="1" l="1"/>
  <c r="FK41" i="1"/>
  <c r="FK39" i="1"/>
  <c r="FK38" i="1"/>
  <c r="FK37" i="1"/>
  <c r="FK36" i="1"/>
  <c r="FK35" i="1"/>
  <c r="FK33" i="1"/>
  <c r="FK34" i="1"/>
  <c r="FK32" i="1"/>
  <c r="FK31" i="1"/>
  <c r="FK30" i="1"/>
  <c r="FK28" i="1"/>
  <c r="FK29" i="1"/>
  <c r="FK23" i="1"/>
  <c r="FK22" i="1"/>
  <c r="FK27" i="1"/>
  <c r="FK26" i="1"/>
  <c r="FK24" i="1"/>
  <c r="FK21" i="1"/>
  <c r="FK19" i="1"/>
  <c r="FK18" i="1"/>
  <c r="FK17" i="1"/>
  <c r="FK16" i="1"/>
  <c r="FK25" i="1"/>
  <c r="FK20" i="1"/>
  <c r="FK14" i="1"/>
  <c r="FK13" i="1"/>
  <c r="FK15" i="1"/>
  <c r="FK12" i="1"/>
  <c r="FK11" i="1"/>
  <c r="FK10" i="1"/>
  <c r="FK9" i="1"/>
  <c r="FK8" i="1"/>
  <c r="FK7" i="1"/>
  <c r="FK6" i="1"/>
  <c r="FK5" i="1"/>
  <c r="FK3" i="1"/>
  <c r="FL4" i="1"/>
  <c r="FL40" i="1" l="1"/>
  <c r="FL41" i="1"/>
  <c r="FL38" i="1"/>
  <c r="FL37" i="1"/>
  <c r="FL36" i="1"/>
  <c r="FL34" i="1"/>
  <c r="FL39" i="1"/>
  <c r="FL35" i="1"/>
  <c r="FL32" i="1"/>
  <c r="FL33" i="1"/>
  <c r="FL31" i="1"/>
  <c r="FL29" i="1"/>
  <c r="FL23" i="1"/>
  <c r="FL22" i="1"/>
  <c r="FL27" i="1"/>
  <c r="FL26" i="1"/>
  <c r="FL24" i="1"/>
  <c r="FL28" i="1"/>
  <c r="FL25" i="1"/>
  <c r="FL30" i="1"/>
  <c r="FL20" i="1"/>
  <c r="FL21" i="1"/>
  <c r="FL19" i="1"/>
  <c r="FL17" i="1"/>
  <c r="FL15" i="1"/>
  <c r="FL12" i="1"/>
  <c r="FL11" i="1"/>
  <c r="FL18" i="1"/>
  <c r="FL16" i="1"/>
  <c r="FL10" i="1"/>
  <c r="FL9" i="1"/>
  <c r="FL8" i="1"/>
  <c r="FL7" i="1"/>
  <c r="FL6" i="1"/>
  <c r="FL13" i="1"/>
  <c r="FL5" i="1"/>
  <c r="FL14" i="1"/>
  <c r="FM4" i="1"/>
  <c r="FL3" i="1"/>
  <c r="FM41" i="1" l="1"/>
  <c r="FM40" i="1"/>
  <c r="FM39" i="1"/>
  <c r="FM37" i="1"/>
  <c r="FM35" i="1"/>
  <c r="FM38" i="1"/>
  <c r="FM34" i="1"/>
  <c r="FM31" i="1"/>
  <c r="FM36" i="1"/>
  <c r="FM33" i="1"/>
  <c r="FM28" i="1"/>
  <c r="FM29" i="1"/>
  <c r="FM32" i="1"/>
  <c r="FM30" i="1"/>
  <c r="FM27" i="1"/>
  <c r="FM26" i="1"/>
  <c r="FM24" i="1"/>
  <c r="FM25" i="1"/>
  <c r="FM20" i="1"/>
  <c r="FM23" i="1"/>
  <c r="FM21" i="1"/>
  <c r="FM19" i="1"/>
  <c r="FM18" i="1"/>
  <c r="FM17" i="1"/>
  <c r="FM16" i="1"/>
  <c r="FM15" i="1"/>
  <c r="FM12" i="1"/>
  <c r="FM11" i="1"/>
  <c r="FM22" i="1"/>
  <c r="FM14" i="1"/>
  <c r="FM13" i="1"/>
  <c r="FM5" i="1"/>
  <c r="FN4" i="1"/>
  <c r="FM9" i="1"/>
  <c r="FM7" i="1"/>
  <c r="FM3" i="1"/>
  <c r="FM10" i="1"/>
  <c r="FM8" i="1"/>
  <c r="FM6" i="1"/>
  <c r="FN40" i="1" l="1"/>
  <c r="FN41" i="1"/>
  <c r="FN39" i="1"/>
  <c r="FN38" i="1"/>
  <c r="FN36" i="1"/>
  <c r="FN37" i="1"/>
  <c r="FN34" i="1"/>
  <c r="FN33" i="1"/>
  <c r="FN35" i="1"/>
  <c r="FN32" i="1"/>
  <c r="FN29" i="1"/>
  <c r="FN31" i="1"/>
  <c r="FN30" i="1"/>
  <c r="FN27" i="1"/>
  <c r="FN25" i="1"/>
  <c r="FN28" i="1"/>
  <c r="FN23" i="1"/>
  <c r="FN22" i="1"/>
  <c r="FN21" i="1"/>
  <c r="FN19" i="1"/>
  <c r="FN18" i="1"/>
  <c r="FN17" i="1"/>
  <c r="FN16" i="1"/>
  <c r="FN20" i="1"/>
  <c r="FN14" i="1"/>
  <c r="FN13" i="1"/>
  <c r="FN26" i="1"/>
  <c r="FN24" i="1"/>
  <c r="FN12" i="1"/>
  <c r="FN10" i="1"/>
  <c r="FN9" i="1"/>
  <c r="FN8" i="1"/>
  <c r="FN7" i="1"/>
  <c r="FN6" i="1"/>
  <c r="FO4" i="1"/>
  <c r="FN3" i="1"/>
  <c r="FN11" i="1"/>
  <c r="FN15" i="1"/>
  <c r="FN5" i="1"/>
  <c r="FO40" i="1" l="1"/>
  <c r="FO41" i="1"/>
  <c r="FO39" i="1"/>
  <c r="FO38" i="1"/>
  <c r="FO37" i="1"/>
  <c r="FO36" i="1"/>
  <c r="FO35" i="1"/>
  <c r="FO33" i="1"/>
  <c r="FO32" i="1"/>
  <c r="FO31" i="1"/>
  <c r="FO34" i="1"/>
  <c r="FO30" i="1"/>
  <c r="FO28" i="1"/>
  <c r="FO29" i="1"/>
  <c r="FO23" i="1"/>
  <c r="FO22" i="1"/>
  <c r="FO26" i="1"/>
  <c r="FO24" i="1"/>
  <c r="FO21" i="1"/>
  <c r="FO19" i="1"/>
  <c r="FO18" i="1"/>
  <c r="FO17" i="1"/>
  <c r="FO16" i="1"/>
  <c r="FO27" i="1"/>
  <c r="FO25" i="1"/>
  <c r="FO20" i="1"/>
  <c r="FO14" i="1"/>
  <c r="FO13" i="1"/>
  <c r="FO15" i="1"/>
  <c r="FO12" i="1"/>
  <c r="FO11" i="1"/>
  <c r="FO10" i="1"/>
  <c r="FO9" i="1"/>
  <c r="FO8" i="1"/>
  <c r="FO7" i="1"/>
  <c r="FO6" i="1"/>
  <c r="FO3" i="1"/>
  <c r="FO5" i="1"/>
  <c r="FP4" i="1"/>
  <c r="FP40" i="1" l="1"/>
  <c r="FP41" i="1"/>
  <c r="FP38" i="1"/>
  <c r="FP37" i="1"/>
  <c r="FP39" i="1"/>
  <c r="FP34" i="1"/>
  <c r="FP36" i="1"/>
  <c r="FP35" i="1"/>
  <c r="FP32" i="1"/>
  <c r="FP31" i="1"/>
  <c r="FP33" i="1"/>
  <c r="FP29" i="1"/>
  <c r="FP28" i="1"/>
  <c r="FP23" i="1"/>
  <c r="FP22" i="1"/>
  <c r="FP26" i="1"/>
  <c r="FP24" i="1"/>
  <c r="FP30" i="1"/>
  <c r="FP27" i="1"/>
  <c r="FP25" i="1"/>
  <c r="FP20" i="1"/>
  <c r="FP18" i="1"/>
  <c r="FP16" i="1"/>
  <c r="FP15" i="1"/>
  <c r="FP12" i="1"/>
  <c r="FP11" i="1"/>
  <c r="FP21" i="1"/>
  <c r="FP19" i="1"/>
  <c r="FP17" i="1"/>
  <c r="FP13" i="1"/>
  <c r="FP10" i="1"/>
  <c r="FP9" i="1"/>
  <c r="FP8" i="1"/>
  <c r="FP7" i="1"/>
  <c r="FP6" i="1"/>
  <c r="FP14" i="1"/>
  <c r="FP5" i="1"/>
  <c r="FQ4" i="1"/>
  <c r="FP3" i="1"/>
  <c r="FQ41" i="1" l="1"/>
  <c r="FQ40" i="1"/>
  <c r="FQ39" i="1"/>
  <c r="FQ37" i="1"/>
  <c r="FQ36" i="1"/>
  <c r="FQ35" i="1"/>
  <c r="FQ38" i="1"/>
  <c r="FQ31" i="1"/>
  <c r="FQ34" i="1"/>
  <c r="FQ33" i="1"/>
  <c r="FQ28" i="1"/>
  <c r="FQ32" i="1"/>
  <c r="FQ29" i="1"/>
  <c r="FQ30" i="1"/>
  <c r="FQ26" i="1"/>
  <c r="FQ24" i="1"/>
  <c r="FQ27" i="1"/>
  <c r="FQ25" i="1"/>
  <c r="FQ23" i="1"/>
  <c r="FQ20" i="1"/>
  <c r="FQ22" i="1"/>
  <c r="FQ21" i="1"/>
  <c r="FQ19" i="1"/>
  <c r="FQ18" i="1"/>
  <c r="FQ17" i="1"/>
  <c r="FQ16" i="1"/>
  <c r="FQ15" i="1"/>
  <c r="FQ12" i="1"/>
  <c r="FQ11" i="1"/>
  <c r="FQ14" i="1"/>
  <c r="FQ13" i="1"/>
  <c r="FQ5" i="1"/>
  <c r="FR4" i="1"/>
  <c r="FQ10" i="1"/>
  <c r="FQ8" i="1"/>
  <c r="FQ6" i="1"/>
  <c r="FQ3" i="1"/>
  <c r="FQ9" i="1"/>
  <c r="FQ7" i="1"/>
  <c r="FR40" i="1" l="1"/>
  <c r="FR39" i="1"/>
  <c r="FR41" i="1"/>
  <c r="FR38" i="1"/>
  <c r="FR36" i="1"/>
  <c r="FR37" i="1"/>
  <c r="FR34" i="1"/>
  <c r="FR35" i="1"/>
  <c r="FR33" i="1"/>
  <c r="FR32" i="1"/>
  <c r="FR29" i="1"/>
  <c r="FR30" i="1"/>
  <c r="FR27" i="1"/>
  <c r="FR25" i="1"/>
  <c r="FR23" i="1"/>
  <c r="FR22" i="1"/>
  <c r="FR21" i="1"/>
  <c r="FR19" i="1"/>
  <c r="FR18" i="1"/>
  <c r="FR17" i="1"/>
  <c r="FR16" i="1"/>
  <c r="FR31" i="1"/>
  <c r="FR26" i="1"/>
  <c r="FR24" i="1"/>
  <c r="FR14" i="1"/>
  <c r="FR13" i="1"/>
  <c r="FR28" i="1"/>
  <c r="FR20" i="1"/>
  <c r="FR12" i="1"/>
  <c r="FR15" i="1"/>
  <c r="FR11" i="1"/>
  <c r="FR10" i="1"/>
  <c r="FR9" i="1"/>
  <c r="FR8" i="1"/>
  <c r="FR7" i="1"/>
  <c r="FR6" i="1"/>
  <c r="FR3" i="1"/>
  <c r="FR5" i="1"/>
  <c r="FS4" i="1"/>
  <c r="FS40" i="1" l="1"/>
  <c r="FS41" i="1"/>
  <c r="FS39" i="1"/>
  <c r="FS38" i="1"/>
  <c r="FS37" i="1"/>
  <c r="FS35" i="1"/>
  <c r="FS33" i="1"/>
  <c r="FS36" i="1"/>
  <c r="FS34" i="1"/>
  <c r="FS32" i="1"/>
  <c r="FS31" i="1"/>
  <c r="FS30" i="1"/>
  <c r="FS28" i="1"/>
  <c r="FS27" i="1"/>
  <c r="FS23" i="1"/>
  <c r="FS22" i="1"/>
  <c r="FS26" i="1"/>
  <c r="FS24" i="1"/>
  <c r="FS25" i="1"/>
  <c r="FS21" i="1"/>
  <c r="FS19" i="1"/>
  <c r="FS18" i="1"/>
  <c r="FS17" i="1"/>
  <c r="FS16" i="1"/>
  <c r="FS20" i="1"/>
  <c r="FS14" i="1"/>
  <c r="FS13" i="1"/>
  <c r="FS15" i="1"/>
  <c r="FS12" i="1"/>
  <c r="FS11" i="1"/>
  <c r="FS29" i="1"/>
  <c r="FS10" i="1"/>
  <c r="FS9" i="1"/>
  <c r="FS8" i="1"/>
  <c r="FS7" i="1"/>
  <c r="FS6" i="1"/>
  <c r="FS5" i="1"/>
  <c r="FT4" i="1"/>
  <c r="FS3" i="1"/>
  <c r="FT40" i="1" l="1"/>
  <c r="FT41" i="1"/>
  <c r="FT38" i="1"/>
  <c r="FT39" i="1"/>
  <c r="FT37" i="1"/>
  <c r="FT34" i="1"/>
  <c r="FT35" i="1"/>
  <c r="FT36" i="1"/>
  <c r="FT32" i="1"/>
  <c r="FT33" i="1"/>
  <c r="FT31" i="1"/>
  <c r="FT29" i="1"/>
  <c r="FT23" i="1"/>
  <c r="FT22" i="1"/>
  <c r="FT30" i="1"/>
  <c r="FT26" i="1"/>
  <c r="FT24" i="1"/>
  <c r="FT28" i="1"/>
  <c r="FT25" i="1"/>
  <c r="FT27" i="1"/>
  <c r="FT20" i="1"/>
  <c r="FT18" i="1"/>
  <c r="FT16" i="1"/>
  <c r="FT15" i="1"/>
  <c r="FT12" i="1"/>
  <c r="FT11" i="1"/>
  <c r="FT21" i="1"/>
  <c r="FT19" i="1"/>
  <c r="FT17" i="1"/>
  <c r="FT10" i="1"/>
  <c r="FT9" i="1"/>
  <c r="FT8" i="1"/>
  <c r="FT7" i="1"/>
  <c r="FT6" i="1"/>
  <c r="FT14" i="1"/>
  <c r="FT5" i="1"/>
  <c r="FT13" i="1"/>
  <c r="FT3" i="1"/>
  <c r="FU4" i="1"/>
  <c r="FU41" i="1" l="1"/>
  <c r="FU40" i="1"/>
  <c r="FU39" i="1"/>
  <c r="FU38" i="1"/>
  <c r="FU37" i="1"/>
  <c r="FU35" i="1"/>
  <c r="FU36" i="1"/>
  <c r="FU34" i="1"/>
  <c r="FU31" i="1"/>
  <c r="FU33" i="1"/>
  <c r="FU32" i="1"/>
  <c r="FU28" i="1"/>
  <c r="FU29" i="1"/>
  <c r="FU30" i="1"/>
  <c r="FU26" i="1"/>
  <c r="FU24" i="1"/>
  <c r="FU25" i="1"/>
  <c r="FU27" i="1"/>
  <c r="FU20" i="1"/>
  <c r="FU22" i="1"/>
  <c r="FU21" i="1"/>
  <c r="FU19" i="1"/>
  <c r="FU18" i="1"/>
  <c r="FU17" i="1"/>
  <c r="FU16" i="1"/>
  <c r="FU15" i="1"/>
  <c r="FU12" i="1"/>
  <c r="FU11" i="1"/>
  <c r="FU23" i="1"/>
  <c r="FU14" i="1"/>
  <c r="FU13" i="1"/>
  <c r="FU5" i="1"/>
  <c r="FV4" i="1"/>
  <c r="FU10" i="1"/>
  <c r="FU8" i="1"/>
  <c r="FU6" i="1"/>
  <c r="FU3" i="1"/>
  <c r="FU9" i="1"/>
  <c r="FU7" i="1"/>
  <c r="FV40" i="1" l="1"/>
  <c r="FV39" i="1"/>
  <c r="FV41" i="1"/>
  <c r="FV36" i="1"/>
  <c r="FV37" i="1"/>
  <c r="FV38" i="1"/>
  <c r="FV34" i="1"/>
  <c r="FV35" i="1"/>
  <c r="FV33" i="1"/>
  <c r="FV32" i="1"/>
  <c r="FV29" i="1"/>
  <c r="FV31" i="1"/>
  <c r="FV30" i="1"/>
  <c r="FV27" i="1"/>
  <c r="FV25" i="1"/>
  <c r="FV28" i="1"/>
  <c r="FV23" i="1"/>
  <c r="FV22" i="1"/>
  <c r="FV26" i="1"/>
  <c r="FV24" i="1"/>
  <c r="FV21" i="1"/>
  <c r="FV19" i="1"/>
  <c r="FV18" i="1"/>
  <c r="FV17" i="1"/>
  <c r="FV16" i="1"/>
  <c r="FV14" i="1"/>
  <c r="FV13" i="1"/>
  <c r="FV20" i="1"/>
  <c r="FV15" i="1"/>
  <c r="FV11" i="1"/>
  <c r="FV10" i="1"/>
  <c r="FV9" i="1"/>
  <c r="FV8" i="1"/>
  <c r="FV7" i="1"/>
  <c r="FV6" i="1"/>
  <c r="FV3" i="1"/>
  <c r="FV12" i="1"/>
  <c r="FW4" i="1"/>
  <c r="FV5" i="1"/>
  <c r="FW40" i="1" l="1"/>
  <c r="FW41" i="1"/>
  <c r="FW39" i="1"/>
  <c r="FW38" i="1"/>
  <c r="FW37" i="1"/>
  <c r="FW36" i="1"/>
  <c r="FW35" i="1"/>
  <c r="FW33" i="1"/>
  <c r="FW32" i="1"/>
  <c r="FW31" i="1"/>
  <c r="FW30" i="1"/>
  <c r="FW28" i="1"/>
  <c r="FW27" i="1"/>
  <c r="FW23" i="1"/>
  <c r="FW22" i="1"/>
  <c r="FW29" i="1"/>
  <c r="FW26" i="1"/>
  <c r="FW24" i="1"/>
  <c r="FW21" i="1"/>
  <c r="FW19" i="1"/>
  <c r="FW18" i="1"/>
  <c r="FW17" i="1"/>
  <c r="FW16" i="1"/>
  <c r="FW34" i="1"/>
  <c r="FW20" i="1"/>
  <c r="FW14" i="1"/>
  <c r="FW13" i="1"/>
  <c r="FW15" i="1"/>
  <c r="FW12" i="1"/>
  <c r="FW11" i="1"/>
  <c r="FW25" i="1"/>
  <c r="FW10" i="1"/>
  <c r="FW9" i="1"/>
  <c r="FW8" i="1"/>
  <c r="FW7" i="1"/>
  <c r="FW6" i="1"/>
  <c r="FX4" i="1"/>
  <c r="FW3" i="1"/>
  <c r="FW5" i="1"/>
  <c r="FX40" i="1" l="1"/>
  <c r="FX41" i="1"/>
  <c r="FX38" i="1"/>
  <c r="FX39" i="1"/>
  <c r="FX37" i="1"/>
  <c r="FX34" i="1"/>
  <c r="FX35" i="1"/>
  <c r="FX36" i="1"/>
  <c r="FX32" i="1"/>
  <c r="FX31" i="1"/>
  <c r="FX29" i="1"/>
  <c r="FX30" i="1"/>
  <c r="FX28" i="1"/>
  <c r="FX27" i="1"/>
  <c r="FX23" i="1"/>
  <c r="FX22" i="1"/>
  <c r="FX26" i="1"/>
  <c r="FX24" i="1"/>
  <c r="FX33" i="1"/>
  <c r="FX25" i="1"/>
  <c r="FX20" i="1"/>
  <c r="FX21" i="1"/>
  <c r="FX19" i="1"/>
  <c r="FX17" i="1"/>
  <c r="FX15" i="1"/>
  <c r="FX12" i="1"/>
  <c r="FX11" i="1"/>
  <c r="FX18" i="1"/>
  <c r="FX16" i="1"/>
  <c r="FX14" i="1"/>
  <c r="FX10" i="1"/>
  <c r="FX9" i="1"/>
  <c r="FX8" i="1"/>
  <c r="FX7" i="1"/>
  <c r="FX6" i="1"/>
  <c r="FX13" i="1"/>
  <c r="FX5" i="1"/>
  <c r="FY4" i="1"/>
  <c r="FX3" i="1"/>
  <c r="FY41" i="1" l="1"/>
  <c r="FY39" i="1"/>
  <c r="FY37" i="1"/>
  <c r="FY38" i="1"/>
  <c r="FY35" i="1"/>
  <c r="FY40" i="1"/>
  <c r="FY36" i="1"/>
  <c r="FY31" i="1"/>
  <c r="FY34" i="1"/>
  <c r="FY33" i="1"/>
  <c r="FY28" i="1"/>
  <c r="FY29" i="1"/>
  <c r="FY30" i="1"/>
  <c r="FY26" i="1"/>
  <c r="FY24" i="1"/>
  <c r="FY25" i="1"/>
  <c r="FY32" i="1"/>
  <c r="FY22" i="1"/>
  <c r="FY20" i="1"/>
  <c r="FY23" i="1"/>
  <c r="FY21" i="1"/>
  <c r="FY19" i="1"/>
  <c r="FY18" i="1"/>
  <c r="FY17" i="1"/>
  <c r="FY16" i="1"/>
  <c r="FY15" i="1"/>
  <c r="FY12" i="1"/>
  <c r="FY11" i="1"/>
  <c r="FY27" i="1"/>
  <c r="FY14" i="1"/>
  <c r="FY13" i="1"/>
  <c r="FY5" i="1"/>
  <c r="FZ4" i="1"/>
  <c r="FY9" i="1"/>
  <c r="FY7" i="1"/>
  <c r="FY3" i="1"/>
  <c r="FY10" i="1"/>
  <c r="FY8" i="1"/>
  <c r="FY6" i="1"/>
  <c r="FZ40" i="1" l="1"/>
  <c r="FZ41" i="1"/>
  <c r="FZ39" i="1"/>
  <c r="FZ38" i="1"/>
  <c r="FZ36" i="1"/>
  <c r="FZ34" i="1"/>
  <c r="FZ37" i="1"/>
  <c r="FZ33" i="1"/>
  <c r="FZ32" i="1"/>
  <c r="FZ29" i="1"/>
  <c r="FZ30" i="1"/>
  <c r="FZ27" i="1"/>
  <c r="FZ35" i="1"/>
  <c r="FZ25" i="1"/>
  <c r="FZ31" i="1"/>
  <c r="FZ23" i="1"/>
  <c r="FZ22" i="1"/>
  <c r="FZ26" i="1"/>
  <c r="FZ24" i="1"/>
  <c r="FZ21" i="1"/>
  <c r="FZ19" i="1"/>
  <c r="FZ18" i="1"/>
  <c r="FZ17" i="1"/>
  <c r="FZ16" i="1"/>
  <c r="FZ28" i="1"/>
  <c r="FZ20" i="1"/>
  <c r="FZ14" i="1"/>
  <c r="FZ13" i="1"/>
  <c r="FZ15" i="1"/>
  <c r="FZ11" i="1"/>
  <c r="FZ12" i="1"/>
  <c r="FZ10" i="1"/>
  <c r="FZ9" i="1"/>
  <c r="FZ8" i="1"/>
  <c r="FZ7" i="1"/>
  <c r="FZ6" i="1"/>
  <c r="FZ3" i="1"/>
  <c r="FZ5" i="1"/>
  <c r="GA4" i="1"/>
  <c r="GA40" i="1" l="1"/>
  <c r="GA41" i="1"/>
  <c r="GA39" i="1"/>
  <c r="GA37" i="1"/>
  <c r="GA38" i="1"/>
  <c r="GA36" i="1"/>
  <c r="GA35" i="1"/>
  <c r="GA33" i="1"/>
  <c r="GA34" i="1"/>
  <c r="GA32" i="1"/>
  <c r="GA31" i="1"/>
  <c r="GA30" i="1"/>
  <c r="GA28" i="1"/>
  <c r="GA29" i="1"/>
  <c r="GA23" i="1"/>
  <c r="GA22" i="1"/>
  <c r="GA27" i="1"/>
  <c r="GA26" i="1"/>
  <c r="GA24" i="1"/>
  <c r="GA21" i="1"/>
  <c r="GA19" i="1"/>
  <c r="GA18" i="1"/>
  <c r="GA17" i="1"/>
  <c r="GA16" i="1"/>
  <c r="GA25" i="1"/>
  <c r="GA20" i="1"/>
  <c r="GA14" i="1"/>
  <c r="GA13" i="1"/>
  <c r="GA15" i="1"/>
  <c r="GA12" i="1"/>
  <c r="GA11" i="1"/>
  <c r="GA10" i="1"/>
  <c r="GA9" i="1"/>
  <c r="GA8" i="1"/>
  <c r="GA7" i="1"/>
  <c r="GA6" i="1"/>
  <c r="GA5" i="1"/>
  <c r="GA3" i="1"/>
  <c r="GB4" i="1"/>
  <c r="GB40" i="1" l="1"/>
  <c r="GB41" i="1"/>
  <c r="GB38" i="1"/>
  <c r="GB36" i="1"/>
  <c r="GB37" i="1"/>
  <c r="GB39" i="1"/>
  <c r="GB34" i="1"/>
  <c r="GB35" i="1"/>
  <c r="GB32" i="1"/>
  <c r="GB28" i="1"/>
  <c r="GB33" i="1"/>
  <c r="GB31" i="1"/>
  <c r="GB29" i="1"/>
  <c r="GB23" i="1"/>
  <c r="GB22" i="1"/>
  <c r="GB27" i="1"/>
  <c r="GB26" i="1"/>
  <c r="GB24" i="1"/>
  <c r="GB25" i="1"/>
  <c r="GB20" i="1"/>
  <c r="GB30" i="1"/>
  <c r="GB21" i="1"/>
  <c r="GB19" i="1"/>
  <c r="GB17" i="1"/>
  <c r="GB15" i="1"/>
  <c r="GB12" i="1"/>
  <c r="GB11" i="1"/>
  <c r="GB18" i="1"/>
  <c r="GB16" i="1"/>
  <c r="GB10" i="1"/>
  <c r="GB9" i="1"/>
  <c r="GB8" i="1"/>
  <c r="GB7" i="1"/>
  <c r="GB6" i="1"/>
  <c r="GB13" i="1"/>
  <c r="GB5" i="1"/>
  <c r="GB14" i="1"/>
  <c r="GC4" i="1"/>
  <c r="GB3" i="1"/>
  <c r="GC41" i="1" l="1"/>
  <c r="GC40" i="1"/>
  <c r="GC39" i="1"/>
  <c r="GC37" i="1"/>
  <c r="GC38" i="1"/>
  <c r="GC36" i="1"/>
  <c r="GC35" i="1"/>
  <c r="GC33" i="1"/>
  <c r="GC34" i="1"/>
  <c r="GC31" i="1"/>
  <c r="GC28" i="1"/>
  <c r="GC29" i="1"/>
  <c r="GC32" i="1"/>
  <c r="GC30" i="1"/>
  <c r="GC27" i="1"/>
  <c r="GC26" i="1"/>
  <c r="GC24" i="1"/>
  <c r="GC25" i="1"/>
  <c r="GC20" i="1"/>
  <c r="GC23" i="1"/>
  <c r="GC21" i="1"/>
  <c r="GC19" i="1"/>
  <c r="GC18" i="1"/>
  <c r="GC17" i="1"/>
  <c r="GC16" i="1"/>
  <c r="GC15" i="1"/>
  <c r="GC12" i="1"/>
  <c r="GC11" i="1"/>
  <c r="GC22" i="1"/>
  <c r="GC14" i="1"/>
  <c r="GC13" i="1"/>
  <c r="GC5" i="1"/>
  <c r="GD4" i="1"/>
  <c r="GC9" i="1"/>
  <c r="GC7" i="1"/>
  <c r="GC3" i="1"/>
  <c r="GC10" i="1"/>
  <c r="GC8" i="1"/>
  <c r="GC6" i="1"/>
  <c r="GD40" i="1" l="1"/>
  <c r="GD41" i="1"/>
  <c r="GD39" i="1"/>
  <c r="GD38" i="1"/>
  <c r="GD36" i="1"/>
  <c r="GD37" i="1"/>
  <c r="GD34" i="1"/>
  <c r="GD35" i="1"/>
  <c r="GD33" i="1"/>
  <c r="GD32" i="1"/>
  <c r="GD29" i="1"/>
  <c r="GD31" i="1"/>
  <c r="GD30" i="1"/>
  <c r="GD27" i="1"/>
  <c r="GD25" i="1"/>
  <c r="GD28" i="1"/>
  <c r="GD23" i="1"/>
  <c r="GD22" i="1"/>
  <c r="GD21" i="1"/>
  <c r="GD19" i="1"/>
  <c r="GD18" i="1"/>
  <c r="GD17" i="1"/>
  <c r="GD16" i="1"/>
  <c r="GD20" i="1"/>
  <c r="GD14" i="1"/>
  <c r="GD13" i="1"/>
  <c r="GD26" i="1"/>
  <c r="GD24" i="1"/>
  <c r="GD12" i="1"/>
  <c r="GD10" i="1"/>
  <c r="GD9" i="1"/>
  <c r="GD8" i="1"/>
  <c r="GD7" i="1"/>
  <c r="GD6" i="1"/>
  <c r="GD11" i="1"/>
  <c r="GE4" i="1"/>
  <c r="GD3" i="1"/>
  <c r="GD15" i="1"/>
  <c r="GD5" i="1"/>
  <c r="GE40" i="1" l="1"/>
  <c r="GE41" i="1"/>
  <c r="GE39" i="1"/>
  <c r="GE38" i="1"/>
  <c r="GE37" i="1"/>
  <c r="GE34" i="1"/>
  <c r="GE35" i="1"/>
  <c r="GE33" i="1"/>
  <c r="GE32" i="1"/>
  <c r="GE31" i="1"/>
  <c r="GE36" i="1"/>
  <c r="GE30" i="1"/>
  <c r="GE28" i="1"/>
  <c r="GE29" i="1"/>
  <c r="GE23" i="1"/>
  <c r="GE22" i="1"/>
  <c r="GE26" i="1"/>
  <c r="GE24" i="1"/>
  <c r="GE21" i="1"/>
  <c r="GE19" i="1"/>
  <c r="GE18" i="1"/>
  <c r="GE17" i="1"/>
  <c r="GE16" i="1"/>
  <c r="GE25" i="1"/>
  <c r="GE27" i="1"/>
  <c r="GE20" i="1"/>
  <c r="GE14" i="1"/>
  <c r="GE13" i="1"/>
  <c r="GE15" i="1"/>
  <c r="GE12" i="1"/>
  <c r="GE11" i="1"/>
  <c r="GE10" i="1"/>
  <c r="GE9" i="1"/>
  <c r="GE8" i="1"/>
  <c r="GE7" i="1"/>
  <c r="GE6" i="1"/>
  <c r="GE3" i="1"/>
  <c r="GE5" i="1"/>
  <c r="GF4" i="1"/>
  <c r="GF40" i="1" l="1"/>
  <c r="GF41" i="1"/>
  <c r="GF38" i="1"/>
  <c r="GF36" i="1"/>
  <c r="GF37" i="1"/>
  <c r="GF39" i="1"/>
  <c r="GF34" i="1"/>
  <c r="GF35" i="1"/>
  <c r="GF33" i="1"/>
  <c r="GF32" i="1"/>
  <c r="GF31" i="1"/>
  <c r="GF28" i="1"/>
  <c r="GF29" i="1"/>
  <c r="GF23" i="1"/>
  <c r="GF22" i="1"/>
  <c r="GF26" i="1"/>
  <c r="GF24" i="1"/>
  <c r="GF30" i="1"/>
  <c r="GF27" i="1"/>
  <c r="GF25" i="1"/>
  <c r="GF20" i="1"/>
  <c r="GF18" i="1"/>
  <c r="GF16" i="1"/>
  <c r="GF15" i="1"/>
  <c r="GF12" i="1"/>
  <c r="GF11" i="1"/>
  <c r="GF21" i="1"/>
  <c r="GF19" i="1"/>
  <c r="GF17" i="1"/>
  <c r="GF13" i="1"/>
  <c r="GF10" i="1"/>
  <c r="GF9" i="1"/>
  <c r="GF8" i="1"/>
  <c r="GF7" i="1"/>
  <c r="GF6" i="1"/>
  <c r="GF14" i="1"/>
  <c r="GF5" i="1"/>
  <c r="GG4" i="1"/>
  <c r="GF3" i="1"/>
  <c r="GG41" i="1" l="1"/>
  <c r="GG40" i="1"/>
  <c r="GG39" i="1"/>
  <c r="GG37" i="1"/>
  <c r="GG35" i="1"/>
  <c r="GG36" i="1"/>
  <c r="GG33" i="1"/>
  <c r="GG31" i="1"/>
  <c r="GG28" i="1"/>
  <c r="GG32" i="1"/>
  <c r="GG29" i="1"/>
  <c r="GG34" i="1"/>
  <c r="GG30" i="1"/>
  <c r="GG26" i="1"/>
  <c r="GG24" i="1"/>
  <c r="GG27" i="1"/>
  <c r="GG25" i="1"/>
  <c r="GG38" i="1"/>
  <c r="GG23" i="1"/>
  <c r="GG20" i="1"/>
  <c r="GG22" i="1"/>
  <c r="GG21" i="1"/>
  <c r="GG19" i="1"/>
  <c r="GG18" i="1"/>
  <c r="GG17" i="1"/>
  <c r="GG16" i="1"/>
  <c r="GG15" i="1"/>
  <c r="GG12" i="1"/>
  <c r="GG11" i="1"/>
  <c r="GG14" i="1"/>
  <c r="GG13" i="1"/>
  <c r="GG5" i="1"/>
  <c r="GG10" i="1"/>
  <c r="GG8" i="1"/>
  <c r="GG6" i="1"/>
  <c r="GG3" i="1"/>
  <c r="GG9" i="1"/>
  <c r="GG7" i="1"/>
</calcChain>
</file>

<file path=xl/sharedStrings.xml><?xml version="1.0" encoding="utf-8"?>
<sst xmlns="http://schemas.openxmlformats.org/spreadsheetml/2006/main" count="89" uniqueCount="60">
  <si>
    <t>Débuter au</t>
  </si>
  <si>
    <t>du</t>
  </si>
  <si>
    <t>au</t>
  </si>
  <si>
    <t>janvier</t>
  </si>
  <si>
    <t>A</t>
  </si>
  <si>
    <t>février</t>
  </si>
  <si>
    <t>A1</t>
  </si>
  <si>
    <t>mars</t>
  </si>
  <si>
    <t>A1.1</t>
  </si>
  <si>
    <t>avril</t>
  </si>
  <si>
    <t>A1.2</t>
  </si>
  <si>
    <t>mai</t>
  </si>
  <si>
    <t>A1.3</t>
  </si>
  <si>
    <t>juin</t>
  </si>
  <si>
    <t>A1.4</t>
  </si>
  <si>
    <t>juillet</t>
  </si>
  <si>
    <t>A2</t>
  </si>
  <si>
    <t>aout</t>
  </si>
  <si>
    <t>A2.1</t>
  </si>
  <si>
    <t>septembre</t>
  </si>
  <si>
    <t>A3</t>
  </si>
  <si>
    <t>octobre</t>
  </si>
  <si>
    <t>A3.1</t>
  </si>
  <si>
    <t>novembre</t>
  </si>
  <si>
    <t>A4</t>
  </si>
  <si>
    <t>décembre</t>
  </si>
  <si>
    <t>A4.1</t>
  </si>
  <si>
    <t>A4.2</t>
  </si>
  <si>
    <t>A4.3</t>
  </si>
  <si>
    <t>A4.4</t>
  </si>
  <si>
    <t>B</t>
  </si>
  <si>
    <t>B1</t>
  </si>
  <si>
    <t>B1.1</t>
  </si>
  <si>
    <t>B1.2</t>
  </si>
  <si>
    <t>B1.3</t>
  </si>
  <si>
    <t>B1.4</t>
  </si>
  <si>
    <t>C</t>
  </si>
  <si>
    <t>C1</t>
  </si>
  <si>
    <t>C1.1</t>
  </si>
  <si>
    <t>C1.2</t>
  </si>
  <si>
    <t>C1.3</t>
  </si>
  <si>
    <t>C1.4</t>
  </si>
  <si>
    <t>D</t>
  </si>
  <si>
    <t>D1</t>
  </si>
  <si>
    <t>D1.1</t>
  </si>
  <si>
    <t>D1.2</t>
  </si>
  <si>
    <t>D1.3</t>
  </si>
  <si>
    <t>D1.4</t>
  </si>
  <si>
    <t>E</t>
  </si>
  <si>
    <t>E1</t>
  </si>
  <si>
    <t>E1.1</t>
  </si>
  <si>
    <t>E1.2</t>
  </si>
  <si>
    <t>Meta Lot xxx</t>
  </si>
  <si>
    <t>Lot xxx</t>
  </si>
  <si>
    <t>Groupe Lots xxx</t>
  </si>
  <si>
    <t>Lot Système</t>
  </si>
  <si>
    <t>Lot physique du jeu</t>
  </si>
  <si>
    <t>Gravité</t>
  </si>
  <si>
    <t>Collisions</t>
  </si>
  <si>
    <t>Saut / double saut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</si>
</sst>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164" formatCode="_-* #,##0.00\ [$€-1]_-;\-* #,##0.00\ [$€-1]_-;_-* &quot;-&quot;??\ [$€-1]_-"/>
    <numFmt numFmtId="165" formatCode="#,##0.0\ &quot;€&quot;"/>
    <numFmt numFmtId="166" formatCode="_-* #,##0\ _F_-;\-* #,##0\ _F_-;_-* &quot;-&quot;\ _F_-;_-@_-"/>
    <numFmt numFmtId="167" formatCode="_(* #,##0.00_);_(* \(#,##0.00\);_(* &quot;-&quot;??_);_(@_)"/>
    <numFmt numFmtId="168" formatCode="#,##0_ ;[Red]\-#,##0\ "/>
    <numFmt numFmtId="169" formatCode="0.0%"/>
    <numFmt numFmtId="170" formatCode="#,##0&quot; h&quot;"/>
    <numFmt numFmtId="171" formatCode="\$#,##0.00;[Red]\-\$#,##0.00"/>
    <numFmt numFmtId="172" formatCode="_-* #,##0\ &quot;F&quot;_-;\-* #,##0\ &quot;F&quot;_-;_-* &quot;-&quot;\ &quot;F&quot;_-;_-@_-"/>
    <numFmt numFmtId="173" formatCode="_(&quot;$&quot;* #,##0.00_);_(&quot;$&quot;* \(#,##0.00\);_(&quot;$&quot;* &quot;-&quot;??_);_(@_)"/>
    <numFmt numFmtId="174" formatCode="mmm&quot; &quot;yy"/>
    <numFmt numFmtId="175" formatCode="#,##0.0&quot; déf/kLoc&quot;"/>
    <numFmt numFmtId="176" formatCode="_-* #,##0\ _B_F_-;\-* #,##0\ _B_F_-;_-* &quot;-&quot;\ _B_F_-;_-@_-"/>
    <numFmt numFmtId="177" formatCode="_-* #,##0.00\ _B_F_-;\-* #,##0.00\ _B_F_-;_-* &quot;-&quot;??\ _B_F_-;_-@_-"/>
    <numFmt numFmtId="178" formatCode="\$#,##0;[Red]&quot;-$&quot;#,##0"/>
    <numFmt numFmtId="179" formatCode="_-* #,##0.00\ [$€]_-;\-* #,##0.00\ [$€]_-;_-* &quot;-&quot;??\ [$€]_-;_-@_-"/>
    <numFmt numFmtId="180" formatCode="#,##0.0&quot; h/déf&quot;"/>
    <numFmt numFmtId="181" formatCode="0.0_)"/>
    <numFmt numFmtId="182" formatCode="0.000"/>
    <numFmt numFmtId="183" formatCode="_-* #,##0.00_-;\-* #,##0.00_-;_-* &quot;-&quot;??_-;_-@_-"/>
    <numFmt numFmtId="184" formatCode="_-* #,##0.00\ _F_-;\-* #,##0.00\ _F_-;_-* &quot;-&quot;??\ _F_-;_-@_-"/>
    <numFmt numFmtId="185" formatCode="_-* #,##0.00&quot; M?&quot;_-;\-* #,##0.00&quot; M?&quot;_-;_-* &quot;- M?&quot;_-;_-@_-"/>
    <numFmt numFmtId="186" formatCode="_-* #,##0.00&quot; M€&quot;_-;\-* #,##0.00&quot; M€&quot;_-;_-* &quot;- M€&quot;_-;_-@_-"/>
    <numFmt numFmtId="187" formatCode="_(&quot;€&quot;* #,##0.00_);_(&quot;€&quot;* \(#,##0.00\);_(&quot;€&quot;* &quot;-&quot;??_);_(@_)"/>
    <numFmt numFmtId="188" formatCode="\£#,##0;&quot;-£&quot;#,##0"/>
    <numFmt numFmtId="189" formatCode="#,###,##0;[Red]\(#,###,##0\)"/>
    <numFmt numFmtId="190" formatCode="_(* #,##0.0_);_(* \(#,##0.0\);_(* &quot;-&quot;??_);_(@_)"/>
    <numFmt numFmtId="191" formatCode="\£#,##0;[Red]&quot;-£&quot;#,##0"/>
    <numFmt numFmtId="192" formatCode="??0&quot; %&quot;"/>
    <numFmt numFmtId="193" formatCode="&quot;Qty &quot;#_]"/>
    <numFmt numFmtId="194" formatCode="&quot;Station  &quot;#&quot;  Total Each :- &quot;"/>
    <numFmt numFmtId="195" formatCode="&quot;Station  &quot;#&quot; Grand Total :-&quot;"/>
    <numFmt numFmtId="196" formatCode="#\ ##0.##\j"/>
    <numFmt numFmtId="197" formatCode="&quot;Item  &quot;#.##&quot;  Total  :-&quot;"/>
    <numFmt numFmtId="198" formatCode="#__\x_]"/>
    <numFmt numFmtId="199" formatCode="_-&quot;£&quot;* #,##0_-;\-&quot;£&quot;* #,##0_-;_-&quot;£&quot;* &quot;-&quot;_-;_-@_-"/>
    <numFmt numFmtId="200" formatCode="_-&quot;£&quot;* #,##0.00_-;\-&quot;£&quot;* #,##0.00_-;_-&quot;£&quot;* &quot;-&quot;??_-;_-@_-"/>
    <numFmt numFmtId="201" formatCode="d\-mmm\-yy"/>
  </numFmts>
  <fonts count="97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  <font>
      <b/>
      <sz val="10"/>
      <name val="Consolas"/>
      <family val="3"/>
    </font>
    <font>
      <b/>
      <sz val="11"/>
      <name val="Arial"/>
      <family val="2"/>
    </font>
    <font>
      <b/>
      <sz val="10"/>
      <color theme="0"/>
      <name val="Consolas"/>
      <family val="3"/>
    </font>
    <font>
      <sz val="10"/>
      <name val="Arial"/>
      <family val="2"/>
    </font>
    <font>
      <sz val="10"/>
      <name val="Arial"/>
      <family val="2"/>
      <charset val="178"/>
    </font>
    <font>
      <sz val="10"/>
      <color indexed="8"/>
      <name val="ARIAL"/>
      <family val="2"/>
      <charset val="1"/>
    </font>
    <font>
      <sz val="11"/>
      <name val="lr oSVbN"/>
      <family val="3"/>
      <charset val="128"/>
    </font>
    <font>
      <u/>
      <sz val="12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trike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Arial"/>
      <family val="2"/>
    </font>
    <font>
      <b/>
      <sz val="14"/>
      <name val="Arial"/>
      <family val="2"/>
    </font>
    <font>
      <b/>
      <sz val="10"/>
      <name val="Helv"/>
    </font>
    <font>
      <sz val="11"/>
      <color indexed="52"/>
      <name val="Calibri"/>
      <family val="2"/>
    </font>
    <font>
      <sz val="11"/>
      <color indexed="52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8"/>
      <name val="MS Sans Serif"/>
      <family val="2"/>
    </font>
    <font>
      <sz val="10"/>
      <name val="Times New Roman"/>
      <family val="1"/>
    </font>
    <font>
      <b/>
      <sz val="8.5"/>
      <name val="LinePrinter"/>
    </font>
    <font>
      <sz val="8"/>
      <name val="Arial"/>
      <family val="2"/>
    </font>
    <font>
      <sz val="12"/>
      <name val="Arial Narrow"/>
      <family val="2"/>
    </font>
    <font>
      <sz val="11"/>
      <color indexed="62"/>
      <name val="Calibri"/>
      <family val="2"/>
    </font>
    <font>
      <sz val="11"/>
      <color indexed="62"/>
      <name val="Arial"/>
      <family val="2"/>
    </font>
    <font>
      <b/>
      <sz val="12"/>
      <color indexed="12"/>
      <name val="Arial"/>
      <family val="2"/>
    </font>
    <font>
      <u/>
      <sz val="10"/>
      <color indexed="36"/>
      <name val="Arial"/>
      <family val="2"/>
    </font>
    <font>
      <b/>
      <sz val="8"/>
      <color indexed="12"/>
      <name val="Arial"/>
      <family val="2"/>
    </font>
    <font>
      <sz val="9"/>
      <name val="Arial"/>
      <family val="2"/>
    </font>
    <font>
      <b/>
      <sz val="12"/>
      <color indexed="10"/>
      <name val="MS Sans Serif"/>
      <family val="2"/>
    </font>
    <font>
      <b/>
      <sz val="12"/>
      <name val="Helv"/>
    </font>
    <font>
      <u/>
      <sz val="12"/>
      <color indexed="12"/>
      <name val="Courier New"/>
      <family val="3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2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15"/>
      <name val="MS Sans Serif"/>
      <family val="2"/>
    </font>
    <font>
      <b/>
      <sz val="11"/>
      <name val="Helv"/>
    </font>
    <font>
      <sz val="11"/>
      <color indexed="60"/>
      <name val="Calibri"/>
      <family val="2"/>
    </font>
    <font>
      <sz val="11"/>
      <color indexed="60"/>
      <name val="Arial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1"/>
      <color theme="1"/>
      <name val="Arial"/>
      <family val="2"/>
    </font>
    <font>
      <b/>
      <sz val="10"/>
      <color indexed="10"/>
      <name val="Arial"/>
      <family val="2"/>
    </font>
    <font>
      <sz val="9"/>
      <color indexed="8"/>
      <name val="Arial Narrow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17"/>
      <name val="Calibri"/>
      <family val="2"/>
    </font>
    <font>
      <sz val="11"/>
      <color indexed="17"/>
      <name val="Arial"/>
      <family val="2"/>
    </font>
    <font>
      <b/>
      <sz val="11"/>
      <color indexed="63"/>
      <name val="Calibri"/>
      <family val="2"/>
    </font>
    <font>
      <b/>
      <sz val="11"/>
      <color indexed="63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i/>
      <sz val="11"/>
      <color indexed="23"/>
      <name val="Calibri"/>
      <family val="2"/>
    </font>
    <font>
      <i/>
      <sz val="11"/>
      <color indexed="23"/>
      <name val="Arial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color indexed="8"/>
      <name val="Arial Narrow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F953B"/>
        <bgColor indexed="64"/>
      </patternFill>
    </fill>
    <fill>
      <patternFill patternType="solid">
        <fgColor rgb="FFA1D89A"/>
        <bgColor indexed="64"/>
      </patternFill>
    </fill>
    <fill>
      <patternFill patternType="solid">
        <fgColor rgb="FFDFF1D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33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lightDown"/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2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dashed">
        <color indexed="23"/>
      </top>
      <bottom style="medium">
        <color indexed="64"/>
      </bottom>
      <diagonal/>
    </border>
  </borders>
  <cellStyleXfs count="3123">
    <xf numFmtId="0" fontId="0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164" fontId="8" fillId="0" borderId="0"/>
    <xf numFmtId="164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0" fontId="7" fillId="0" borderId="0"/>
    <xf numFmtId="164" fontId="9" fillId="0" borderId="0">
      <alignment vertical="top"/>
    </xf>
    <xf numFmtId="164" fontId="8" fillId="0" borderId="0"/>
    <xf numFmtId="164" fontId="7" fillId="0" borderId="0"/>
    <xf numFmtId="164" fontId="7" fillId="0" borderId="0"/>
    <xf numFmtId="164" fontId="8" fillId="0" borderId="0"/>
    <xf numFmtId="164" fontId="7" fillId="0" borderId="0"/>
    <xf numFmtId="164" fontId="8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9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10" fillId="0" borderId="0"/>
    <xf numFmtId="0" fontId="11" fillId="0" borderId="0" applyNumberFormat="0" applyFill="0" applyBorder="0" applyProtection="0">
      <alignment horizontal="left" vertical="top" wrapText="1"/>
    </xf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2" fillId="20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2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4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4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4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5" fontId="18" fillId="0" borderId="18" applyNumberFormat="0" applyFill="0" applyBorder="0" applyAlignment="0" applyProtection="0">
      <alignment horizontal="center" vertical="center"/>
      <protection locked="0"/>
    </xf>
    <xf numFmtId="0" fontId="19" fillId="0" borderId="19" applyNumberFormat="0" applyFill="0" applyBorder="0" applyProtection="0"/>
    <xf numFmtId="0" fontId="20" fillId="0" borderId="0" applyNumberFormat="0" applyFill="0" applyBorder="0" applyAlignment="0"/>
    <xf numFmtId="0" fontId="21" fillId="38" borderId="20" applyNumberFormat="0" applyAlignment="0" applyProtection="0"/>
    <xf numFmtId="0" fontId="22" fillId="38" borderId="20" applyNumberFormat="0" applyAlignment="0" applyProtection="0"/>
    <xf numFmtId="0" fontId="22" fillId="38" borderId="20" applyNumberFormat="0" applyAlignment="0" applyProtection="0"/>
    <xf numFmtId="0" fontId="23" fillId="0" borderId="21" applyNumberFormat="0" applyBorder="0"/>
    <xf numFmtId="0" fontId="24" fillId="0" borderId="0"/>
    <xf numFmtId="0" fontId="25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168" fontId="7" fillId="40" borderId="24">
      <alignment vertical="center" shrinkToFit="1"/>
    </xf>
    <xf numFmtId="3" fontId="27" fillId="41" borderId="25">
      <alignment shrinkToFit="1"/>
    </xf>
    <xf numFmtId="169" fontId="28" fillId="41" borderId="26">
      <alignment horizontal="center" vertical="center" shrinkToFit="1"/>
    </xf>
    <xf numFmtId="168" fontId="27" fillId="41" borderId="27">
      <alignment vertical="center" shrinkToFit="1"/>
    </xf>
    <xf numFmtId="170" fontId="29" fillId="0" borderId="0" applyFont="0" applyFill="0" applyBorder="0">
      <alignment horizontal="right"/>
      <protection locked="0"/>
    </xf>
    <xf numFmtId="171" fontId="30" fillId="0" borderId="0">
      <alignment horizontal="center"/>
    </xf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5" fontId="7" fillId="0" borderId="0" applyProtection="0"/>
    <xf numFmtId="14" fontId="29" fillId="42" borderId="0" applyFont="0" applyBorder="0" applyAlignment="0">
      <alignment vertical="top"/>
    </xf>
    <xf numFmtId="174" fontId="29" fillId="42" borderId="0" applyFont="0" applyBorder="0" applyAlignment="0">
      <alignment vertical="top"/>
    </xf>
    <xf numFmtId="14" fontId="29" fillId="0" borderId="0" applyFont="0" applyFill="0" applyBorder="0" applyProtection="0">
      <alignment horizontal="center"/>
      <protection locked="0"/>
    </xf>
    <xf numFmtId="14" fontId="31" fillId="0" borderId="28"/>
    <xf numFmtId="174" fontId="7" fillId="42" borderId="29">
      <alignment horizontal="center"/>
    </xf>
    <xf numFmtId="0" fontId="7" fillId="0" borderId="0">
      <alignment vertical="top"/>
    </xf>
    <xf numFmtId="175" fontId="32" fillId="0" borderId="0" applyFill="0" applyBorder="0">
      <alignment horizontal="right"/>
    </xf>
    <xf numFmtId="0" fontId="7" fillId="0" borderId="0" applyBorder="0">
      <alignment vertical="top" wrapText="1"/>
    </xf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7" fillId="0" borderId="0" applyFill="0" applyBorder="0" applyAlignment="0" applyProtection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4" fillId="25" borderId="20" applyNumberFormat="0" applyAlignment="0" applyProtection="0"/>
    <xf numFmtId="0" fontId="35" fillId="25" borderId="20" applyNumberFormat="0" applyAlignment="0" applyProtection="0"/>
    <xf numFmtId="0" fontId="35" fillId="25" borderId="20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38" fontId="32" fillId="43" borderId="0" applyNumberFormat="0" applyBorder="0" applyAlignment="0" applyProtection="0"/>
    <xf numFmtId="0" fontId="38" fillId="0" borderId="0" applyNumberFormat="0" applyFill="0" applyBorder="0" applyProtection="0"/>
    <xf numFmtId="18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39" fillId="0" borderId="0" applyFill="0" applyBorder="0">
      <alignment horizontal="right"/>
      <protection locked="0"/>
    </xf>
    <xf numFmtId="180" fontId="4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41" fillId="0" borderId="0">
      <alignment horizontal="left"/>
    </xf>
    <xf numFmtId="0" fontId="42" fillId="44" borderId="31">
      <alignment horizontal="center"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7" fillId="45" borderId="25" applyNumberFormat="0" applyFont="0" applyFill="0" applyAlignment="0">
      <alignment horizontal="center" vertical="center" wrapText="1"/>
    </xf>
    <xf numFmtId="10" fontId="32" fillId="43" borderId="25" applyNumberFormat="0" applyBorder="0" applyAlignment="0" applyProtection="0"/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/>
    <xf numFmtId="181" fontId="7" fillId="0" borderId="0">
      <alignment horizontal="center" vertical="top"/>
    </xf>
    <xf numFmtId="168" fontId="46" fillId="0" borderId="25">
      <alignment horizontal="center" vertical="center"/>
    </xf>
    <xf numFmtId="182" fontId="47" fillId="0" borderId="5">
      <alignment horizontal="left"/>
    </xf>
    <xf numFmtId="182" fontId="48" fillId="0" borderId="25">
      <alignment horizontal="center"/>
    </xf>
    <xf numFmtId="182" fontId="48" fillId="0" borderId="25"/>
    <xf numFmtId="182" fontId="49" fillId="0" borderId="25">
      <alignment horizontal="left"/>
    </xf>
    <xf numFmtId="182" fontId="49" fillId="0" borderId="25"/>
    <xf numFmtId="49" fontId="5" fillId="43" borderId="0">
      <alignment horizontal="left" vertical="center" shrinkToFit="1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50" fillId="46" borderId="0" applyNumberFormat="0" applyBorder="0">
      <alignment horizontal="right"/>
      <protection locked="0"/>
    </xf>
    <xf numFmtId="164" fontId="50" fillId="46" borderId="0" applyNumberFormat="0" applyBorder="0">
      <alignment horizontal="center"/>
      <protection locked="0"/>
    </xf>
    <xf numFmtId="164" fontId="51" fillId="46" borderId="0" applyNumberFormat="0" applyBorder="0">
      <alignment horizontal="right"/>
      <protection locked="0"/>
    </xf>
    <xf numFmtId="164" fontId="50" fillId="46" borderId="0" applyNumberFormat="0" applyBorder="0">
      <protection locked="0"/>
    </xf>
    <xf numFmtId="0" fontId="52" fillId="47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5" fontId="7" fillId="0" borderId="0" applyFill="0" applyBorder="0" applyAlignment="0" applyProtection="0"/>
    <xf numFmtId="186" fontId="7" fillId="0" borderId="0" applyFill="0" applyBorder="0" applyAlignment="0" applyProtection="0"/>
    <xf numFmtId="0" fontId="53" fillId="0" borderId="32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Border="0">
      <alignment vertical="top"/>
    </xf>
    <xf numFmtId="0" fontId="54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6" fillId="49" borderId="0">
      <alignment vertical="center"/>
    </xf>
    <xf numFmtId="0" fontId="27" fillId="50" borderId="33">
      <alignment vertical="center" wrapText="1"/>
    </xf>
    <xf numFmtId="189" fontId="32" fillId="0" borderId="0"/>
    <xf numFmtId="0" fontId="57" fillId="0" borderId="0"/>
    <xf numFmtId="0" fontId="29" fillId="42" borderId="0" applyNumberFormat="0" applyFont="0" applyBorder="0" applyAlignment="0">
      <alignment vertical="top"/>
    </xf>
    <xf numFmtId="19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59" fillId="0" borderId="34">
      <alignment horizontal="center" wrapText="1"/>
    </xf>
    <xf numFmtId="0" fontId="32" fillId="51" borderId="25" applyAlignment="0">
      <alignment vertical="center"/>
    </xf>
    <xf numFmtId="0" fontId="7" fillId="0" borderId="25" applyNumberFormat="0" applyFill="0" applyBorder="0" applyAlignment="0"/>
    <xf numFmtId="0" fontId="13" fillId="0" borderId="0" applyNumberFormat="0">
      <alignment vertical="top" wrapText="1"/>
      <protection locked="0"/>
    </xf>
    <xf numFmtId="0" fontId="27" fillId="41" borderId="0" applyNumberFormat="0" applyProtection="0">
      <alignment vertical="center"/>
    </xf>
    <xf numFmtId="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ill="0" applyBorder="0" applyAlignment="0" applyProtection="0"/>
    <xf numFmtId="191" fontId="7" fillId="0" borderId="0" applyFill="0" applyBorder="0" applyProtection="0">
      <alignment vertical="top"/>
    </xf>
    <xf numFmtId="191" fontId="47" fillId="0" borderId="0" applyFill="0" applyBorder="0" applyProtection="0">
      <alignment vertical="top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2" fontId="32" fillId="0" borderId="0" applyFont="0" applyFill="0" applyBorder="0">
      <alignment horizontal="right"/>
      <protection locked="0"/>
    </xf>
    <xf numFmtId="0" fontId="7" fillId="0" borderId="35" applyBorder="0">
      <alignment vertical="top" wrapText="1"/>
    </xf>
    <xf numFmtId="0" fontId="60" fillId="0" borderId="36" applyNumberFormat="0" applyBorder="0" applyAlignment="0"/>
    <xf numFmtId="0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62" fillId="0" borderId="32">
      <alignment horizontal="center"/>
    </xf>
    <xf numFmtId="3" fontId="61" fillId="0" borderId="0" applyFont="0" applyFill="0" applyBorder="0" applyAlignment="0" applyProtection="0"/>
    <xf numFmtId="0" fontId="61" fillId="52" borderId="0" applyNumberFormat="0" applyFont="0" applyBorder="0" applyAlignment="0" applyProtection="0"/>
    <xf numFmtId="193" fontId="7" fillId="0" borderId="0" applyFill="0" applyBorder="0" applyProtection="0">
      <alignment horizontal="left" vertical="top"/>
    </xf>
    <xf numFmtId="4" fontId="63" fillId="40" borderId="37" applyNumberFormat="0" applyProtection="0">
      <alignment vertical="center"/>
    </xf>
    <xf numFmtId="4" fontId="64" fillId="40" borderId="37" applyNumberFormat="0" applyProtection="0">
      <alignment vertical="center"/>
    </xf>
    <xf numFmtId="4" fontId="65" fillId="40" borderId="37" applyNumberFormat="0" applyProtection="0">
      <alignment horizontal="left" vertical="center" indent="1"/>
    </xf>
    <xf numFmtId="4" fontId="65" fillId="53" borderId="0" applyNumberFormat="0" applyProtection="0">
      <alignment horizontal="left" vertical="center" indent="1"/>
    </xf>
    <xf numFmtId="4" fontId="65" fillId="54" borderId="37" applyNumberFormat="0" applyProtection="0">
      <alignment horizontal="right" vertical="center"/>
    </xf>
    <xf numFmtId="4" fontId="65" fillId="55" borderId="37" applyNumberFormat="0" applyProtection="0">
      <alignment horizontal="right" vertical="center"/>
    </xf>
    <xf numFmtId="4" fontId="65" fillId="56" borderId="37" applyNumberFormat="0" applyProtection="0">
      <alignment horizontal="right" vertical="center"/>
    </xf>
    <xf numFmtId="4" fontId="65" fillId="42" borderId="37" applyNumberFormat="0" applyProtection="0">
      <alignment horizontal="right" vertical="center"/>
    </xf>
    <xf numFmtId="4" fontId="65" fillId="57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9" borderId="37" applyNumberFormat="0" applyProtection="0">
      <alignment horizontal="right" vertical="center"/>
    </xf>
    <xf numFmtId="4" fontId="65" fillId="60" borderId="37" applyNumberFormat="0" applyProtection="0">
      <alignment horizontal="right" vertical="center"/>
    </xf>
    <xf numFmtId="4" fontId="65" fillId="61" borderId="37" applyNumberFormat="0" applyProtection="0">
      <alignment horizontal="right" vertical="center"/>
    </xf>
    <xf numFmtId="4" fontId="63" fillId="62" borderId="38" applyNumberFormat="0" applyProtection="0">
      <alignment horizontal="left" vertical="center" indent="1"/>
    </xf>
    <xf numFmtId="4" fontId="63" fillId="50" borderId="0" applyNumberFormat="0" applyProtection="0">
      <alignment horizontal="left" vertical="center" indent="1"/>
    </xf>
    <xf numFmtId="4" fontId="63" fillId="53" borderId="0" applyNumberFormat="0" applyProtection="0">
      <alignment horizontal="left" vertical="center" indent="1"/>
    </xf>
    <xf numFmtId="4" fontId="65" fillId="50" borderId="37" applyNumberFormat="0" applyProtection="0">
      <alignment horizontal="right" vertical="center"/>
    </xf>
    <xf numFmtId="4" fontId="50" fillId="50" borderId="0" applyNumberFormat="0" applyProtection="0">
      <alignment horizontal="left" vertical="center" indent="1"/>
    </xf>
    <xf numFmtId="4" fontId="50" fillId="53" borderId="0" applyNumberFormat="0" applyProtection="0">
      <alignment horizontal="left" vertical="center" indent="1"/>
    </xf>
    <xf numFmtId="4" fontId="65" fillId="63" borderId="37" applyNumberFormat="0" applyProtection="0">
      <alignment vertical="center"/>
    </xf>
    <xf numFmtId="4" fontId="66" fillId="63" borderId="37" applyNumberFormat="0" applyProtection="0">
      <alignment vertical="center"/>
    </xf>
    <xf numFmtId="4" fontId="63" fillId="50" borderId="39" applyNumberFormat="0" applyProtection="0">
      <alignment horizontal="left" vertical="center" indent="1"/>
    </xf>
    <xf numFmtId="4" fontId="67" fillId="63" borderId="0" applyNumberFormat="0" applyProtection="0">
      <alignment horizontal="right" vertical="center"/>
    </xf>
    <xf numFmtId="4" fontId="66" fillId="63" borderId="37" applyNumberFormat="0" applyProtection="0">
      <alignment horizontal="right" vertical="center"/>
    </xf>
    <xf numFmtId="4" fontId="63" fillId="50" borderId="37" applyNumberFormat="0" applyProtection="0">
      <alignment horizontal="left" vertical="center" indent="1"/>
    </xf>
    <xf numFmtId="4" fontId="68" fillId="64" borderId="39" applyNumberFormat="0" applyProtection="0">
      <alignment horizontal="left" vertical="center" indent="1"/>
    </xf>
    <xf numFmtId="4" fontId="69" fillId="63" borderId="37" applyNumberFormat="0" applyProtection="0">
      <alignment horizontal="right" vertical="center"/>
    </xf>
    <xf numFmtId="0" fontId="70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2" fillId="38" borderId="40" applyNumberFormat="0" applyAlignment="0" applyProtection="0"/>
    <xf numFmtId="0" fontId="73" fillId="38" borderId="40" applyNumberFormat="0" applyAlignment="0" applyProtection="0"/>
    <xf numFmtId="0" fontId="73" fillId="38" borderId="40" applyNumberFormat="0" applyAlignment="0" applyProtection="0"/>
    <xf numFmtId="0" fontId="74" fillId="0" borderId="0" applyNumberFormat="0" applyFont="0" applyFill="0" applyBorder="0" applyAlignment="0" applyProtection="0"/>
    <xf numFmtId="194" fontId="47" fillId="0" borderId="0" applyBorder="0" applyProtection="0">
      <alignment horizontal="left" vertical="top"/>
    </xf>
    <xf numFmtId="195" fontId="47" fillId="0" borderId="0" applyBorder="0" applyProtection="0">
      <alignment horizontal="left"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5" fillId="65" borderId="25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53" fillId="0" borderId="0"/>
    <xf numFmtId="197" fontId="48" fillId="0" borderId="0" applyBorder="0" applyProtection="0">
      <alignment horizontal="left" vertical="top"/>
    </xf>
    <xf numFmtId="188" fontId="64" fillId="0" borderId="41">
      <alignment vertical="top"/>
    </xf>
    <xf numFmtId="188" fontId="64" fillId="0" borderId="41">
      <alignment vertical="top"/>
    </xf>
    <xf numFmtId="188" fontId="64" fillId="0" borderId="41">
      <alignment vertical="top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98" fontId="7" fillId="0" borderId="0">
      <alignment horizontal="right" vertical="top"/>
    </xf>
    <xf numFmtId="0" fontId="78" fillId="66" borderId="0" applyNumberFormat="0" applyBorder="0" applyProtection="0">
      <alignment horizontal="center"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2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center"/>
      <protection locked="0"/>
    </xf>
    <xf numFmtId="0" fontId="83" fillId="0" borderId="42" applyNumberFormat="0" applyFill="0" applyAlignment="0" applyProtection="0"/>
    <xf numFmtId="0" fontId="84" fillId="0" borderId="42" applyNumberFormat="0" applyFill="0" applyAlignment="0" applyProtection="0"/>
    <xf numFmtId="0" fontId="84" fillId="0" borderId="42" applyNumberFormat="0" applyFill="0" applyAlignment="0" applyProtection="0"/>
    <xf numFmtId="0" fontId="85" fillId="0" borderId="43" applyNumberFormat="0" applyFill="0" applyAlignment="0" applyProtection="0"/>
    <xf numFmtId="0" fontId="86" fillId="0" borderId="43" applyNumberFormat="0" applyFill="0" applyAlignment="0" applyProtection="0"/>
    <xf numFmtId="0" fontId="86" fillId="0" borderId="43" applyNumberFormat="0" applyFill="0" applyAlignment="0" applyProtection="0"/>
    <xf numFmtId="0" fontId="87" fillId="0" borderId="44" applyNumberFormat="0" applyFill="0" applyAlignment="0" applyProtection="0"/>
    <xf numFmtId="0" fontId="88" fillId="0" borderId="44" applyNumberFormat="0" applyFill="0" applyAlignment="0" applyProtection="0"/>
    <xf numFmtId="0" fontId="88" fillId="0" borderId="44" applyNumberFormat="0" applyFill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89" fillId="0" borderId="46" applyNumberFormat="0" applyFill="0" applyAlignment="0" applyProtection="0"/>
    <xf numFmtId="0" fontId="90" fillId="0" borderId="46" applyNumberFormat="0" applyFill="0" applyAlignment="0" applyProtection="0"/>
    <xf numFmtId="0" fontId="90" fillId="0" borderId="46" applyNumberFormat="0" applyFill="0" applyAlignment="0" applyProtection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60" fillId="67" borderId="36" applyNumberFormat="0" applyBorder="0" applyAlignment="0">
      <protection locked="0"/>
    </xf>
    <xf numFmtId="0" fontId="92" fillId="0" borderId="48" applyBorder="0"/>
    <xf numFmtId="0" fontId="93" fillId="68" borderId="49" applyNumberFormat="0" applyAlignment="0" applyProtection="0"/>
    <xf numFmtId="0" fontId="94" fillId="68" borderId="49" applyNumberFormat="0" applyAlignment="0" applyProtection="0"/>
    <xf numFmtId="0" fontId="94" fillId="68" borderId="49" applyNumberFormat="0" applyAlignment="0" applyProtection="0"/>
    <xf numFmtId="199" fontId="33" fillId="0" borderId="0" applyFont="0" applyFill="0" applyBorder="0" applyAlignment="0" applyProtection="0"/>
    <xf numFmtId="200" fontId="33" fillId="0" borderId="0" applyFont="0" applyFill="0" applyBorder="0" applyAlignment="0" applyProtection="0"/>
    <xf numFmtId="201" fontId="47" fillId="51" borderId="33">
      <alignment horizontal="center" vertical="center" shrinkToFit="1"/>
      <protection locked="0"/>
    </xf>
    <xf numFmtId="169" fontId="28" fillId="43" borderId="50" applyFill="0">
      <alignment horizontal="center" vertical="center" wrapText="1" shrinkToFit="1"/>
    </xf>
    <xf numFmtId="164" fontId="34" fillId="25" borderId="20" applyNumberFormat="0" applyAlignment="0" applyProtection="0"/>
    <xf numFmtId="164" fontId="95" fillId="69" borderId="0" applyNumberFormat="0" applyBorder="0" applyAlignment="0" applyProtection="0"/>
    <xf numFmtId="164" fontId="95" fillId="69" borderId="0" applyNumberFormat="0" applyBorder="0" applyAlignment="0" applyProtection="0"/>
    <xf numFmtId="164" fontId="95" fillId="70" borderId="0" applyNumberFormat="0" applyBorder="0" applyAlignment="0" applyProtection="0"/>
    <xf numFmtId="164" fontId="95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69" borderId="0" applyNumberFormat="0" applyBorder="0" applyAlignment="0" applyProtection="0"/>
    <xf numFmtId="164" fontId="7" fillId="69" borderId="0" applyNumberFormat="0" applyBorder="0" applyAlignment="0" applyProtection="0"/>
    <xf numFmtId="164" fontId="96" fillId="71" borderId="0" applyNumberFormat="0" applyBorder="0" applyAlignment="0" applyProtection="0"/>
    <xf numFmtId="164" fontId="96" fillId="71" borderId="0" applyNumberFormat="0" applyBorder="0" applyAlignment="0" applyProtection="0"/>
    <xf numFmtId="164" fontId="96" fillId="72" borderId="0" applyNumberFormat="0" applyBorder="0" applyAlignment="0" applyProtection="0"/>
    <xf numFmtId="164" fontId="96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1" borderId="0" applyNumberFormat="0" applyBorder="0" applyAlignment="0" applyProtection="0"/>
    <xf numFmtId="164" fontId="7" fillId="71" borderId="0" applyNumberFormat="0" applyBorder="0" applyAlignment="0" applyProtection="0"/>
    <xf numFmtId="164" fontId="7" fillId="0" borderId="0"/>
  </cellStyleXfs>
  <cellXfs count="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16" fontId="2" fillId="2" borderId="0" xfId="0" applyNumberFormat="1" applyFont="1" applyFill="1"/>
    <xf numFmtId="14" fontId="2" fillId="0" borderId="2" xfId="0" applyNumberFormat="1" applyFont="1" applyFill="1" applyBorder="1"/>
    <xf numFmtId="14" fontId="2" fillId="0" borderId="3" xfId="0" applyNumberFormat="1" applyFont="1" applyFill="1" applyBorder="1"/>
    <xf numFmtId="0" fontId="2" fillId="2" borderId="5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" fontId="3" fillId="3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7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16" fontId="2" fillId="6" borderId="3" xfId="0" applyNumberFormat="1" applyFont="1" applyFill="1" applyBorder="1" applyAlignment="1">
      <alignment horizontal="center" vertical="center"/>
    </xf>
    <xf numFmtId="0" fontId="2" fillId="5" borderId="8" xfId="0" applyFont="1" applyFill="1" applyBorder="1"/>
    <xf numFmtId="0" fontId="2" fillId="5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16" fontId="2" fillId="5" borderId="2" xfId="0" applyNumberFormat="1" applyFont="1" applyFill="1" applyBorder="1" applyAlignment="1">
      <alignment horizontal="center" vertical="center"/>
    </xf>
    <xf numFmtId="16" fontId="2" fillId="5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16" fontId="2" fillId="6" borderId="4" xfId="0" applyNumberFormat="1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7" borderId="4" xfId="0" applyFont="1" applyFill="1" applyBorder="1"/>
    <xf numFmtId="0" fontId="3" fillId="8" borderId="2" xfId="0" applyFont="1" applyFill="1" applyBorder="1"/>
    <xf numFmtId="0" fontId="3" fillId="8" borderId="3" xfId="0" applyFont="1" applyFill="1" applyBorder="1"/>
    <xf numFmtId="16" fontId="3" fillId="8" borderId="3" xfId="0" applyNumberFormat="1" applyFont="1" applyFill="1" applyBorder="1" applyAlignment="1">
      <alignment horizontal="center" vertical="center"/>
    </xf>
    <xf numFmtId="16" fontId="3" fillId="8" borderId="4" xfId="0" applyNumberFormat="1" applyFont="1" applyFill="1" applyBorder="1" applyAlignment="1">
      <alignment horizontal="center" vertical="center"/>
    </xf>
    <xf numFmtId="0" fontId="2" fillId="9" borderId="2" xfId="0" applyFont="1" applyFill="1" applyBorder="1"/>
    <xf numFmtId="0" fontId="2" fillId="9" borderId="3" xfId="0" applyFont="1" applyFill="1" applyBorder="1"/>
    <xf numFmtId="16" fontId="2" fillId="9" borderId="3" xfId="0" applyNumberFormat="1" applyFont="1" applyFill="1" applyBorder="1" applyAlignment="1">
      <alignment horizontal="center" vertical="center"/>
    </xf>
    <xf numFmtId="16" fontId="2" fillId="9" borderId="4" xfId="0" applyNumberFormat="1" applyFont="1" applyFill="1" applyBorder="1" applyAlignment="1">
      <alignment horizontal="center" vertical="center"/>
    </xf>
    <xf numFmtId="0" fontId="2" fillId="10" borderId="5" xfId="0" applyFont="1" applyFill="1" applyBorder="1"/>
    <xf numFmtId="0" fontId="2" fillId="10" borderId="12" xfId="0" applyFont="1" applyFill="1" applyBorder="1"/>
    <xf numFmtId="0" fontId="2" fillId="10" borderId="14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16" fontId="3" fillId="11" borderId="3" xfId="0" applyNumberFormat="1" applyFont="1" applyFill="1" applyBorder="1" applyAlignment="1">
      <alignment horizontal="center" vertical="center"/>
    </xf>
    <xf numFmtId="16" fontId="3" fillId="11" borderId="4" xfId="0" applyNumberFormat="1" applyFont="1" applyFill="1" applyBorder="1" applyAlignment="1">
      <alignment horizontal="center" vertical="center"/>
    </xf>
    <xf numFmtId="0" fontId="2" fillId="12" borderId="2" xfId="0" applyFont="1" applyFill="1" applyBorder="1"/>
    <xf numFmtId="0" fontId="2" fillId="12" borderId="3" xfId="0" applyFont="1" applyFill="1" applyBorder="1"/>
    <xf numFmtId="16" fontId="2" fillId="12" borderId="3" xfId="0" applyNumberFormat="1" applyFont="1" applyFill="1" applyBorder="1" applyAlignment="1">
      <alignment horizontal="center" vertical="center"/>
    </xf>
    <xf numFmtId="16" fontId="2" fillId="12" borderId="4" xfId="0" applyNumberFormat="1" applyFont="1" applyFill="1" applyBorder="1" applyAlignment="1">
      <alignment horizontal="center" vertical="center"/>
    </xf>
    <xf numFmtId="0" fontId="2" fillId="13" borderId="5" xfId="0" applyFont="1" applyFill="1" applyBorder="1"/>
    <xf numFmtId="0" fontId="2" fillId="13" borderId="12" xfId="0" applyFont="1" applyFill="1" applyBorder="1"/>
    <xf numFmtId="0" fontId="2" fillId="13" borderId="14" xfId="0" applyFont="1" applyFill="1" applyBorder="1"/>
    <xf numFmtId="0" fontId="3" fillId="14" borderId="2" xfId="0" applyFont="1" applyFill="1" applyBorder="1"/>
    <xf numFmtId="0" fontId="3" fillId="14" borderId="3" xfId="0" applyFont="1" applyFill="1" applyBorder="1"/>
    <xf numFmtId="16" fontId="3" fillId="14" borderId="3" xfId="0" applyNumberFormat="1" applyFont="1" applyFill="1" applyBorder="1" applyAlignment="1">
      <alignment horizontal="center" vertical="center"/>
    </xf>
    <xf numFmtId="16" fontId="3" fillId="14" borderId="4" xfId="0" applyNumberFormat="1" applyFont="1" applyFill="1" applyBorder="1" applyAlignment="1">
      <alignment horizontal="center" vertical="center"/>
    </xf>
    <xf numFmtId="0" fontId="2" fillId="15" borderId="2" xfId="0" applyFont="1" applyFill="1" applyBorder="1"/>
    <xf numFmtId="0" fontId="2" fillId="15" borderId="3" xfId="0" applyFont="1" applyFill="1" applyBorder="1"/>
    <xf numFmtId="16" fontId="2" fillId="15" borderId="3" xfId="0" applyNumberFormat="1" applyFont="1" applyFill="1" applyBorder="1" applyAlignment="1">
      <alignment horizontal="center" vertical="center"/>
    </xf>
    <xf numFmtId="16" fontId="2" fillId="15" borderId="4" xfId="0" applyNumberFormat="1" applyFont="1" applyFill="1" applyBorder="1" applyAlignment="1">
      <alignment horizontal="center" vertical="center"/>
    </xf>
    <xf numFmtId="0" fontId="2" fillId="16" borderId="5" xfId="0" applyFont="1" applyFill="1" applyBorder="1"/>
    <xf numFmtId="0" fontId="2" fillId="16" borderId="12" xfId="0" applyFont="1" applyFill="1" applyBorder="1"/>
    <xf numFmtId="0" fontId="2" fillId="16" borderId="14" xfId="0" applyFont="1" applyFill="1" applyBorder="1"/>
    <xf numFmtId="0" fontId="3" fillId="17" borderId="2" xfId="0" applyFont="1" applyFill="1" applyBorder="1"/>
    <xf numFmtId="0" fontId="3" fillId="17" borderId="3" xfId="0" applyFont="1" applyFill="1" applyBorder="1"/>
    <xf numFmtId="16" fontId="3" fillId="17" borderId="3" xfId="0" applyNumberFormat="1" applyFont="1" applyFill="1" applyBorder="1" applyAlignment="1">
      <alignment horizontal="center" vertical="center"/>
    </xf>
    <xf numFmtId="16" fontId="3" fillId="17" borderId="4" xfId="0" applyNumberFormat="1" applyFont="1" applyFill="1" applyBorder="1" applyAlignment="1">
      <alignment horizontal="center" vertical="center"/>
    </xf>
    <xf numFmtId="0" fontId="2" fillId="18" borderId="2" xfId="0" applyFont="1" applyFill="1" applyBorder="1"/>
    <xf numFmtId="0" fontId="2" fillId="18" borderId="3" xfId="0" applyFont="1" applyFill="1" applyBorder="1"/>
    <xf numFmtId="16" fontId="2" fillId="18" borderId="3" xfId="0" applyNumberFormat="1" applyFont="1" applyFill="1" applyBorder="1" applyAlignment="1">
      <alignment horizontal="center" vertical="center"/>
    </xf>
    <xf numFmtId="16" fontId="2" fillId="18" borderId="4" xfId="0" applyNumberFormat="1" applyFont="1" applyFill="1" applyBorder="1" applyAlignment="1">
      <alignment horizontal="center" vertical="center"/>
    </xf>
    <xf numFmtId="0" fontId="2" fillId="19" borderId="10" xfId="0" applyFont="1" applyFill="1" applyBorder="1"/>
    <xf numFmtId="0" fontId="2" fillId="19" borderId="11" xfId="0" applyFont="1" applyFill="1" applyBorder="1"/>
    <xf numFmtId="0" fontId="2" fillId="19" borderId="13" xfId="0" applyFont="1" applyFill="1" applyBorder="1"/>
    <xf numFmtId="0" fontId="2" fillId="19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2" borderId="17" xfId="0" applyFont="1" applyFill="1" applyBorder="1"/>
    <xf numFmtId="0" fontId="2" fillId="2" borderId="0" xfId="0" applyFont="1" applyFill="1" applyBorder="1"/>
  </cellXfs>
  <cellStyles count="3123">
    <cellStyle name=" 1" xfId="1"/>
    <cellStyle name=" 1 2" xfId="2"/>
    <cellStyle name=" 1 2 2" xfId="3"/>
    <cellStyle name=" 1 2 3" xfId="4"/>
    <cellStyle name=" 1 3" xfId="5"/>
    <cellStyle name=" 1 3 2" xfId="6"/>
    <cellStyle name=" 1 3 2 2" xfId="7"/>
    <cellStyle name=" 1 3 3" xfId="8"/>
    <cellStyle name=" 1 4" xfId="9"/>
    <cellStyle name=" 1 4 2" xfId="10"/>
    <cellStyle name=" 1 5" xfId="11"/>
    <cellStyle name="%" xfId="12"/>
    <cellStyle name="% 2" xfId="13"/>
    <cellStyle name="% 2 2" xfId="14"/>
    <cellStyle name="% 2 3" xfId="15"/>
    <cellStyle name="% 3" xfId="16"/>
    <cellStyle name="% 3 2" xfId="17"/>
    <cellStyle name="% 4" xfId="18"/>
    <cellStyle name="% 5" xfId="19"/>
    <cellStyle name="_~5448214_Suivi postes et candidats " xfId="20"/>
    <cellStyle name="_~8522716_Suivi postes et candidats " xfId="21"/>
    <cellStyle name="_09 07 21 Flux de coopération VEH pour pré cadrage budget 2010_Suivi postes et candidats " xfId="22"/>
    <cellStyle name="_87201044-MGPR-GRP-EN-Draft002-Project_reporting_template_b_20110121" xfId="23"/>
    <cellStyle name="_87201044-MGPR-GRP-EN-Draft002-Project_reporting_template_b_20110121 2" xfId="24"/>
    <cellStyle name="_87201044-MGPR-GRP-EN-Draft002-Project_reporting_template_b_20110121_Defects" xfId="25"/>
    <cellStyle name="_87201044-MGPR-GRP-EN-Draft002-Project_reporting_template_b_20110121_Rates" xfId="26"/>
    <cellStyle name="_87201044-MGPR-GRP-EN-Draft002-Project_reporting_template_b_20110121_Rates_1" xfId="27"/>
    <cellStyle name="_87201044-MGPR-GRP-EN-Draft002-Project_reporting_template_b_20110121_Rates_Defects" xfId="28"/>
    <cellStyle name="_87201044-MGPR-GRP-EN-Draft002-Project_reporting_template_b_20110121_T.Cases Execution Status" xfId="29"/>
    <cellStyle name="_87201044-MGPR-GRP-EN-Draft002-Project_reporting_template_b_20110121_T.Cases Execution Status_Defects" xfId="30"/>
    <cellStyle name="_87201044-MGPR-GRP-EN-Draft002-Project_reporting_template_b_20110121_T.Cases Execution Status_Rates" xfId="31"/>
    <cellStyle name="_87201044-MGPR-GRP-EN-Draft002-Project_reporting_template_b_20110121_T.Cases Results" xfId="32"/>
    <cellStyle name="_87201044-MGPR-GRP-EN-Draft002-Project_reporting_template_b_20110121_T.Cases Results Contributions" xfId="33"/>
    <cellStyle name="_87201044-MGPR-GRP-EN-Draft002-Project_reporting_template_b_20110121_T.Cases Results Contributions_Defects" xfId="34"/>
    <cellStyle name="_87201044-MGPR-GRP-EN-Draft002-Project_reporting_template_b_20110121_T.Cases Results Contributions_Rates" xfId="35"/>
    <cellStyle name="_87201044-MGPR-GRP-EN-Draft002-Project_reporting_template_b_20110121_T.Cases Results_Defects" xfId="36"/>
    <cellStyle name="_87201044-MGPR-GRP-EN-Draft002-Project_reporting_template_b_20110121_T.Cases Results_Rates" xfId="37"/>
    <cellStyle name="_87201044-MGPR-GRP-EN-Draft002-Project_reporting_template_b_20110121_T.Cases Writing Contributions" xfId="38"/>
    <cellStyle name="_87201044-MGPR-GRP-EN-Draft002-Project_reporting_template_b_20110121_T.Cases Writing Status" xfId="39"/>
    <cellStyle name="_87201044-MGPR-GRP-EN-Draft002-Project_reporting_template_b_20110121_T.Cases Writing Status_Defects" xfId="40"/>
    <cellStyle name="_87201044-MGPR-GRP-EN-Draft002-Project_reporting_template_b_20110121_T.Cases Writing Status_Rates" xfId="41"/>
    <cellStyle name="_87201044-MGPR-GRP-EN-Draft002-Project_reporting_template_b_20110121_T.Steps Results" xfId="42"/>
    <cellStyle name="_87201044-MGPR-GRP-EN-Draft002-Project_reporting_template_b_20110121_T.Steps Results Contributions" xfId="43"/>
    <cellStyle name="_87201044-MGPR-GRP-EN-Draft002-Project_reporting_template_b_20110121_T.Steps Results Contributions_Defects" xfId="44"/>
    <cellStyle name="_87201044-MGPR-GRP-EN-Draft002-Project_reporting_template_b_20110121_T.Steps Results Contributions_Rates" xfId="45"/>
    <cellStyle name="_87201044-MGPR-GRP-EN-Draft002-Project_reporting_template_b_20110121_T.Steps Results_Defects" xfId="46"/>
    <cellStyle name="_87201044-MGPR-GRP-EN-Draft002-Project_reporting_template_b_20110121_T.Steps Results_Rates" xfId="47"/>
    <cellStyle name="_87201044-MGPR-GRP-EN-Draft002-Project_reporting_template_b_20110121_T.Suites Execution Contribution" xfId="48"/>
    <cellStyle name="_87201044-MGPR-GRP-EN-Draft002-Project_reporting_template_b_20110121_T.Suites Execution Status" xfId="49"/>
    <cellStyle name="_87201044-MGPR-GRP-EN-Draft002-Project_reporting_template_b_20110121_T.Suites Execution Status_Defects" xfId="50"/>
    <cellStyle name="_87201044-MGPR-GRP-EN-Draft002-Project_reporting_template_b_20110121_T.Suites Execution Status_Rates" xfId="51"/>
    <cellStyle name="_87201044-MGPR-GRP-EN-Draft002-Project_reporting_template_b_20110121_T.Suites Results" xfId="52"/>
    <cellStyle name="_87201044-MGPR-GRP-EN-Draft002-Project_reporting_template_b_20110121_T.Suites Results Contributions" xfId="53"/>
    <cellStyle name="_87201044-MGPR-GRP-EN-Draft002-Project_reporting_template_b_20110121_T.Suites Results Contributions_Defects" xfId="54"/>
    <cellStyle name="_87201044-MGPR-GRP-EN-Draft002-Project_reporting_template_b_20110121_T.Suites Results Contributions_Rates" xfId="55"/>
    <cellStyle name="_87201044-MGPR-GRP-EN-Draft002-Project_reporting_template_b_20110121_T.Suites Results_Defects" xfId="56"/>
    <cellStyle name="_87201044-MGPR-GRP-EN-Draft002-Project_reporting_template_b_20110121_T.Suites Results_Rates" xfId="57"/>
    <cellStyle name="_87201044-MGPR-GRP-EN-Draft002-Project_reporting_template_b_20110121_T.Suites Writing Contributions" xfId="58"/>
    <cellStyle name="_87201044-MGPR-GRP-EN-Draft002-Project_reporting_template_b_20110121_T.Suites Writing Contributions_Defects" xfId="59"/>
    <cellStyle name="_87201044-MGPR-GRP-EN-Draft002-Project_reporting_template_b_20110121_T.Suites Writing Contributions_Rates" xfId="60"/>
    <cellStyle name="_87201044-MGPR-GRP-EN-Draft002-Project_reporting_template_b_20110121_T.Suites Writing Status" xfId="61"/>
    <cellStyle name="_87201044-MGPR-GRP-FR-Draft002-Modele_reporting_projet_c_20110130" xfId="62"/>
    <cellStyle name="_87201044-MGPR-GRP-FR-Draft002-Modele_reporting_projet_c_20110130 2" xfId="63"/>
    <cellStyle name="_87201044-MGPR-GRP-FR-Draft002-Modele_reporting_projet_c_20110130_Defects" xfId="64"/>
    <cellStyle name="_87201044-MGPR-GRP-FR-Draft002-Modele_reporting_projet_c_20110130_Rates" xfId="65"/>
    <cellStyle name="_87201044-MGPR-GRP-FR-Draft002-Modele_reporting_projet_c_20110130_Rates_1" xfId="66"/>
    <cellStyle name="_87201044-MGPR-GRP-FR-Draft002-Modele_reporting_projet_c_20110130_Rates_Defects" xfId="67"/>
    <cellStyle name="_87201044-MGPR-GRP-FR-Draft002-Modele_reporting_projet_c_20110130_T.Cases Execution Status" xfId="68"/>
    <cellStyle name="_87201044-MGPR-GRP-FR-Draft002-Modele_reporting_projet_c_20110130_T.Cases Execution Status_Defects" xfId="69"/>
    <cellStyle name="_87201044-MGPR-GRP-FR-Draft002-Modele_reporting_projet_c_20110130_T.Cases Execution Status_Rates" xfId="70"/>
    <cellStyle name="_87201044-MGPR-GRP-FR-Draft002-Modele_reporting_projet_c_20110130_T.Cases Results" xfId="71"/>
    <cellStyle name="_87201044-MGPR-GRP-FR-Draft002-Modele_reporting_projet_c_20110130_T.Cases Results Contributions" xfId="72"/>
    <cellStyle name="_87201044-MGPR-GRP-FR-Draft002-Modele_reporting_projet_c_20110130_T.Cases Results Contributions_Defects" xfId="73"/>
    <cellStyle name="_87201044-MGPR-GRP-FR-Draft002-Modele_reporting_projet_c_20110130_T.Cases Results Contributions_Rates" xfId="74"/>
    <cellStyle name="_87201044-MGPR-GRP-FR-Draft002-Modele_reporting_projet_c_20110130_T.Cases Results_Defects" xfId="75"/>
    <cellStyle name="_87201044-MGPR-GRP-FR-Draft002-Modele_reporting_projet_c_20110130_T.Cases Results_Rates" xfId="76"/>
    <cellStyle name="_87201044-MGPR-GRP-FR-Draft002-Modele_reporting_projet_c_20110130_T.Cases Writing Contributions" xfId="77"/>
    <cellStyle name="_87201044-MGPR-GRP-FR-Draft002-Modele_reporting_projet_c_20110130_T.Cases Writing Status" xfId="78"/>
    <cellStyle name="_87201044-MGPR-GRP-FR-Draft002-Modele_reporting_projet_c_20110130_T.Cases Writing Status_Defects" xfId="79"/>
    <cellStyle name="_87201044-MGPR-GRP-FR-Draft002-Modele_reporting_projet_c_20110130_T.Cases Writing Status_Rates" xfId="80"/>
    <cellStyle name="_87201044-MGPR-GRP-FR-Draft002-Modele_reporting_projet_c_20110130_T.Steps Results" xfId="81"/>
    <cellStyle name="_87201044-MGPR-GRP-FR-Draft002-Modele_reporting_projet_c_20110130_T.Steps Results Contributions" xfId="82"/>
    <cellStyle name="_87201044-MGPR-GRP-FR-Draft002-Modele_reporting_projet_c_20110130_T.Steps Results Contributions_Defects" xfId="83"/>
    <cellStyle name="_87201044-MGPR-GRP-FR-Draft002-Modele_reporting_projet_c_20110130_T.Steps Results Contributions_Rates" xfId="84"/>
    <cellStyle name="_87201044-MGPR-GRP-FR-Draft002-Modele_reporting_projet_c_20110130_T.Steps Results_Defects" xfId="85"/>
    <cellStyle name="_87201044-MGPR-GRP-FR-Draft002-Modele_reporting_projet_c_20110130_T.Steps Results_Rates" xfId="86"/>
    <cellStyle name="_87201044-MGPR-GRP-FR-Draft002-Modele_reporting_projet_c_20110130_T.Suites Execution Contribution" xfId="87"/>
    <cellStyle name="_87201044-MGPR-GRP-FR-Draft002-Modele_reporting_projet_c_20110130_T.Suites Execution Status" xfId="88"/>
    <cellStyle name="_87201044-MGPR-GRP-FR-Draft002-Modele_reporting_projet_c_20110130_T.Suites Execution Status_Defects" xfId="89"/>
    <cellStyle name="_87201044-MGPR-GRP-FR-Draft002-Modele_reporting_projet_c_20110130_T.Suites Execution Status_Rates" xfId="90"/>
    <cellStyle name="_87201044-MGPR-GRP-FR-Draft002-Modele_reporting_projet_c_20110130_T.Suites Results" xfId="91"/>
    <cellStyle name="_87201044-MGPR-GRP-FR-Draft002-Modele_reporting_projet_c_20110130_T.Suites Results Contributions" xfId="92"/>
    <cellStyle name="_87201044-MGPR-GRP-FR-Draft002-Modele_reporting_projet_c_20110130_T.Suites Results Contributions_Defects" xfId="93"/>
    <cellStyle name="_87201044-MGPR-GRP-FR-Draft002-Modele_reporting_projet_c_20110130_T.Suites Results Contributions_Rates" xfId="94"/>
    <cellStyle name="_87201044-MGPR-GRP-FR-Draft002-Modele_reporting_projet_c_20110130_T.Suites Results_Defects" xfId="95"/>
    <cellStyle name="_87201044-MGPR-GRP-FR-Draft002-Modele_reporting_projet_c_20110130_T.Suites Results_Rates" xfId="96"/>
    <cellStyle name="_87201044-MGPR-GRP-FR-Draft002-Modele_reporting_projet_c_20110130_T.Suites Writing Contributions" xfId="97"/>
    <cellStyle name="_87201044-MGPR-GRP-FR-Draft002-Modele_reporting_projet_c_20110130_T.Suites Writing Contributions_Defects" xfId="98"/>
    <cellStyle name="_87201044-MGPR-GRP-FR-Draft002-Modele_reporting_projet_c_20110130_T.Suites Writing Contributions_Rates" xfId="99"/>
    <cellStyle name="_87201044-MGPR-GRP-FR-Draft002-Modele_reporting_projet_c_20110130_T.Suites Writing Status" xfId="100"/>
    <cellStyle name="_87201247-EN-001-Project Monitoring Dashboard File" xfId="101"/>
    <cellStyle name="_87201247-FR-001-Tableau de Bord Pilotage du Projet" xfId="102"/>
    <cellStyle name="_87201247-FR-001-Tableau de Bord Pilotage du Projet 2" xfId="103"/>
    <cellStyle name="_87201247-FR-001-Tableau de Bord Pilotage du Projet_Defects" xfId="104"/>
    <cellStyle name="_87201247-FR-001-Tableau de Bord Pilotage du Projet_Rates" xfId="105"/>
    <cellStyle name="_87201247-FR-001-Tableau de Bord Pilotage du Projet_Rates_1" xfId="106"/>
    <cellStyle name="_87201247-FR-001-Tableau de Bord Pilotage du Projet_Rates_Defects" xfId="107"/>
    <cellStyle name="_87201247-FR-001-Tableau de Bord Pilotage du Projet_T.Cases Execution Status" xfId="108"/>
    <cellStyle name="_87201247-FR-001-Tableau de Bord Pilotage du Projet_T.Cases Execution Status_Defects" xfId="109"/>
    <cellStyle name="_87201247-FR-001-Tableau de Bord Pilotage du Projet_T.Cases Execution Status_Rates" xfId="110"/>
    <cellStyle name="_87201247-FR-001-Tableau de Bord Pilotage du Projet_T.Cases Results" xfId="111"/>
    <cellStyle name="_87201247-FR-001-Tableau de Bord Pilotage du Projet_T.Cases Results Contributions" xfId="112"/>
    <cellStyle name="_87201247-FR-001-Tableau de Bord Pilotage du Projet_T.Cases Results Contributions_Defects" xfId="113"/>
    <cellStyle name="_87201247-FR-001-Tableau de Bord Pilotage du Projet_T.Cases Results Contributions_Rates" xfId="114"/>
    <cellStyle name="_87201247-FR-001-Tableau de Bord Pilotage du Projet_T.Cases Results_Defects" xfId="115"/>
    <cellStyle name="_87201247-FR-001-Tableau de Bord Pilotage du Projet_T.Cases Results_Rates" xfId="116"/>
    <cellStyle name="_87201247-FR-001-Tableau de Bord Pilotage du Projet_T.Cases Writing Contributions" xfId="117"/>
    <cellStyle name="_87201247-FR-001-Tableau de Bord Pilotage du Projet_T.Cases Writing Status" xfId="118"/>
    <cellStyle name="_87201247-FR-001-Tableau de Bord Pilotage du Projet_T.Cases Writing Status_Defects" xfId="119"/>
    <cellStyle name="_87201247-FR-001-Tableau de Bord Pilotage du Projet_T.Cases Writing Status_Rates" xfId="120"/>
    <cellStyle name="_87201247-FR-001-Tableau de Bord Pilotage du Projet_T.Steps Results" xfId="121"/>
    <cellStyle name="_87201247-FR-001-Tableau de Bord Pilotage du Projet_T.Steps Results Contributions" xfId="122"/>
    <cellStyle name="_87201247-FR-001-Tableau de Bord Pilotage du Projet_T.Steps Results Contributions_Defects" xfId="123"/>
    <cellStyle name="_87201247-FR-001-Tableau de Bord Pilotage du Projet_T.Steps Results Contributions_Rates" xfId="124"/>
    <cellStyle name="_87201247-FR-001-Tableau de Bord Pilotage du Projet_T.Steps Results_Defects" xfId="125"/>
    <cellStyle name="_87201247-FR-001-Tableau de Bord Pilotage du Projet_T.Steps Results_Rates" xfId="126"/>
    <cellStyle name="_87201247-FR-001-Tableau de Bord Pilotage du Projet_T.Suites Execution Contribution" xfId="127"/>
    <cellStyle name="_87201247-FR-001-Tableau de Bord Pilotage du Projet_T.Suites Execution Status" xfId="128"/>
    <cellStyle name="_87201247-FR-001-Tableau de Bord Pilotage du Projet_T.Suites Execution Status_Defects" xfId="129"/>
    <cellStyle name="_87201247-FR-001-Tableau de Bord Pilotage du Projet_T.Suites Execution Status_Rates" xfId="130"/>
    <cellStyle name="_87201247-FR-001-Tableau de Bord Pilotage du Projet_T.Suites Results" xfId="131"/>
    <cellStyle name="_87201247-FR-001-Tableau de Bord Pilotage du Projet_T.Suites Results Contributions" xfId="132"/>
    <cellStyle name="_87201247-FR-001-Tableau de Bord Pilotage du Projet_T.Suites Results Contributions_Defects" xfId="133"/>
    <cellStyle name="_87201247-FR-001-Tableau de Bord Pilotage du Projet_T.Suites Results Contributions_Rates" xfId="134"/>
    <cellStyle name="_87201247-FR-001-Tableau de Bord Pilotage du Projet_T.Suites Results_Defects" xfId="135"/>
    <cellStyle name="_87201247-FR-001-Tableau de Bord Pilotage du Projet_T.Suites Results_Rates" xfId="136"/>
    <cellStyle name="_87201247-FR-001-Tableau de Bord Pilotage du Projet_T.Suites Writing Contributions" xfId="137"/>
    <cellStyle name="_87201247-FR-001-Tableau de Bord Pilotage du Projet_T.Suites Writing Contributions_Defects" xfId="138"/>
    <cellStyle name="_87201247-FR-001-Tableau de Bord Pilotage du Projet_T.Suites Writing Contributions_Rates" xfId="139"/>
    <cellStyle name="_87201247-FR-001-Tableau de Bord Pilotage du Projet_T.Suites Writing Status" xfId="140"/>
    <cellStyle name="_AC BU sept. - oct. 2007-realise " xfId="141"/>
    <cellStyle name="_Allemagne RBCV_Suivi postes et candidats " xfId="142"/>
    <cellStyle name="_Allemagne_Reunion APGES-inkl B2008 Juin_Suivi postes et candidats " xfId="143"/>
    <cellStyle name="_Analyse MOP PMT 2007 2008_Suivi postes et candidats " xfId="144"/>
    <cellStyle name="_BASE RBCV PMT - 2015 - MAJ du 230609 calé A2_Suivi postes et candidats " xfId="145"/>
    <cellStyle name="_BASE RBCV PMT - 2015 - MAJ du 240609 calé A2_Suivi postes et candidats " xfId="146"/>
    <cellStyle name="_Brochure CRM 14-11-2007_Suivi postes et candidats " xfId="147"/>
    <cellStyle name="_Brochure Réalisé - NR16 - VF_Suivi postes et candidats " xfId="148"/>
    <cellStyle name="_Business Units  Chine- Reporting DG - Aout 2007 (3)_AC BU sept. - oct. 2007-realise " xfId="149"/>
    <cellStyle name="_Business Units - Reporting DG - Maquettage - MBCV - 310807_Calcul PVS_Suivi postes et candidats " xfId="150"/>
    <cellStyle name="_Business Units - Reporting DG - Maquettage - MBCV - 310807_DME - Brochure A4 2007 - B2008 V1_Suivi postes et candidats " xfId="151"/>
    <cellStyle name="_Business Units - Reporting DG - Maquettage - MBCV - 310807_graphes DTI R&amp;D_Suivi postes et candidats " xfId="152"/>
    <cellStyle name="_Business Units - Reporting DG - Maquettage - MBCV - 310807_impact projets entreprise_Suivi postes et candidats " xfId="153"/>
    <cellStyle name="_Business Units - Reporting DG - Maquettage - MBCV - 310807_PMT 2009-2011 - Groupe PSA_Suivi postes et candidats " xfId="154"/>
    <cellStyle name="_Business Units - Reporting DG - Maquettage - MBCV - 310807_PMT DITV_Suivi postes et candidats " xfId="155"/>
    <cellStyle name="_Business Units - Reporting DG - Maquettage - MBCV - 310807_PMT orientation DITV_Suivi postes et candidats " xfId="156"/>
    <cellStyle name="_Business Units - Reporting DG - Maquettage - MBCV - 310807_Suivi postes et candidats " xfId="157"/>
    <cellStyle name="_C09 REF1 - volumes AP par grande zone 130509_Suivi postes et candidats " xfId="158"/>
    <cellStyle name="_D3S_Program_dashboard_ B-1" xfId="159"/>
    <cellStyle name="_D3S_Program_dashboard_ B-1_Maquette_TDB_10-09-29-LV-V2" xfId="160"/>
    <cellStyle name="_dashboard projet - Sepa Swift - Hebdo_20110110 " xfId="161"/>
    <cellStyle name="_dashboard projet - Sepa Swift - Hebdo_20110110  2" xfId="162"/>
    <cellStyle name="_dashboard projet - Sepa Swift - Hebdo_20110110  2 2" xfId="163"/>
    <cellStyle name="_dashboard projet - Sepa Swift - Hebdo_20110110  2 3" xfId="164"/>
    <cellStyle name="_dashboard projet - Sepa Swift - Hebdo_20110110  3" xfId="165"/>
    <cellStyle name="_dashboard projet - Sepa Swift - Hebdo_20110110  3 2" xfId="166"/>
    <cellStyle name="_dashboard projet - Sepa Swift - Hebdo_20110110  4" xfId="167"/>
    <cellStyle name="_dashboard projet - Sepa Swift - Hebdo_20110110  5" xfId="168"/>
    <cellStyle name="_Dashboard_Chorus" xfId="169"/>
    <cellStyle name="_Dashboard_Chorus 2" xfId="170"/>
    <cellStyle name="_Dashboard_Chorus 2 2" xfId="171"/>
    <cellStyle name="_Dashboard_Chorus 2 3" xfId="172"/>
    <cellStyle name="_Dashboard_Chorus 3" xfId="173"/>
    <cellStyle name="_Dashboard_Chorus 3 2" xfId="174"/>
    <cellStyle name="_Dashboard_Chorus 4" xfId="175"/>
    <cellStyle name="_Dashboard_Chorus 5" xfId="176"/>
    <cellStyle name="_Dashboard_Simplifié_V0" xfId="177"/>
    <cellStyle name="_Dashboard_Simplifié_V0 2" xfId="178"/>
    <cellStyle name="_Dashboard_Simplifié_V0 2 2" xfId="179"/>
    <cellStyle name="_Dashboard_Simplifié_V0 2 3" xfId="180"/>
    <cellStyle name="_Dashboard_Simplifié_V0 3" xfId="181"/>
    <cellStyle name="_Dashboard_Simplifié_V0 3 2" xfId="182"/>
    <cellStyle name="_Dashboard_Simplifié_V0 4" xfId="183"/>
    <cellStyle name="_Dashboard_Simplifié_V0 5" xfId="184"/>
    <cellStyle name="_décli " xfId="185"/>
    <cellStyle name="_DME - Brochure A4 2007 - B2008 V1_Suivi postes et candidats " xfId="186"/>
    <cellStyle name="_DUNE dashboard 2001-01-20" xfId="187"/>
    <cellStyle name="_Ecart exploitation production_Suivi postes et candidats " xfId="188"/>
    <cellStyle name="_Engagements protos__Suivi postes et candidats " xfId="189"/>
    <cellStyle name="_Espagne RBCV et VO_Suivi postes et candidats " xfId="190"/>
    <cellStyle name="_Espagne_RBCV_Suivi postes et candidats " xfId="191"/>
    <cellStyle name="_Facturations protos__Suivi postes et candidats " xfId="192"/>
    <cellStyle name="_Feuil1_Suivi postes et candidats " xfId="193"/>
    <cellStyle name="_frais généraux MCSH_2011_Besoin(1)_Suivi postes et candidats " xfId="194"/>
    <cellStyle name="_Italie RBCV_Suivi postes et candidats " xfId="195"/>
    <cellStyle name="_Italie_RBCV_Suivi postes et candidats " xfId="196"/>
    <cellStyle name="_LINKS_CLEANUP_17" xfId="197"/>
    <cellStyle name="_LV_DASHBOARD_V5.6.A.2_AUTO" xfId="198"/>
    <cellStyle name="_LV_DASHBOARD_V5.6.A.2_AUTO_RO 11-12-08 - french" xfId="199"/>
    <cellStyle name="_Maquette_TDB_10-09-29-LV-V2" xfId="200"/>
    <cellStyle name="_Maquette_TDB_PGM_20100729" xfId="201"/>
    <cellStyle name="_Maquette_TDB_PGM_4-5-7_DAé-1" xfId="202"/>
    <cellStyle name="_Maquette_TDB_PGM_4-5-7_WS June 10th-2" xfId="203"/>
    <cellStyle name="_Maquette_TDB_PGM_4-5-7_WS June 9th-2" xfId="204"/>
    <cellStyle name="_Maquette_TDB4" xfId="205"/>
    <cellStyle name="_Maquette_TDB4_Maquette_TDB_10-09-29-LV-V2" xfId="206"/>
    <cellStyle name="_Marge B7 Joc - B71-B70 V4_Suivi postes et candidats " xfId="207"/>
    <cellStyle name="_MARGE T701 J5 PREV_Suivi postes et candidats " xfId="208"/>
    <cellStyle name="_Marge X7 J4_Suivi postes et candidats " xfId="209"/>
    <cellStyle name="_Modèle reporting projet-87201044-MGPR-GRP-FR-" xfId="210"/>
    <cellStyle name="_Nicoll_Suivi_090910" xfId="211"/>
    <cellStyle name="_Nicoll_Suivi_090910 2" xfId="212"/>
    <cellStyle name="_Nicoll_Suivi_090910 2 2" xfId="213"/>
    <cellStyle name="_Nicoll_Suivi_090910 2 3" xfId="214"/>
    <cellStyle name="_Nicoll_Suivi_090910 3" xfId="215"/>
    <cellStyle name="_Nicoll_Suivi_090910 3 2" xfId="216"/>
    <cellStyle name="_Nicoll_Suivi_090910 4" xfId="217"/>
    <cellStyle name="_Nicoll_Suivi_090910 5" xfId="218"/>
    <cellStyle name="_Orientation plan stratégique v071207_Suivi postes et candidats " xfId="219"/>
    <cellStyle name="_Présentation des résultats RBCV v060708_Suivi postes et candidats " xfId="220"/>
    <cellStyle name="_Project Monitoring Dashboard File_02162011_V1a" xfId="221"/>
    <cellStyle name="_Project Monitoring Dashboard File_02162011_V1a 2" xfId="222"/>
    <cellStyle name="_Project Monitoring Dashboard File_02162011_V1a_Defects" xfId="223"/>
    <cellStyle name="_Project Monitoring Dashboard File_02162011_V1a_Rates" xfId="224"/>
    <cellStyle name="_Project Monitoring Dashboard File_02162011_V1a_Rates_1" xfId="225"/>
    <cellStyle name="_Project Monitoring Dashboard File_02162011_V1a_Rates_Defects" xfId="226"/>
    <cellStyle name="_Project Monitoring Dashboard File_02162011_V1a_T.Cases Execution Status" xfId="227"/>
    <cellStyle name="_Project Monitoring Dashboard File_02162011_V1a_T.Cases Execution Status_Defects" xfId="228"/>
    <cellStyle name="_Project Monitoring Dashboard File_02162011_V1a_T.Cases Execution Status_Rates" xfId="229"/>
    <cellStyle name="_Project Monitoring Dashboard File_02162011_V1a_T.Cases Results" xfId="230"/>
    <cellStyle name="_Project Monitoring Dashboard File_02162011_V1a_T.Cases Results Contributions" xfId="231"/>
    <cellStyle name="_Project Monitoring Dashboard File_02162011_V1a_T.Cases Results Contributions_Defects" xfId="232"/>
    <cellStyle name="_Project Monitoring Dashboard File_02162011_V1a_T.Cases Results Contributions_Rates" xfId="233"/>
    <cellStyle name="_Project Monitoring Dashboard File_02162011_V1a_T.Cases Results_Defects" xfId="234"/>
    <cellStyle name="_Project Monitoring Dashboard File_02162011_V1a_T.Cases Results_Rates" xfId="235"/>
    <cellStyle name="_Project Monitoring Dashboard File_02162011_V1a_T.Cases Writing Contributions" xfId="236"/>
    <cellStyle name="_Project Monitoring Dashboard File_02162011_V1a_T.Cases Writing Status" xfId="237"/>
    <cellStyle name="_Project Monitoring Dashboard File_02162011_V1a_T.Cases Writing Status_Defects" xfId="238"/>
    <cellStyle name="_Project Monitoring Dashboard File_02162011_V1a_T.Cases Writing Status_Rates" xfId="239"/>
    <cellStyle name="_Project Monitoring Dashboard File_02162011_V1a_T.Steps Results" xfId="240"/>
    <cellStyle name="_Project Monitoring Dashboard File_02162011_V1a_T.Steps Results Contributions" xfId="241"/>
    <cellStyle name="_Project Monitoring Dashboard File_02162011_V1a_T.Steps Results Contributions_Defects" xfId="242"/>
    <cellStyle name="_Project Monitoring Dashboard File_02162011_V1a_T.Steps Results Contributions_Rates" xfId="243"/>
    <cellStyle name="_Project Monitoring Dashboard File_02162011_V1a_T.Steps Results_Defects" xfId="244"/>
    <cellStyle name="_Project Monitoring Dashboard File_02162011_V1a_T.Steps Results_Rates" xfId="245"/>
    <cellStyle name="_Project Monitoring Dashboard File_02162011_V1a_T.Suites Execution Contribution" xfId="246"/>
    <cellStyle name="_Project Monitoring Dashboard File_02162011_V1a_T.Suites Execution Status" xfId="247"/>
    <cellStyle name="_Project Monitoring Dashboard File_02162011_V1a_T.Suites Execution Status_Defects" xfId="248"/>
    <cellStyle name="_Project Monitoring Dashboard File_02162011_V1a_T.Suites Execution Status_Rates" xfId="249"/>
    <cellStyle name="_Project Monitoring Dashboard File_02162011_V1a_T.Suites Results" xfId="250"/>
    <cellStyle name="_Project Monitoring Dashboard File_02162011_V1a_T.Suites Results Contributions" xfId="251"/>
    <cellStyle name="_Project Monitoring Dashboard File_02162011_V1a_T.Suites Results Contributions_Defects" xfId="252"/>
    <cellStyle name="_Project Monitoring Dashboard File_02162011_V1a_T.Suites Results Contributions_Rates" xfId="253"/>
    <cellStyle name="_Project Monitoring Dashboard File_02162011_V1a_T.Suites Results_Defects" xfId="254"/>
    <cellStyle name="_Project Monitoring Dashboard File_02162011_V1a_T.Suites Results_Rates" xfId="255"/>
    <cellStyle name="_Project Monitoring Dashboard File_02162011_V1a_T.Suites Writing Contributions" xfId="256"/>
    <cellStyle name="_Project Monitoring Dashboard File_02162011_V1a_T.Suites Writing Contributions_Defects" xfId="257"/>
    <cellStyle name="_Project Monitoring Dashboard File_02162011_V1a_T.Suites Writing Contributions_Rates" xfId="258"/>
    <cellStyle name="_Project Monitoring Dashboard File_02162011_V1a_T.Suites Writing Status" xfId="259"/>
    <cellStyle name="_Project Monitoring Dashboard File_20110210_V1" xfId="260"/>
    <cellStyle name="_Project Monitoring Dashboard File_20110210_V1 2" xfId="261"/>
    <cellStyle name="_Project Monitoring Dashboard File_20110210_V1_Defects" xfId="262"/>
    <cellStyle name="_Project Monitoring Dashboard File_20110210_V1_Rates" xfId="263"/>
    <cellStyle name="_Project Monitoring Dashboard File_20110210_V1_Rates_1" xfId="264"/>
    <cellStyle name="_Project Monitoring Dashboard File_20110210_V1_Rates_Defects" xfId="265"/>
    <cellStyle name="_Project Monitoring Dashboard File_20110210_V1_T.Cases Execution Status" xfId="266"/>
    <cellStyle name="_Project Monitoring Dashboard File_20110210_V1_T.Cases Execution Status_Defects" xfId="267"/>
    <cellStyle name="_Project Monitoring Dashboard File_20110210_V1_T.Cases Execution Status_Rates" xfId="268"/>
    <cellStyle name="_Project Monitoring Dashboard File_20110210_V1_T.Cases Results" xfId="269"/>
    <cellStyle name="_Project Monitoring Dashboard File_20110210_V1_T.Cases Results Contributions" xfId="270"/>
    <cellStyle name="_Project Monitoring Dashboard File_20110210_V1_T.Cases Results Contributions_Defects" xfId="271"/>
    <cellStyle name="_Project Monitoring Dashboard File_20110210_V1_T.Cases Results Contributions_Rates" xfId="272"/>
    <cellStyle name="_Project Monitoring Dashboard File_20110210_V1_T.Cases Results_Defects" xfId="273"/>
    <cellStyle name="_Project Monitoring Dashboard File_20110210_V1_T.Cases Results_Rates" xfId="274"/>
    <cellStyle name="_Project Monitoring Dashboard File_20110210_V1_T.Cases Writing Contributions" xfId="275"/>
    <cellStyle name="_Project Monitoring Dashboard File_20110210_V1_T.Cases Writing Status" xfId="276"/>
    <cellStyle name="_Project Monitoring Dashboard File_20110210_V1_T.Cases Writing Status_Defects" xfId="277"/>
    <cellStyle name="_Project Monitoring Dashboard File_20110210_V1_T.Cases Writing Status_Rates" xfId="278"/>
    <cellStyle name="_Project Monitoring Dashboard File_20110210_V1_T.Steps Results" xfId="279"/>
    <cellStyle name="_Project Monitoring Dashboard File_20110210_V1_T.Steps Results Contributions" xfId="280"/>
    <cellStyle name="_Project Monitoring Dashboard File_20110210_V1_T.Steps Results Contributions_Defects" xfId="281"/>
    <cellStyle name="_Project Monitoring Dashboard File_20110210_V1_T.Steps Results Contributions_Rates" xfId="282"/>
    <cellStyle name="_Project Monitoring Dashboard File_20110210_V1_T.Steps Results_Defects" xfId="283"/>
    <cellStyle name="_Project Monitoring Dashboard File_20110210_V1_T.Steps Results_Rates" xfId="284"/>
    <cellStyle name="_Project Monitoring Dashboard File_20110210_V1_T.Suites Execution Contribution" xfId="285"/>
    <cellStyle name="_Project Monitoring Dashboard File_20110210_V1_T.Suites Execution Status" xfId="286"/>
    <cellStyle name="_Project Monitoring Dashboard File_20110210_V1_T.Suites Execution Status_Defects" xfId="287"/>
    <cellStyle name="_Project Monitoring Dashboard File_20110210_V1_T.Suites Execution Status_Rates" xfId="288"/>
    <cellStyle name="_Project Monitoring Dashboard File_20110210_V1_T.Suites Results" xfId="289"/>
    <cellStyle name="_Project Monitoring Dashboard File_20110210_V1_T.Suites Results Contributions" xfId="290"/>
    <cellStyle name="_Project Monitoring Dashboard File_20110210_V1_T.Suites Results Contributions_Defects" xfId="291"/>
    <cellStyle name="_Project Monitoring Dashboard File_20110210_V1_T.Suites Results Contributions_Rates" xfId="292"/>
    <cellStyle name="_Project Monitoring Dashboard File_20110210_V1_T.Suites Results_Defects" xfId="293"/>
    <cellStyle name="_Project Monitoring Dashboard File_20110210_V1_T.Suites Results_Rates" xfId="294"/>
    <cellStyle name="_Project Monitoring Dashboard File_20110210_V1_T.Suites Writing Contributions" xfId="295"/>
    <cellStyle name="_Project Monitoring Dashboard File_20110210_V1_T.Suites Writing Contributions_Defects" xfId="296"/>
    <cellStyle name="_Project Monitoring Dashboard File_20110210_V1_T.Suites Writing Contributions_Rates" xfId="297"/>
    <cellStyle name="_Project Monitoring Dashboard File_20110210_V1_T.Suites Writing Status" xfId="298"/>
    <cellStyle name="_Project_reporting_template_e_20110315" xfId="299"/>
    <cellStyle name="_RéaliséDPRjuillet2007_Suivi postes et candidats " xfId="300"/>
    <cellStyle name="_RéaliséDPRjuillet2007b_Suivi postes et candidats " xfId="301"/>
    <cellStyle name="_Risque AC_Suivi postes et candidats " xfId="302"/>
    <cellStyle name="_RISQUES AP_Suivi postes et candidats " xfId="303"/>
    <cellStyle name="_RISQUES PMTD_Suivi postes et candidats " xfId="304"/>
    <cellStyle name="_StockConstructeurMai08_Suivi postes et candidats " xfId="305"/>
    <cellStyle name="_Tableaux du plan financier v27032008_Suivi postes et candidats " xfId="306"/>
    <cellStyle name="_Ventes Europe 16 Ref 0 PS 2008 DPMP_Suivi postes et candidats " xfId="307"/>
    <cellStyle name="_W24 - envoi PVR 030408_Suivi postes et candidats " xfId="308"/>
    <cellStyle name="W_ " xfId="309"/>
    <cellStyle name="12Under" xfId="310"/>
    <cellStyle name="20 % - Accent1 2" xfId="311"/>
    <cellStyle name="20 % - Accent1 2 2" xfId="312"/>
    <cellStyle name="20 % - Accent1 3" xfId="313"/>
    <cellStyle name="20 % - Accent2 2" xfId="314"/>
    <cellStyle name="20 % - Accent2 2 2" xfId="315"/>
    <cellStyle name="20 % - Accent2 3" xfId="316"/>
    <cellStyle name="20 % - Accent3 2" xfId="317"/>
    <cellStyle name="20 % - Accent3 2 2" xfId="318"/>
    <cellStyle name="20 % - Accent3 3" xfId="319"/>
    <cellStyle name="20 % - Accent4 2" xfId="320"/>
    <cellStyle name="20 % - Accent4 2 2" xfId="321"/>
    <cellStyle name="20 % - Accent4 3" xfId="322"/>
    <cellStyle name="20 % - Accent5 2" xfId="323"/>
    <cellStyle name="20 % - Accent5 2 2" xfId="324"/>
    <cellStyle name="20 % - Accent5 3" xfId="325"/>
    <cellStyle name="20 % - Accent6 2" xfId="326"/>
    <cellStyle name="20 % - Accent6 2 2" xfId="327"/>
    <cellStyle name="20 % - Accent6 3" xfId="328"/>
    <cellStyle name="20% - Accent1_ReqMgt_Data_Extraction-b" xfId="329"/>
    <cellStyle name="40 % - Accent1 2" xfId="330"/>
    <cellStyle name="40 % - Accent1 2 2" xfId="331"/>
    <cellStyle name="40 % - Accent1 3" xfId="332"/>
    <cellStyle name="40 % - Accent2 2" xfId="333"/>
    <cellStyle name="40 % - Accent2 2 2" xfId="334"/>
    <cellStyle name="40 % - Accent2 3" xfId="335"/>
    <cellStyle name="40 % - Accent3 2" xfId="336"/>
    <cellStyle name="40 % - Accent3 2 2" xfId="337"/>
    <cellStyle name="40 % - Accent3 3" xfId="338"/>
    <cellStyle name="40 % - Accent4 2" xfId="339"/>
    <cellStyle name="40 % - Accent4 2 2" xfId="340"/>
    <cellStyle name="40 % - Accent4 3" xfId="341"/>
    <cellStyle name="40 % - Accent5 2" xfId="342"/>
    <cellStyle name="40 % - Accent5 2 2" xfId="343"/>
    <cellStyle name="40 % - Accent5 3" xfId="344"/>
    <cellStyle name="40 % - Accent6 2" xfId="345"/>
    <cellStyle name="40 % - Accent6 2 2" xfId="346"/>
    <cellStyle name="40 % - Accent6 3" xfId="347"/>
    <cellStyle name="60 % - Accent1 2" xfId="348"/>
    <cellStyle name="60 % - Accent1 2 2" xfId="349"/>
    <cellStyle name="60 % - Accent1 3" xfId="350"/>
    <cellStyle name="60 % - Accent2 2" xfId="351"/>
    <cellStyle name="60 % - Accent2 2 2" xfId="352"/>
    <cellStyle name="60 % - Accent2 3" xfId="353"/>
    <cellStyle name="60 % - Accent3 2" xfId="354"/>
    <cellStyle name="60 % - Accent3 2 2" xfId="355"/>
    <cellStyle name="60 % - Accent3 3" xfId="356"/>
    <cellStyle name="60 % - Accent4 2" xfId="357"/>
    <cellStyle name="60 % - Accent4 2 2" xfId="358"/>
    <cellStyle name="60 % - Accent4 3" xfId="359"/>
    <cellStyle name="60 % - Accent5 2" xfId="360"/>
    <cellStyle name="60 % - Accent5 2 2" xfId="361"/>
    <cellStyle name="60 % - Accent5 3" xfId="362"/>
    <cellStyle name="60 % - Accent6 2" xfId="363"/>
    <cellStyle name="60 % - Accent6 2 2" xfId="364"/>
    <cellStyle name="60 % - Accent6 3" xfId="365"/>
    <cellStyle name="Accent1 2" xfId="366"/>
    <cellStyle name="Accent1 2 2" xfId="367"/>
    <cellStyle name="Accent1 3" xfId="368"/>
    <cellStyle name="Accent2 2" xfId="369"/>
    <cellStyle name="Accent2 2 2" xfId="370"/>
    <cellStyle name="Accent2 3" xfId="371"/>
    <cellStyle name="Accent3 2" xfId="372"/>
    <cellStyle name="Accent3 2 2" xfId="373"/>
    <cellStyle name="Accent3 3" xfId="374"/>
    <cellStyle name="Accent4 2" xfId="375"/>
    <cellStyle name="Accent4 2 2" xfId="376"/>
    <cellStyle name="Accent4 3" xfId="377"/>
    <cellStyle name="Accent5 2" xfId="378"/>
    <cellStyle name="Accent5 2 2" xfId="379"/>
    <cellStyle name="Accent5 3" xfId="380"/>
    <cellStyle name="Accent6 2" xfId="381"/>
    <cellStyle name="Accent6 2 2" xfId="382"/>
    <cellStyle name="Accent6 3" xfId="383"/>
    <cellStyle name="Avertissement 2" xfId="384"/>
    <cellStyle name="Avertissement 2 2" xfId="385"/>
    <cellStyle name="Avertissement 3" xfId="386"/>
    <cellStyle name="barré" xfId="387"/>
    <cellStyle name="branche" xfId="388"/>
    <cellStyle name="Caché" xfId="389"/>
    <cellStyle name="Calcul 2" xfId="390"/>
    <cellStyle name="Calcul 2 2" xfId="391"/>
    <cellStyle name="Calcul 3" xfId="392"/>
    <cellStyle name="CARTOUCHE_THOM" xfId="393"/>
    <cellStyle name="category" xfId="394"/>
    <cellStyle name="Cellule liée 2" xfId="395"/>
    <cellStyle name="Cellule liée 2 2" xfId="396"/>
    <cellStyle name="Cellule liée 3" xfId="397"/>
    <cellStyle name="Comma [0]" xfId="398"/>
    <cellStyle name="Comma [0] 10" xfId="399"/>
    <cellStyle name="Comma [0] 11" xfId="400"/>
    <cellStyle name="Comma [0] 11 2" xfId="401"/>
    <cellStyle name="Comma [0] 11 3" xfId="402"/>
    <cellStyle name="Comma [0] 12" xfId="403"/>
    <cellStyle name="Comma [0] 12 2" xfId="404"/>
    <cellStyle name="Comma [0] 13" xfId="405"/>
    <cellStyle name="Comma [0] 2" xfId="406"/>
    <cellStyle name="Comma [0] 3" xfId="407"/>
    <cellStyle name="Comma [0] 4" xfId="408"/>
    <cellStyle name="Comma [0] 5" xfId="409"/>
    <cellStyle name="Comma [0] 6" xfId="410"/>
    <cellStyle name="Comma [0] 7" xfId="411"/>
    <cellStyle name="Comma [0] 8" xfId="412"/>
    <cellStyle name="Comma [0] 9" xfId="413"/>
    <cellStyle name="Comma_2.2 RBA Milestones Trends" xfId="414"/>
    <cellStyle name="Commentaire 2" xfId="415"/>
    <cellStyle name="Commentaire 2 2" xfId="416"/>
    <cellStyle name="Commentaire 3" xfId="417"/>
    <cellStyle name="Commentaire 3 2" xfId="418"/>
    <cellStyle name="Commentaire 3 3" xfId="419"/>
    <cellStyle name="Commentaire 4" xfId="420"/>
    <cellStyle name="Commentaire 4 2" xfId="421"/>
    <cellStyle name="Commentaire 5" xfId="422"/>
    <cellStyle name="Commentaire 6" xfId="423"/>
    <cellStyle name="Conso2-jaune-Calculé" xfId="424"/>
    <cellStyle name="Conso3-gris-contengencies" xfId="425"/>
    <cellStyle name="Conso3-Gris-TxtBleu" xfId="426"/>
    <cellStyle name="Conso3-Rouge-Devise" xfId="427"/>
    <cellStyle name="Coût" xfId="428"/>
    <cellStyle name="Currency $" xfId="429"/>
    <cellStyle name="Currency [0]" xfId="430"/>
    <cellStyle name="Currency [0] 10" xfId="431"/>
    <cellStyle name="Currency [0] 11" xfId="432"/>
    <cellStyle name="Currency [0] 11 2" xfId="433"/>
    <cellStyle name="Currency [0] 11 3" xfId="434"/>
    <cellStyle name="Currency [0] 12" xfId="435"/>
    <cellStyle name="Currency [0] 12 2" xfId="436"/>
    <cellStyle name="Currency [0] 13" xfId="437"/>
    <cellStyle name="Currency [0] 2" xfId="438"/>
    <cellStyle name="Currency [0] 3" xfId="439"/>
    <cellStyle name="Currency [0] 4" xfId="440"/>
    <cellStyle name="Currency [0] 5" xfId="441"/>
    <cellStyle name="Currency [0] 6" xfId="442"/>
    <cellStyle name="Currency [0] 7" xfId="443"/>
    <cellStyle name="Currency [0] 8" xfId="444"/>
    <cellStyle name="Currency [0] 9" xfId="445"/>
    <cellStyle name="Currency_2.2 RBA Milestones Trends" xfId="446"/>
    <cellStyle name="Date" xfId="447"/>
    <cellStyle name="Date anglaise" xfId="448"/>
    <cellStyle name="Date mois" xfId="449"/>
    <cellStyle name="Date saisie" xfId="450"/>
    <cellStyle name="Date_09.10.2007 Plan Quote Analysis" xfId="451"/>
    <cellStyle name="dateCEP" xfId="452"/>
    <cellStyle name="DCh" xfId="453"/>
    <cellStyle name="Déf_kLoc" xfId="454"/>
    <cellStyle name="Desc" xfId="455"/>
    <cellStyle name="Dezimal [0]_Mondeo" xfId="456"/>
    <cellStyle name="Dezimal_Mondeo" xfId="457"/>
    <cellStyle name="Dollar" xfId="458"/>
    <cellStyle name="Donnée" xfId="459"/>
    <cellStyle name="Donnée 10" xfId="460"/>
    <cellStyle name="Donnée 2" xfId="461"/>
    <cellStyle name="Donnée 3" xfId="462"/>
    <cellStyle name="Donnée 4" xfId="463"/>
    <cellStyle name="Donnée 5" xfId="464"/>
    <cellStyle name="Donnée 6" xfId="465"/>
    <cellStyle name="Donnée 7" xfId="466"/>
    <cellStyle name="Donnée 8" xfId="467"/>
    <cellStyle name="Donnée 9" xfId="468"/>
    <cellStyle name="Donnée_(Client)Actions" xfId="469"/>
    <cellStyle name="Entrée 2" xfId="470"/>
    <cellStyle name="Entrée 2 2" xfId="471"/>
    <cellStyle name="Entrée 3" xfId="472"/>
    <cellStyle name="Euro" xfId="473"/>
    <cellStyle name="Euro 10" xfId="474"/>
    <cellStyle name="Euro 10 2" xfId="475"/>
    <cellStyle name="Euro 10 3" xfId="476"/>
    <cellStyle name="Euro 11" xfId="477"/>
    <cellStyle name="Euro 11 2" xfId="478"/>
    <cellStyle name="Euro 12" xfId="479"/>
    <cellStyle name="Euro 13" xfId="480"/>
    <cellStyle name="Euro 2" xfId="481"/>
    <cellStyle name="Euro 3" xfId="482"/>
    <cellStyle name="Euro 4" xfId="483"/>
    <cellStyle name="Euro 5" xfId="484"/>
    <cellStyle name="Euro 6" xfId="485"/>
    <cellStyle name="Euro 7" xfId="486"/>
    <cellStyle name="Euro 8" xfId="487"/>
    <cellStyle name="Euro 9" xfId="488"/>
    <cellStyle name="Euro_(Client)Actions" xfId="489"/>
    <cellStyle name="Fixé" xfId="490"/>
    <cellStyle name="Fixé 10" xfId="491"/>
    <cellStyle name="Fixé 2" xfId="492"/>
    <cellStyle name="Fixé 3" xfId="493"/>
    <cellStyle name="Fixé 4" xfId="494"/>
    <cellStyle name="Fixé 5" xfId="495"/>
    <cellStyle name="Fixé 6" xfId="496"/>
    <cellStyle name="Fixé 7" xfId="497"/>
    <cellStyle name="Fixé 8" xfId="498"/>
    <cellStyle name="Fixé 9" xfId="499"/>
    <cellStyle name="Followed Hyperlink" xfId="500"/>
    <cellStyle name="Followed Hyperlink 2" xfId="501"/>
    <cellStyle name="Grey" xfId="502"/>
    <cellStyle name="gud" xfId="503"/>
    <cellStyle name="H_Déf" xfId="504"/>
    <cellStyle name="H_Déf_0.1 Fiche descriptive" xfId="505"/>
    <cellStyle name="H_Déf_0.1 Fiche descriptive_(Client)Actions" xfId="506"/>
    <cellStyle name="H_Déf_0.1 Fiche descriptive_(Client)Actions 2" xfId="507"/>
    <cellStyle name="H_Déf_0.1 Fiche descriptive_(Client)Indicateur VS4" xfId="508"/>
    <cellStyle name="H_Déf_0.1 Fiche descriptive_(Client)Indicateur VS4 2" xfId="509"/>
    <cellStyle name="H_Déf_0.1 Fiche descriptive_(interne) Bilan Charge-PTF" xfId="510"/>
    <cellStyle name="H_Déf_0.1 Fiche descriptive_(interne) Bilan Charge-PTF 2" xfId="511"/>
    <cellStyle name="H_Déf_0.1 Fiche descriptive_(interne) Bilan Charge-PTF 3" xfId="512"/>
    <cellStyle name="H_Déf_0.1 Fiche descriptive_(interne) données PDC" xfId="513"/>
    <cellStyle name="H_Déf_0.1 Fiche descriptive_(interne) données PDC 2" xfId="514"/>
    <cellStyle name="H_Déf_0.1 Fiche descriptive_(interne) données PDC 3" xfId="515"/>
    <cellStyle name="H_Déf_0.1 Fiche descriptive_(interne) historique de charges" xfId="516"/>
    <cellStyle name="H_Déf_0.1 Fiche descriptive_(interne) historique de charges 2" xfId="517"/>
    <cellStyle name="H_Déf_0.1 Fiche descriptive_(interne) historique de charges 3" xfId="518"/>
    <cellStyle name="H_Déf_0.1 Fiche descriptive_(masque) Calendrier VS4" xfId="519"/>
    <cellStyle name="H_Déf_0.1 Fiche descriptive_(masque) Calendrier VS4 2" xfId="520"/>
    <cellStyle name="H_Déf_0.1 Fiche descriptive_(RMA) historique de charges" xfId="521"/>
    <cellStyle name="H_Déf_0.1 Fiche descriptive_(RMA) historique de charges 2" xfId="522"/>
    <cellStyle name="H_Déf_0.1 Fiche descriptive_(RMA)Jalons contractuels" xfId="523"/>
    <cellStyle name="H_Déf_0.1 Fiche descriptive_(RMA)Jalons contractuels 2" xfId="524"/>
    <cellStyle name="H_Déf_0.1 Fiche descriptive_Actions &amp; Alarmes" xfId="525"/>
    <cellStyle name="H_Déf_0.1 Fiche descriptive_Actions &amp; Alarmes 2" xfId="526"/>
    <cellStyle name="H_Déf_0.1 Fiche descriptive_Actions &amp; Alarmes 3" xfId="527"/>
    <cellStyle name="H_Déf_0.1 Fiche descriptive_C0047885_CRA_RevE5_sortie_reunion" xfId="528"/>
    <cellStyle name="H_Déf_0.1 Fiche descriptive_C0047885_CRA_RevE5_sortie_reunion 2" xfId="529"/>
    <cellStyle name="H_Déf_0.1 Fiche descriptive_C0047885_CRA_RevE5_sortie_reunion 3" xfId="530"/>
    <cellStyle name="H_Déf_0.1 Fiche descriptive_C0047885_CRA_RevN1_preparation_reunion" xfId="531"/>
    <cellStyle name="H_Déf_0.1 Fiche descriptive_C0047885_CRA_RevN1_preparation_reunion 2" xfId="532"/>
    <cellStyle name="H_Déf_0.1 Fiche descriptive_C0047885_CRA_RevN1_preparation_reunion 3" xfId="533"/>
    <cellStyle name="H_Déf_0.1 Fiche descriptive_C0048551-CRA-04_rev-draft11" xfId="534"/>
    <cellStyle name="H_Déf_0.1 Fiche descriptive_C0048551-CRA-04_rev-draft11 2" xfId="535"/>
    <cellStyle name="H_Déf_0.1 Fiche descriptive_C0048551-CRA-04_rev-draft11 3" xfId="536"/>
    <cellStyle name="H_Déf_0.1 Fiche descriptive_C0048551-CRA-04_rev-draft11_(Client)Actions" xfId="537"/>
    <cellStyle name="H_Déf_0.1 Fiche descriptive_C0048551-CRA-04_rev-draft11_(Client)Indicateur VS4" xfId="538"/>
    <cellStyle name="H_Déf_0.1 Fiche descriptive_C0048551-CRA-04_rev-draft11_(interne) Bilan Charge-PTF" xfId="539"/>
    <cellStyle name="H_Déf_0.1 Fiche descriptive_C0048551-CRA-04_rev-draft11_(interne) données PDC" xfId="540"/>
    <cellStyle name="H_Déf_0.1 Fiche descriptive_C0048551-CRA-04_rev-draft11_Index doc" xfId="541"/>
    <cellStyle name="H_Déf_0.1 Fiche descriptive_C0048551-CRA-04_rev-draft11_Indicateur PTF-SCA" xfId="542"/>
    <cellStyle name="H_Déf_0.1 Fiche descriptive_C0048551-CRA-04_rev-draft11_Indicateur WF-SCA" xfId="543"/>
    <cellStyle name="H_Déf_0.1 Fiche descriptive_C0048551-CRA-04_rev-draft11_Périmètre" xfId="544"/>
    <cellStyle name="H_Déf_0.1 Fiche descriptive_C0048551-CRA-04_rev-draft11_Périmètre 2" xfId="545"/>
    <cellStyle name="H_Déf_0.1 Fiche descriptive_C0048551-CRA-04_rev-draft11_Périmètre 3" xfId="546"/>
    <cellStyle name="H_Déf_0.1 Fiche descriptive_C0048551-CRA-04_rev-draft11_Responsabilités" xfId="547"/>
    <cellStyle name="H_Déf_0.1 Fiche descriptive_C0048551-CRA-04_rev-draft11_Satisfaction" xfId="548"/>
    <cellStyle name="H_Déf_0.1 Fiche descriptive_C0048551-CRA-04_rev-draft11_Satisfaction 2" xfId="549"/>
    <cellStyle name="H_Déf_0.1 Fiche descriptive_C0048551-CRA-04_rev-draft11_Satisfaction 3" xfId="550"/>
    <cellStyle name="H_Déf_0.1 Fiche descriptive_C0054280-TCC-RP-FLEXNET-AGILE" xfId="551"/>
    <cellStyle name="H_Déf_0.1 Fiche descriptive_C0054280-TCC-RP-FLEXNET-AGILE 2" xfId="552"/>
    <cellStyle name="H_Déf_0.1 Fiche descriptive_C0054280-TCC-RP-FLEXNET-AGILE 3" xfId="553"/>
    <cellStyle name="H_Déf_0.1 Fiche descriptive_Copie de Indicateurs affaires1" xfId="554"/>
    <cellStyle name="H_Déf_0.1 Fiche descriptive_Copie de Indicateurs affaires1 2" xfId="555"/>
    <cellStyle name="H_Déf_0.1 Fiche descriptive_Copie de Indicateurs affaires1 3" xfId="556"/>
    <cellStyle name="H_Déf_0.1 Fiche descriptive_Copie de Indicateurs affaires1_(Client)Actions" xfId="557"/>
    <cellStyle name="H_Déf_0.1 Fiche descriptive_Copie de Indicateurs affaires1_(Client)Indicateur VS4" xfId="558"/>
    <cellStyle name="H_Déf_0.1 Fiche descriptive_Copie de Indicateurs affaires1_(interne) Bilan Charge-PTF" xfId="559"/>
    <cellStyle name="H_Déf_0.1 Fiche descriptive_Copie de Indicateurs affaires1_(interne) données PDC" xfId="560"/>
    <cellStyle name="H_Déf_0.1 Fiche descriptive_Copie de Indicateurs affaires1_Index doc" xfId="561"/>
    <cellStyle name="H_Déf_0.1 Fiche descriptive_Copie de Indicateurs affaires1_Indicateur PTF-SCA" xfId="562"/>
    <cellStyle name="H_Déf_0.1 Fiche descriptive_Copie de Indicateurs affaires1_Indicateur WF-SCA" xfId="563"/>
    <cellStyle name="H_Déf_0.1 Fiche descriptive_Copie de Indicateurs affaires1_Périmètre" xfId="564"/>
    <cellStyle name="H_Déf_0.1 Fiche descriptive_Copie de Indicateurs affaires1_Périmètre 2" xfId="565"/>
    <cellStyle name="H_Déf_0.1 Fiche descriptive_Copie de Indicateurs affaires1_Périmètre 3" xfId="566"/>
    <cellStyle name="H_Déf_0.1 Fiche descriptive_Copie de Indicateurs affaires1_Responsabilités" xfId="567"/>
    <cellStyle name="H_Déf_0.1 Fiche descriptive_Copie de Indicateurs affaires1_Satisfaction" xfId="568"/>
    <cellStyle name="H_Déf_0.1 Fiche descriptive_Copie de Indicateurs affaires1_Satisfaction 2" xfId="569"/>
    <cellStyle name="H_Déf_0.1 Fiche descriptive_Copie de Indicateurs affaires1_Satisfaction 3" xfId="570"/>
    <cellStyle name="H_Déf_0.1 Fiche descriptive_GUY-071186_rev-P_CRA17_pour_revue" xfId="571"/>
    <cellStyle name="H_Déf_0.1 Fiche descriptive_GUY-071186_rev-P_CRA17_pour_revue 2" xfId="572"/>
    <cellStyle name="H_Déf_0.1 Fiche descriptive_GUY-071186_rev-P_CRA17_pour_revue 3" xfId="573"/>
    <cellStyle name="H_Déf_0.1 Fiche descriptive_Index doc" xfId="574"/>
    <cellStyle name="H_Déf_0.1 Fiche descriptive_Index doc 2" xfId="575"/>
    <cellStyle name="H_Déf_0.1 Fiche descriptive_Index doc 3" xfId="576"/>
    <cellStyle name="H_Déf_0.1 Fiche descriptive_Indicateur PTF-SCA" xfId="577"/>
    <cellStyle name="H_Déf_0.1 Fiche descriptive_Indicateur PTF-SCA 2" xfId="578"/>
    <cellStyle name="H_Déf_0.1 Fiche descriptive_Indicateur PTF-SCA 3" xfId="579"/>
    <cellStyle name="H_Déf_0.1 Fiche descriptive_Indicateur WF-SCA" xfId="580"/>
    <cellStyle name="H_Déf_0.1 Fiche descriptive_Indicateur WF-SCA 2" xfId="581"/>
    <cellStyle name="H_Déf_0.1 Fiche descriptive_Indicateur WF-SCA 3" xfId="582"/>
    <cellStyle name="H_Déf_0.1 Fiche descriptive_Périmètre" xfId="583"/>
    <cellStyle name="H_Déf_0.1 Fiche descriptive_Responsabilités" xfId="584"/>
    <cellStyle name="H_Déf_0.1 Fiche descriptive_Responsabilités 2" xfId="585"/>
    <cellStyle name="H_Déf_0.1 Fiche descriptive_Responsabilités 3" xfId="586"/>
    <cellStyle name="H_Déf_0.1 Fiche descriptive_Résumé Projet" xfId="587"/>
    <cellStyle name="H_Déf_0.1 Fiche descriptive_Résumé Projet 2" xfId="588"/>
    <cellStyle name="H_Déf_0.1 Fiche descriptive_Résumé Projet 3" xfId="589"/>
    <cellStyle name="H_Déf_0.1 Fiche descriptive_Satisfaction" xfId="590"/>
    <cellStyle name="H_Déf_0.1 Fiche descriptive_Satisfaction Client" xfId="591"/>
    <cellStyle name="H_Déf_0.1 Fiche descriptive_Satisfaction Client 2" xfId="592"/>
    <cellStyle name="H_Déf_0.1 Fiche descriptive_Satisfaction Client 3" xfId="593"/>
    <cellStyle name="H_Déf_0.1 Fiche descriptive_Synthèse" xfId="594"/>
    <cellStyle name="H_Déf_0.1 Fiche descriptive_Synthèse 2" xfId="595"/>
    <cellStyle name="H_Déf_0.1 Fiche descriptive_Synthèse 3" xfId="596"/>
    <cellStyle name="H_Déf_0.1 Fiche descriptive_TdB sous-traitance" xfId="597"/>
    <cellStyle name="H_Déf_0.1 Fiche descriptive_Trame TdB Suivi PSTF Thales 2012 V01 (2)" xfId="598"/>
    <cellStyle name="H_Déf_0.2 Organisation" xfId="599"/>
    <cellStyle name="H_Déf_0.2 Organisation 2" xfId="600"/>
    <cellStyle name="H_Déf_0.2 Organisation 3" xfId="601"/>
    <cellStyle name="H_Déf_0.2 Organisation 4" xfId="602"/>
    <cellStyle name="H_Déf_0.2 Organisation 5" xfId="603"/>
    <cellStyle name="H_Déf_0.2 Organisation 6" xfId="604"/>
    <cellStyle name="H_Déf_0.2 Organisation 7" xfId="605"/>
    <cellStyle name="H_Déf_0.2 Organisation 8" xfId="606"/>
    <cellStyle name="H_Déf_0.2 Organisation 9" xfId="607"/>
    <cellStyle name="H_Déf_0.2 Organisation_(Client)Actions" xfId="608"/>
    <cellStyle name="H_Déf_0.2 Organisation_(Client)Indicateur VS4" xfId="609"/>
    <cellStyle name="H_Déf_0.2 Organisation_(interne) Bilan Charge-PTF" xfId="610"/>
    <cellStyle name="H_Déf_0.2 Organisation_(interne) données PDC" xfId="611"/>
    <cellStyle name="H_Déf_0.2 Organisation_(interne) historique de charges" xfId="612"/>
    <cellStyle name="H_Déf_0.2 Organisation_(masque) Calendrier VS4" xfId="613"/>
    <cellStyle name="H_Déf_0.2 Organisation_(RMA) historique de charges" xfId="614"/>
    <cellStyle name="H_Déf_0.2 Organisation_(RMA)Jalons contractuels" xfId="615"/>
    <cellStyle name="H_Déf_0.2 Organisation_Actions &amp; Alarmes" xfId="616"/>
    <cellStyle name="H_Déf_0.2 Organisation_C0047885_CRA_RevE5_sortie_reunion" xfId="617"/>
    <cellStyle name="H_Déf_0.2 Organisation_C0047885_CRA_RevN1_preparation_reunion" xfId="618"/>
    <cellStyle name="H_Déf_0.2 Organisation_C0048551-CRA-04_rev-draft11" xfId="619"/>
    <cellStyle name="H_Déf_0.2 Organisation_C0048551-CRA-04_rev-draft11_(Client)Actions" xfId="620"/>
    <cellStyle name="H_Déf_0.2 Organisation_C0048551-CRA-04_rev-draft11_(Client)Actions 2" xfId="621"/>
    <cellStyle name="H_Déf_0.2 Organisation_C0048551-CRA-04_rev-draft11_(Client)Indicateur VS4" xfId="622"/>
    <cellStyle name="H_Déf_0.2 Organisation_C0048551-CRA-04_rev-draft11_(Client)Indicateur VS4 2" xfId="623"/>
    <cellStyle name="H_Déf_0.2 Organisation_C0048551-CRA-04_rev-draft11_(interne) Bilan Charge-PTF" xfId="624"/>
    <cellStyle name="H_Déf_0.2 Organisation_C0048551-CRA-04_rev-draft11_(interne) Bilan Charge-PTF 2" xfId="625"/>
    <cellStyle name="H_Déf_0.2 Organisation_C0048551-CRA-04_rev-draft11_(interne) Bilan Charge-PTF 3" xfId="626"/>
    <cellStyle name="H_Déf_0.2 Organisation_C0048551-CRA-04_rev-draft11_(interne) données PDC" xfId="627"/>
    <cellStyle name="H_Déf_0.2 Organisation_C0048551-CRA-04_rev-draft11_(interne) données PDC 2" xfId="628"/>
    <cellStyle name="H_Déf_0.2 Organisation_C0048551-CRA-04_rev-draft11_(interne) données PDC 3" xfId="629"/>
    <cellStyle name="H_Déf_0.2 Organisation_C0048551-CRA-04_rev-draft11_Index doc" xfId="630"/>
    <cellStyle name="H_Déf_0.2 Organisation_C0048551-CRA-04_rev-draft11_Index doc 2" xfId="631"/>
    <cellStyle name="H_Déf_0.2 Organisation_C0048551-CRA-04_rev-draft11_Index doc 3" xfId="632"/>
    <cellStyle name="H_Déf_0.2 Organisation_C0048551-CRA-04_rev-draft11_Indicateur PTF-SCA" xfId="633"/>
    <cellStyle name="H_Déf_0.2 Organisation_C0048551-CRA-04_rev-draft11_Indicateur PTF-SCA 2" xfId="634"/>
    <cellStyle name="H_Déf_0.2 Organisation_C0048551-CRA-04_rev-draft11_Indicateur PTF-SCA 3" xfId="635"/>
    <cellStyle name="H_Déf_0.2 Organisation_C0048551-CRA-04_rev-draft11_Indicateur WF-SCA" xfId="636"/>
    <cellStyle name="H_Déf_0.2 Organisation_C0048551-CRA-04_rev-draft11_Indicateur WF-SCA 2" xfId="637"/>
    <cellStyle name="H_Déf_0.2 Organisation_C0048551-CRA-04_rev-draft11_Indicateur WF-SCA 3" xfId="638"/>
    <cellStyle name="H_Déf_0.2 Organisation_C0048551-CRA-04_rev-draft11_Périmètre" xfId="639"/>
    <cellStyle name="H_Déf_0.2 Organisation_C0048551-CRA-04_rev-draft11_Responsabilités" xfId="640"/>
    <cellStyle name="H_Déf_0.2 Organisation_C0048551-CRA-04_rev-draft11_Responsabilités 2" xfId="641"/>
    <cellStyle name="H_Déf_0.2 Organisation_C0048551-CRA-04_rev-draft11_Responsabilités 3" xfId="642"/>
    <cellStyle name="H_Déf_0.2 Organisation_C0048551-CRA-04_rev-draft11_Satisfaction" xfId="643"/>
    <cellStyle name="H_Déf_0.2 Organisation_C0050915-TCC-RP-FLEXNET-PLATEFORME-2012" xfId="644"/>
    <cellStyle name="H_Déf_0.2 Organisation_C0054280-TCC-RP-FLEXNET-AGILE" xfId="645"/>
    <cellStyle name="H_Déf_0.2 Organisation_Copie de Indicateurs affaires1" xfId="646"/>
    <cellStyle name="H_Déf_0.2 Organisation_Copie de Indicateurs affaires1_(Client)Actions" xfId="647"/>
    <cellStyle name="H_Déf_0.2 Organisation_Copie de Indicateurs affaires1_(Client)Actions 2" xfId="648"/>
    <cellStyle name="H_Déf_0.2 Organisation_Copie de Indicateurs affaires1_(Client)Indicateur VS4" xfId="649"/>
    <cellStyle name="H_Déf_0.2 Organisation_Copie de Indicateurs affaires1_(Client)Indicateur VS4 2" xfId="650"/>
    <cellStyle name="H_Déf_0.2 Organisation_Copie de Indicateurs affaires1_(interne) Bilan Charge-PTF" xfId="651"/>
    <cellStyle name="H_Déf_0.2 Organisation_Copie de Indicateurs affaires1_(interne) Bilan Charge-PTF 2" xfId="652"/>
    <cellStyle name="H_Déf_0.2 Organisation_Copie de Indicateurs affaires1_(interne) Bilan Charge-PTF 3" xfId="653"/>
    <cellStyle name="H_Déf_0.2 Organisation_Copie de Indicateurs affaires1_(interne) données PDC" xfId="654"/>
    <cellStyle name="H_Déf_0.2 Organisation_Copie de Indicateurs affaires1_(interne) données PDC 2" xfId="655"/>
    <cellStyle name="H_Déf_0.2 Organisation_Copie de Indicateurs affaires1_(interne) données PDC 3" xfId="656"/>
    <cellStyle name="H_Déf_0.2 Organisation_Copie de Indicateurs affaires1_Index doc" xfId="657"/>
    <cellStyle name="H_Déf_0.2 Organisation_Copie de Indicateurs affaires1_Index doc 2" xfId="658"/>
    <cellStyle name="H_Déf_0.2 Organisation_Copie de Indicateurs affaires1_Index doc 3" xfId="659"/>
    <cellStyle name="H_Déf_0.2 Organisation_Copie de Indicateurs affaires1_Indicateur PTF-SCA" xfId="660"/>
    <cellStyle name="H_Déf_0.2 Organisation_Copie de Indicateurs affaires1_Indicateur PTF-SCA 2" xfId="661"/>
    <cellStyle name="H_Déf_0.2 Organisation_Copie de Indicateurs affaires1_Indicateur PTF-SCA 3" xfId="662"/>
    <cellStyle name="H_Déf_0.2 Organisation_Copie de Indicateurs affaires1_Indicateur WF-SCA" xfId="663"/>
    <cellStyle name="H_Déf_0.2 Organisation_Copie de Indicateurs affaires1_Indicateur WF-SCA 2" xfId="664"/>
    <cellStyle name="H_Déf_0.2 Organisation_Copie de Indicateurs affaires1_Indicateur WF-SCA 3" xfId="665"/>
    <cellStyle name="H_Déf_0.2 Organisation_Copie de Indicateurs affaires1_Périmètre" xfId="666"/>
    <cellStyle name="H_Déf_0.2 Organisation_Copie de Indicateurs affaires1_Responsabilités" xfId="667"/>
    <cellStyle name="H_Déf_0.2 Organisation_Copie de Indicateurs affaires1_Responsabilités 2" xfId="668"/>
    <cellStyle name="H_Déf_0.2 Organisation_Copie de Indicateurs affaires1_Responsabilités 3" xfId="669"/>
    <cellStyle name="H_Déf_0.2 Organisation_Copie de Indicateurs affaires1_Satisfaction" xfId="670"/>
    <cellStyle name="H_Déf_0.2 Organisation_ECOTAXE Dashboard 012-01-22" xfId="671"/>
    <cellStyle name="H_Déf_0.2 Organisation_GUY-071186_rev-P_CRA17_pour_revue" xfId="672"/>
    <cellStyle name="H_Déf_0.2 Organisation_Index doc" xfId="673"/>
    <cellStyle name="H_Déf_0.2 Organisation_Indicateur PTF-SCA" xfId="674"/>
    <cellStyle name="H_Déf_0.2 Organisation_Indicateur WF-SCA" xfId="675"/>
    <cellStyle name="H_Déf_0.2 Organisation_Périmètre" xfId="676"/>
    <cellStyle name="H_Déf_0.2 Organisation_Périmètre 2" xfId="677"/>
    <cellStyle name="H_Déf_0.2 Organisation_Périmètre 3" xfId="678"/>
    <cellStyle name="H_Déf_0.2 Organisation_Responsabilités" xfId="679"/>
    <cellStyle name="H_Déf_0.2 Organisation_Résumé Projet" xfId="680"/>
    <cellStyle name="H_Déf_0.2 Organisation_Satisfaction" xfId="681"/>
    <cellStyle name="H_Déf_0.2 Organisation_Satisfaction 2" xfId="682"/>
    <cellStyle name="H_Déf_0.2 Organisation_Satisfaction 3" xfId="683"/>
    <cellStyle name="H_Déf_0.2 Organisation_Satisfaction Client" xfId="684"/>
    <cellStyle name="H_Déf_0.2 Organisation_Synthèse" xfId="685"/>
    <cellStyle name="H_Déf_0.2 Organisation_TdB sous-traitance" xfId="686"/>
    <cellStyle name="H_Déf_0.2 Organisation_TdB sous-traitance 2" xfId="687"/>
    <cellStyle name="H_Déf_0.2 Organisation_TdB sous-traitance 3" xfId="688"/>
    <cellStyle name="H_Déf_0.2 Organisation_Trame TdB Suivi PSTF Thales 2012 V01 (2)" xfId="689"/>
    <cellStyle name="H_Déf_1.1 Faits Marquants" xfId="690"/>
    <cellStyle name="H_Déf_1.1 Faits Marquants 2" xfId="691"/>
    <cellStyle name="H_Déf_1.1 Faits Marquants 3" xfId="692"/>
    <cellStyle name="H_Déf_1.1 Faits Marquants 4" xfId="693"/>
    <cellStyle name="H_Déf_1.1 Faits Marquants 5" xfId="694"/>
    <cellStyle name="H_Déf_1.1 Faits Marquants 6" xfId="695"/>
    <cellStyle name="H_Déf_1.1 Faits Marquants 7" xfId="696"/>
    <cellStyle name="H_Déf_1.1 Faits Marquants 8" xfId="697"/>
    <cellStyle name="H_Déf_1.1 Faits Marquants 9" xfId="698"/>
    <cellStyle name="H_Déf_1.1 Faits Marquants_(Client)Actions" xfId="699"/>
    <cellStyle name="H_Déf_1.1 Faits Marquants_(Client)Indicateur VS4" xfId="700"/>
    <cellStyle name="H_Déf_1.1 Faits Marquants_(interne) Bilan Charge-PTF" xfId="701"/>
    <cellStyle name="H_Déf_1.1 Faits Marquants_(interne) données PDC" xfId="702"/>
    <cellStyle name="H_Déf_1.1 Faits Marquants_(interne) historique de charges" xfId="703"/>
    <cellStyle name="H_Déf_1.1 Faits Marquants_(masque) Calendrier VS4" xfId="704"/>
    <cellStyle name="H_Déf_1.1 Faits Marquants_(RMA) historique de charges" xfId="705"/>
    <cellStyle name="H_Déf_1.1 Faits Marquants_(RMA)Jalons contractuels" xfId="706"/>
    <cellStyle name="H_Déf_1.1 Faits Marquants_1" xfId="707"/>
    <cellStyle name="H_Déf_1.1 Faits Marquants_1_(Client)Actions" xfId="708"/>
    <cellStyle name="H_Déf_1.1 Faits Marquants_1_(Client)Actions 2" xfId="709"/>
    <cellStyle name="H_Déf_1.1 Faits Marquants_1_(Client)Indicateur VS4" xfId="710"/>
    <cellStyle name="H_Déf_1.1 Faits Marquants_1_(Client)Indicateur VS4 2" xfId="711"/>
    <cellStyle name="H_Déf_1.1 Faits Marquants_1_(interne) Bilan Charge-PTF" xfId="712"/>
    <cellStyle name="H_Déf_1.1 Faits Marquants_1_(interne) Bilan Charge-PTF 2" xfId="713"/>
    <cellStyle name="H_Déf_1.1 Faits Marquants_1_(interne) Bilan Charge-PTF 3" xfId="714"/>
    <cellStyle name="H_Déf_1.1 Faits Marquants_1_(interne) données PDC" xfId="715"/>
    <cellStyle name="H_Déf_1.1 Faits Marquants_1_(interne) données PDC 2" xfId="716"/>
    <cellStyle name="H_Déf_1.1 Faits Marquants_1_(interne) données PDC 3" xfId="717"/>
    <cellStyle name="H_Déf_1.1 Faits Marquants_1_(interne) historique de charges" xfId="718"/>
    <cellStyle name="H_Déf_1.1 Faits Marquants_1_(interne) historique de charges 2" xfId="719"/>
    <cellStyle name="H_Déf_1.1 Faits Marquants_1_(interne) historique de charges 3" xfId="720"/>
    <cellStyle name="H_Déf_1.1 Faits Marquants_1_(masque) Calendrier VS4" xfId="721"/>
    <cellStyle name="H_Déf_1.1 Faits Marquants_1_(masque) Calendrier VS4 2" xfId="722"/>
    <cellStyle name="H_Déf_1.1 Faits Marquants_1_(RMA) historique de charges" xfId="723"/>
    <cellStyle name="H_Déf_1.1 Faits Marquants_1_(RMA) historique de charges 2" xfId="724"/>
    <cellStyle name="H_Déf_1.1 Faits Marquants_1_(RMA)Jalons contractuels" xfId="725"/>
    <cellStyle name="H_Déf_1.1 Faits Marquants_1_(RMA)Jalons contractuels 2" xfId="726"/>
    <cellStyle name="H_Déf_1.1 Faits Marquants_1_Actions &amp; Alarmes" xfId="727"/>
    <cellStyle name="H_Déf_1.1 Faits Marquants_1_Actions &amp; Alarmes 2" xfId="728"/>
    <cellStyle name="H_Déf_1.1 Faits Marquants_1_Actions &amp; Alarmes 3" xfId="729"/>
    <cellStyle name="H_Déf_1.1 Faits Marquants_1_C0047885_CRA_RevE5_sortie_reunion" xfId="730"/>
    <cellStyle name="H_Déf_1.1 Faits Marquants_1_C0047885_CRA_RevE5_sortie_reunion 2" xfId="731"/>
    <cellStyle name="H_Déf_1.1 Faits Marquants_1_C0047885_CRA_RevE5_sortie_reunion 3" xfId="732"/>
    <cellStyle name="H_Déf_1.1 Faits Marquants_1_C0047885_CRA_RevN1_preparation_reunion" xfId="733"/>
    <cellStyle name="H_Déf_1.1 Faits Marquants_1_C0047885_CRA_RevN1_preparation_reunion 2" xfId="734"/>
    <cellStyle name="H_Déf_1.1 Faits Marquants_1_C0047885_CRA_RevN1_preparation_reunion 3" xfId="735"/>
    <cellStyle name="H_Déf_1.1 Faits Marquants_1_C0048551-CRA-04_rev-draft11" xfId="736"/>
    <cellStyle name="H_Déf_1.1 Faits Marquants_1_C0048551-CRA-04_rev-draft11 2" xfId="737"/>
    <cellStyle name="H_Déf_1.1 Faits Marquants_1_C0048551-CRA-04_rev-draft11 3" xfId="738"/>
    <cellStyle name="H_Déf_1.1 Faits Marquants_1_C0048551-CRA-04_rev-draft11_(Client)Actions" xfId="739"/>
    <cellStyle name="H_Déf_1.1 Faits Marquants_1_C0048551-CRA-04_rev-draft11_(Client)Indicateur VS4" xfId="740"/>
    <cellStyle name="H_Déf_1.1 Faits Marquants_1_C0048551-CRA-04_rev-draft11_(interne) Bilan Charge-PTF" xfId="741"/>
    <cellStyle name="H_Déf_1.1 Faits Marquants_1_C0048551-CRA-04_rev-draft11_(interne) données PDC" xfId="742"/>
    <cellStyle name="H_Déf_1.1 Faits Marquants_1_C0048551-CRA-04_rev-draft11_Index doc" xfId="743"/>
    <cellStyle name="H_Déf_1.1 Faits Marquants_1_C0048551-CRA-04_rev-draft11_Indicateur PTF-SCA" xfId="744"/>
    <cellStyle name="H_Déf_1.1 Faits Marquants_1_C0048551-CRA-04_rev-draft11_Indicateur WF-SCA" xfId="745"/>
    <cellStyle name="H_Déf_1.1 Faits Marquants_1_C0048551-CRA-04_rev-draft11_Périmètre" xfId="746"/>
    <cellStyle name="H_Déf_1.1 Faits Marquants_1_C0048551-CRA-04_rev-draft11_Périmètre 2" xfId="747"/>
    <cellStyle name="H_Déf_1.1 Faits Marquants_1_C0048551-CRA-04_rev-draft11_Périmètre 3" xfId="748"/>
    <cellStyle name="H_Déf_1.1 Faits Marquants_1_C0048551-CRA-04_rev-draft11_Responsabilités" xfId="749"/>
    <cellStyle name="H_Déf_1.1 Faits Marquants_1_C0048551-CRA-04_rev-draft11_Satisfaction" xfId="750"/>
    <cellStyle name="H_Déf_1.1 Faits Marquants_1_C0048551-CRA-04_rev-draft11_Satisfaction 2" xfId="751"/>
    <cellStyle name="H_Déf_1.1 Faits Marquants_1_C0048551-CRA-04_rev-draft11_Satisfaction 3" xfId="752"/>
    <cellStyle name="H_Déf_1.1 Faits Marquants_1_C0054280-TCC-RP-FLEXNET-AGILE" xfId="753"/>
    <cellStyle name="H_Déf_1.1 Faits Marquants_1_C0054280-TCC-RP-FLEXNET-AGILE 2" xfId="754"/>
    <cellStyle name="H_Déf_1.1 Faits Marquants_1_C0054280-TCC-RP-FLEXNET-AGILE 3" xfId="755"/>
    <cellStyle name="H_Déf_1.1 Faits Marquants_1_Copie de Indicateurs affaires1" xfId="756"/>
    <cellStyle name="H_Déf_1.1 Faits Marquants_1_Copie de Indicateurs affaires1 2" xfId="757"/>
    <cellStyle name="H_Déf_1.1 Faits Marquants_1_Copie de Indicateurs affaires1 3" xfId="758"/>
    <cellStyle name="H_Déf_1.1 Faits Marquants_1_Copie de Indicateurs affaires1_(Client)Actions" xfId="759"/>
    <cellStyle name="H_Déf_1.1 Faits Marquants_1_Copie de Indicateurs affaires1_(Client)Indicateur VS4" xfId="760"/>
    <cellStyle name="H_Déf_1.1 Faits Marquants_1_Copie de Indicateurs affaires1_(interne) Bilan Charge-PTF" xfId="761"/>
    <cellStyle name="H_Déf_1.1 Faits Marquants_1_Copie de Indicateurs affaires1_(interne) données PDC" xfId="762"/>
    <cellStyle name="H_Déf_1.1 Faits Marquants_1_Copie de Indicateurs affaires1_Index doc" xfId="763"/>
    <cellStyle name="H_Déf_1.1 Faits Marquants_1_Copie de Indicateurs affaires1_Indicateur PTF-SCA" xfId="764"/>
    <cellStyle name="H_Déf_1.1 Faits Marquants_1_Copie de Indicateurs affaires1_Indicateur WF-SCA" xfId="765"/>
    <cellStyle name="H_Déf_1.1 Faits Marquants_1_Copie de Indicateurs affaires1_Périmètre" xfId="766"/>
    <cellStyle name="H_Déf_1.1 Faits Marquants_1_Copie de Indicateurs affaires1_Périmètre 2" xfId="767"/>
    <cellStyle name="H_Déf_1.1 Faits Marquants_1_Copie de Indicateurs affaires1_Périmètre 3" xfId="768"/>
    <cellStyle name="H_Déf_1.1 Faits Marquants_1_Copie de Indicateurs affaires1_Responsabilités" xfId="769"/>
    <cellStyle name="H_Déf_1.1 Faits Marquants_1_Copie de Indicateurs affaires1_Satisfaction" xfId="770"/>
    <cellStyle name="H_Déf_1.1 Faits Marquants_1_Copie de Indicateurs affaires1_Satisfaction 2" xfId="771"/>
    <cellStyle name="H_Déf_1.1 Faits Marquants_1_Copie de Indicateurs affaires1_Satisfaction 3" xfId="772"/>
    <cellStyle name="H_Déf_1.1 Faits Marquants_1_GUY-071186_rev-P_CRA17_pour_revue" xfId="773"/>
    <cellStyle name="H_Déf_1.1 Faits Marquants_1_GUY-071186_rev-P_CRA17_pour_revue 2" xfId="774"/>
    <cellStyle name="H_Déf_1.1 Faits Marquants_1_GUY-071186_rev-P_CRA17_pour_revue 3" xfId="775"/>
    <cellStyle name="H_Déf_1.1 Faits Marquants_1_Index doc" xfId="776"/>
    <cellStyle name="H_Déf_1.1 Faits Marquants_1_Index doc 2" xfId="777"/>
    <cellStyle name="H_Déf_1.1 Faits Marquants_1_Index doc 3" xfId="778"/>
    <cellStyle name="H_Déf_1.1 Faits Marquants_1_Indicateur PTF-SCA" xfId="779"/>
    <cellStyle name="H_Déf_1.1 Faits Marquants_1_Indicateur PTF-SCA 2" xfId="780"/>
    <cellStyle name="H_Déf_1.1 Faits Marquants_1_Indicateur PTF-SCA 3" xfId="781"/>
    <cellStyle name="H_Déf_1.1 Faits Marquants_1_Indicateur WF-SCA" xfId="782"/>
    <cellStyle name="H_Déf_1.1 Faits Marquants_1_Indicateur WF-SCA 2" xfId="783"/>
    <cellStyle name="H_Déf_1.1 Faits Marquants_1_Indicateur WF-SCA 3" xfId="784"/>
    <cellStyle name="H_Déf_1.1 Faits Marquants_1_Périmètre" xfId="785"/>
    <cellStyle name="H_Déf_1.1 Faits Marquants_1_Responsabilités" xfId="786"/>
    <cellStyle name="H_Déf_1.1 Faits Marquants_1_Responsabilités 2" xfId="787"/>
    <cellStyle name="H_Déf_1.1 Faits Marquants_1_Responsabilités 3" xfId="788"/>
    <cellStyle name="H_Déf_1.1 Faits Marquants_1_Résumé Projet" xfId="789"/>
    <cellStyle name="H_Déf_1.1 Faits Marquants_1_Résumé Projet 2" xfId="790"/>
    <cellStyle name="H_Déf_1.1 Faits Marquants_1_Résumé Projet 3" xfId="791"/>
    <cellStyle name="H_Déf_1.1 Faits Marquants_1_Satisfaction" xfId="792"/>
    <cellStyle name="H_Déf_1.1 Faits Marquants_1_Satisfaction Client" xfId="793"/>
    <cellStyle name="H_Déf_1.1 Faits Marquants_1_Satisfaction Client 2" xfId="794"/>
    <cellStyle name="H_Déf_1.1 Faits Marquants_1_Satisfaction Client 3" xfId="795"/>
    <cellStyle name="H_Déf_1.1 Faits Marquants_1_Synthèse" xfId="796"/>
    <cellStyle name="H_Déf_1.1 Faits Marquants_1_Synthèse 2" xfId="797"/>
    <cellStyle name="H_Déf_1.1 Faits Marquants_1_Synthèse 3" xfId="798"/>
    <cellStyle name="H_Déf_1.1 Faits Marquants_1_TdB sous-traitance" xfId="799"/>
    <cellStyle name="H_Déf_1.1 Faits Marquants_1_Trame TdB Suivi PSTF Thales 2012 V01 (2)" xfId="800"/>
    <cellStyle name="H_Déf_1.1 Faits Marquants_Actions &amp; Alarmes" xfId="801"/>
    <cellStyle name="H_Déf_1.1 Faits Marquants_C0047885_CRA_RevE5_sortie_reunion" xfId="802"/>
    <cellStyle name="H_Déf_1.1 Faits Marquants_C0047885_CRA_RevN1_preparation_reunion" xfId="803"/>
    <cellStyle name="H_Déf_1.1 Faits Marquants_C0048551-CRA-04_rev-draft11" xfId="804"/>
    <cellStyle name="H_Déf_1.1 Faits Marquants_C0048551-CRA-04_rev-draft11_(Client)Actions" xfId="805"/>
    <cellStyle name="H_Déf_1.1 Faits Marquants_C0048551-CRA-04_rev-draft11_(Client)Actions 2" xfId="806"/>
    <cellStyle name="H_Déf_1.1 Faits Marquants_C0048551-CRA-04_rev-draft11_(Client)Indicateur VS4" xfId="807"/>
    <cellStyle name="H_Déf_1.1 Faits Marquants_C0048551-CRA-04_rev-draft11_(Client)Indicateur VS4 2" xfId="808"/>
    <cellStyle name="H_Déf_1.1 Faits Marquants_C0048551-CRA-04_rev-draft11_(interne) Bilan Charge-PTF" xfId="809"/>
    <cellStyle name="H_Déf_1.1 Faits Marquants_C0048551-CRA-04_rev-draft11_(interne) Bilan Charge-PTF 2" xfId="810"/>
    <cellStyle name="H_Déf_1.1 Faits Marquants_C0048551-CRA-04_rev-draft11_(interne) Bilan Charge-PTF 3" xfId="811"/>
    <cellStyle name="H_Déf_1.1 Faits Marquants_C0048551-CRA-04_rev-draft11_(interne) données PDC" xfId="812"/>
    <cellStyle name="H_Déf_1.1 Faits Marquants_C0048551-CRA-04_rev-draft11_(interne) données PDC 2" xfId="813"/>
    <cellStyle name="H_Déf_1.1 Faits Marquants_C0048551-CRA-04_rev-draft11_(interne) données PDC 3" xfId="814"/>
    <cellStyle name="H_Déf_1.1 Faits Marquants_C0048551-CRA-04_rev-draft11_Index doc" xfId="815"/>
    <cellStyle name="H_Déf_1.1 Faits Marquants_C0048551-CRA-04_rev-draft11_Index doc 2" xfId="816"/>
    <cellStyle name="H_Déf_1.1 Faits Marquants_C0048551-CRA-04_rev-draft11_Index doc 3" xfId="817"/>
    <cellStyle name="H_Déf_1.1 Faits Marquants_C0048551-CRA-04_rev-draft11_Indicateur PTF-SCA" xfId="818"/>
    <cellStyle name="H_Déf_1.1 Faits Marquants_C0048551-CRA-04_rev-draft11_Indicateur PTF-SCA 2" xfId="819"/>
    <cellStyle name="H_Déf_1.1 Faits Marquants_C0048551-CRA-04_rev-draft11_Indicateur PTF-SCA 3" xfId="820"/>
    <cellStyle name="H_Déf_1.1 Faits Marquants_C0048551-CRA-04_rev-draft11_Indicateur WF-SCA" xfId="821"/>
    <cellStyle name="H_Déf_1.1 Faits Marquants_C0048551-CRA-04_rev-draft11_Indicateur WF-SCA 2" xfId="822"/>
    <cellStyle name="H_Déf_1.1 Faits Marquants_C0048551-CRA-04_rev-draft11_Indicateur WF-SCA 3" xfId="823"/>
    <cellStyle name="H_Déf_1.1 Faits Marquants_C0048551-CRA-04_rev-draft11_Périmètre" xfId="824"/>
    <cellStyle name="H_Déf_1.1 Faits Marquants_C0048551-CRA-04_rev-draft11_Responsabilités" xfId="825"/>
    <cellStyle name="H_Déf_1.1 Faits Marquants_C0048551-CRA-04_rev-draft11_Responsabilités 2" xfId="826"/>
    <cellStyle name="H_Déf_1.1 Faits Marquants_C0048551-CRA-04_rev-draft11_Responsabilités 3" xfId="827"/>
    <cellStyle name="H_Déf_1.1 Faits Marquants_C0048551-CRA-04_rev-draft11_Satisfaction" xfId="828"/>
    <cellStyle name="H_Déf_1.1 Faits Marquants_C0050915-TCC-RP-FLEXNET-PLATEFORME-2012" xfId="829"/>
    <cellStyle name="H_Déf_1.1 Faits Marquants_C0054280-TCC-RP-FLEXNET-AGILE" xfId="830"/>
    <cellStyle name="H_Déf_1.1 Faits Marquants_Copie de Indicateurs affaires1" xfId="831"/>
    <cellStyle name="H_Déf_1.1 Faits Marquants_Copie de Indicateurs affaires1_(Client)Actions" xfId="832"/>
    <cellStyle name="H_Déf_1.1 Faits Marquants_Copie de Indicateurs affaires1_(Client)Actions 2" xfId="833"/>
    <cellStyle name="H_Déf_1.1 Faits Marquants_Copie de Indicateurs affaires1_(Client)Indicateur VS4" xfId="834"/>
    <cellStyle name="H_Déf_1.1 Faits Marquants_Copie de Indicateurs affaires1_(Client)Indicateur VS4 2" xfId="835"/>
    <cellStyle name="H_Déf_1.1 Faits Marquants_Copie de Indicateurs affaires1_(interne) Bilan Charge-PTF" xfId="836"/>
    <cellStyle name="H_Déf_1.1 Faits Marquants_Copie de Indicateurs affaires1_(interne) Bilan Charge-PTF 2" xfId="837"/>
    <cellStyle name="H_Déf_1.1 Faits Marquants_Copie de Indicateurs affaires1_(interne) Bilan Charge-PTF 3" xfId="838"/>
    <cellStyle name="H_Déf_1.1 Faits Marquants_Copie de Indicateurs affaires1_(interne) données PDC" xfId="839"/>
    <cellStyle name="H_Déf_1.1 Faits Marquants_Copie de Indicateurs affaires1_(interne) données PDC 2" xfId="840"/>
    <cellStyle name="H_Déf_1.1 Faits Marquants_Copie de Indicateurs affaires1_(interne) données PDC 3" xfId="841"/>
    <cellStyle name="H_Déf_1.1 Faits Marquants_Copie de Indicateurs affaires1_Index doc" xfId="842"/>
    <cellStyle name="H_Déf_1.1 Faits Marquants_Copie de Indicateurs affaires1_Index doc 2" xfId="843"/>
    <cellStyle name="H_Déf_1.1 Faits Marquants_Copie de Indicateurs affaires1_Index doc 3" xfId="844"/>
    <cellStyle name="H_Déf_1.1 Faits Marquants_Copie de Indicateurs affaires1_Indicateur PTF-SCA" xfId="845"/>
    <cellStyle name="H_Déf_1.1 Faits Marquants_Copie de Indicateurs affaires1_Indicateur PTF-SCA 2" xfId="846"/>
    <cellStyle name="H_Déf_1.1 Faits Marquants_Copie de Indicateurs affaires1_Indicateur PTF-SCA 3" xfId="847"/>
    <cellStyle name="H_Déf_1.1 Faits Marquants_Copie de Indicateurs affaires1_Indicateur WF-SCA" xfId="848"/>
    <cellStyle name="H_Déf_1.1 Faits Marquants_Copie de Indicateurs affaires1_Indicateur WF-SCA 2" xfId="849"/>
    <cellStyle name="H_Déf_1.1 Faits Marquants_Copie de Indicateurs affaires1_Indicateur WF-SCA 3" xfId="850"/>
    <cellStyle name="H_Déf_1.1 Faits Marquants_Copie de Indicateurs affaires1_Périmètre" xfId="851"/>
    <cellStyle name="H_Déf_1.1 Faits Marquants_Copie de Indicateurs affaires1_Responsabilités" xfId="852"/>
    <cellStyle name="H_Déf_1.1 Faits Marquants_Copie de Indicateurs affaires1_Responsabilités 2" xfId="853"/>
    <cellStyle name="H_Déf_1.1 Faits Marquants_Copie de Indicateurs affaires1_Responsabilités 3" xfId="854"/>
    <cellStyle name="H_Déf_1.1 Faits Marquants_Copie de Indicateurs affaires1_Satisfaction" xfId="855"/>
    <cellStyle name="H_Déf_1.1 Faits Marquants_ECOTAXE Dashboard 012-01-22" xfId="856"/>
    <cellStyle name="H_Déf_1.1 Faits Marquants_GUY-071186_rev-P_CRA17_pour_revue" xfId="857"/>
    <cellStyle name="H_Déf_1.1 Faits Marquants_Index doc" xfId="858"/>
    <cellStyle name="H_Déf_1.1 Faits Marquants_Indicateur PTF-SCA" xfId="859"/>
    <cellStyle name="H_Déf_1.1 Faits Marquants_Indicateur WF-SCA" xfId="860"/>
    <cellStyle name="H_Déf_1.1 Faits Marquants_Périmètre" xfId="861"/>
    <cellStyle name="H_Déf_1.1 Faits Marquants_Périmètre 2" xfId="862"/>
    <cellStyle name="H_Déf_1.1 Faits Marquants_Périmètre 3" xfId="863"/>
    <cellStyle name="H_Déf_1.1 Faits Marquants_Responsabilités" xfId="864"/>
    <cellStyle name="H_Déf_1.1 Faits Marquants_Résumé Projet" xfId="865"/>
    <cellStyle name="H_Déf_1.1 Faits Marquants_Satisfaction" xfId="866"/>
    <cellStyle name="H_Déf_1.1 Faits Marquants_Satisfaction 2" xfId="867"/>
    <cellStyle name="H_Déf_1.1 Faits Marquants_Satisfaction 3" xfId="868"/>
    <cellStyle name="H_Déf_1.1 Faits Marquants_Satisfaction Client" xfId="869"/>
    <cellStyle name="H_Déf_1.1 Faits Marquants_Synthèse" xfId="870"/>
    <cellStyle name="H_Déf_1.1 Faits Marquants_TdB sous-traitance" xfId="871"/>
    <cellStyle name="H_Déf_1.1 Faits Marquants_TdB sous-traitance 2" xfId="872"/>
    <cellStyle name="H_Déf_1.1 Faits Marquants_TdB sous-traitance 3" xfId="873"/>
    <cellStyle name="H_Déf_1.1 Faits Marquants_Trame TdB Suivi PSTF Thales 2012 V01 (2)" xfId="874"/>
    <cellStyle name="H_Déf_1.2 Décisions-Actions" xfId="875"/>
    <cellStyle name="H_Déf_1.2 Décisions-Actions_(Client)Actions" xfId="876"/>
    <cellStyle name="H_Déf_1.2 Décisions-Actions_(Client)Actions 2" xfId="877"/>
    <cellStyle name="H_Déf_1.2 Décisions-Actions_(Client)Indicateur VS4" xfId="878"/>
    <cellStyle name="H_Déf_1.2 Décisions-Actions_(Client)Indicateur VS4 2" xfId="879"/>
    <cellStyle name="H_Déf_1.2 Décisions-Actions_(interne) Bilan Charge-PTF" xfId="880"/>
    <cellStyle name="H_Déf_1.2 Décisions-Actions_(interne) Bilan Charge-PTF 2" xfId="881"/>
    <cellStyle name="H_Déf_1.2 Décisions-Actions_(interne) Bilan Charge-PTF 3" xfId="882"/>
    <cellStyle name="H_Déf_1.2 Décisions-Actions_(interne) données PDC" xfId="883"/>
    <cellStyle name="H_Déf_1.2 Décisions-Actions_(interne) données PDC 2" xfId="884"/>
    <cellStyle name="H_Déf_1.2 Décisions-Actions_(interne) données PDC 3" xfId="885"/>
    <cellStyle name="H_Déf_1.2 Décisions-Actions_(interne) historique de charges" xfId="886"/>
    <cellStyle name="H_Déf_1.2 Décisions-Actions_(interne) historique de charges 2" xfId="887"/>
    <cellStyle name="H_Déf_1.2 Décisions-Actions_(interne) historique de charges 3" xfId="888"/>
    <cellStyle name="H_Déf_1.2 Décisions-Actions_(masque) Calendrier VS4" xfId="889"/>
    <cellStyle name="H_Déf_1.2 Décisions-Actions_(masque) Calendrier VS4 2" xfId="890"/>
    <cellStyle name="H_Déf_1.2 Décisions-Actions_(RMA) historique de charges" xfId="891"/>
    <cellStyle name="H_Déf_1.2 Décisions-Actions_(RMA) historique de charges 2" xfId="892"/>
    <cellStyle name="H_Déf_1.2 Décisions-Actions_(RMA)Jalons contractuels" xfId="893"/>
    <cellStyle name="H_Déf_1.2 Décisions-Actions_(RMA)Jalons contractuels 2" xfId="894"/>
    <cellStyle name="H_Déf_1.2 Décisions-Actions_Actions &amp; Alarmes" xfId="895"/>
    <cellStyle name="H_Déf_1.2 Décisions-Actions_Actions &amp; Alarmes 2" xfId="896"/>
    <cellStyle name="H_Déf_1.2 Décisions-Actions_Actions &amp; Alarmes 3" xfId="897"/>
    <cellStyle name="H_Déf_1.2 Décisions-Actions_C0047885_CRA_RevE5_sortie_reunion" xfId="898"/>
    <cellStyle name="H_Déf_1.2 Décisions-Actions_C0047885_CRA_RevE5_sortie_reunion 2" xfId="899"/>
    <cellStyle name="H_Déf_1.2 Décisions-Actions_C0047885_CRA_RevE5_sortie_reunion 3" xfId="900"/>
    <cellStyle name="H_Déf_1.2 Décisions-Actions_C0047885_CRA_RevN1_preparation_reunion" xfId="901"/>
    <cellStyle name="H_Déf_1.2 Décisions-Actions_C0047885_CRA_RevN1_preparation_reunion 2" xfId="902"/>
    <cellStyle name="H_Déf_1.2 Décisions-Actions_C0047885_CRA_RevN1_preparation_reunion 3" xfId="903"/>
    <cellStyle name="H_Déf_1.2 Décisions-Actions_C0048551-CRA-04_rev-draft11" xfId="904"/>
    <cellStyle name="H_Déf_1.2 Décisions-Actions_C0048551-CRA-04_rev-draft11 2" xfId="905"/>
    <cellStyle name="H_Déf_1.2 Décisions-Actions_C0048551-CRA-04_rev-draft11 3" xfId="906"/>
    <cellStyle name="H_Déf_1.2 Décisions-Actions_C0048551-CRA-04_rev-draft11_(Client)Actions" xfId="907"/>
    <cellStyle name="H_Déf_1.2 Décisions-Actions_C0048551-CRA-04_rev-draft11_(Client)Indicateur VS4" xfId="908"/>
    <cellStyle name="H_Déf_1.2 Décisions-Actions_C0048551-CRA-04_rev-draft11_(interne) Bilan Charge-PTF" xfId="909"/>
    <cellStyle name="H_Déf_1.2 Décisions-Actions_C0048551-CRA-04_rev-draft11_(interne) données PDC" xfId="910"/>
    <cellStyle name="H_Déf_1.2 Décisions-Actions_C0048551-CRA-04_rev-draft11_Index doc" xfId="911"/>
    <cellStyle name="H_Déf_1.2 Décisions-Actions_C0048551-CRA-04_rev-draft11_Indicateur PTF-SCA" xfId="912"/>
    <cellStyle name="H_Déf_1.2 Décisions-Actions_C0048551-CRA-04_rev-draft11_Indicateur WF-SCA" xfId="913"/>
    <cellStyle name="H_Déf_1.2 Décisions-Actions_C0048551-CRA-04_rev-draft11_Périmètre" xfId="914"/>
    <cellStyle name="H_Déf_1.2 Décisions-Actions_C0048551-CRA-04_rev-draft11_Périmètre 2" xfId="915"/>
    <cellStyle name="H_Déf_1.2 Décisions-Actions_C0048551-CRA-04_rev-draft11_Périmètre 3" xfId="916"/>
    <cellStyle name="H_Déf_1.2 Décisions-Actions_C0048551-CRA-04_rev-draft11_Responsabilités" xfId="917"/>
    <cellStyle name="H_Déf_1.2 Décisions-Actions_C0048551-CRA-04_rev-draft11_Satisfaction" xfId="918"/>
    <cellStyle name="H_Déf_1.2 Décisions-Actions_C0048551-CRA-04_rev-draft11_Satisfaction 2" xfId="919"/>
    <cellStyle name="H_Déf_1.2 Décisions-Actions_C0048551-CRA-04_rev-draft11_Satisfaction 3" xfId="920"/>
    <cellStyle name="H_Déf_1.2 Décisions-Actions_C0054280-TCC-RP-FLEXNET-AGILE" xfId="921"/>
    <cellStyle name="H_Déf_1.2 Décisions-Actions_C0054280-TCC-RP-FLEXNET-AGILE 2" xfId="922"/>
    <cellStyle name="H_Déf_1.2 Décisions-Actions_C0054280-TCC-RP-FLEXNET-AGILE 3" xfId="923"/>
    <cellStyle name="H_Déf_1.2 Décisions-Actions_Copie de Indicateurs affaires1" xfId="924"/>
    <cellStyle name="H_Déf_1.2 Décisions-Actions_Copie de Indicateurs affaires1 2" xfId="925"/>
    <cellStyle name="H_Déf_1.2 Décisions-Actions_Copie de Indicateurs affaires1 3" xfId="926"/>
    <cellStyle name="H_Déf_1.2 Décisions-Actions_Copie de Indicateurs affaires1_(Client)Actions" xfId="927"/>
    <cellStyle name="H_Déf_1.2 Décisions-Actions_Copie de Indicateurs affaires1_(Client)Indicateur VS4" xfId="928"/>
    <cellStyle name="H_Déf_1.2 Décisions-Actions_Copie de Indicateurs affaires1_(interne) Bilan Charge-PTF" xfId="929"/>
    <cellStyle name="H_Déf_1.2 Décisions-Actions_Copie de Indicateurs affaires1_(interne) données PDC" xfId="930"/>
    <cellStyle name="H_Déf_1.2 Décisions-Actions_Copie de Indicateurs affaires1_Index doc" xfId="931"/>
    <cellStyle name="H_Déf_1.2 Décisions-Actions_Copie de Indicateurs affaires1_Indicateur PTF-SCA" xfId="932"/>
    <cellStyle name="H_Déf_1.2 Décisions-Actions_Copie de Indicateurs affaires1_Indicateur WF-SCA" xfId="933"/>
    <cellStyle name="H_Déf_1.2 Décisions-Actions_Copie de Indicateurs affaires1_Périmètre" xfId="934"/>
    <cellStyle name="H_Déf_1.2 Décisions-Actions_Copie de Indicateurs affaires1_Périmètre 2" xfId="935"/>
    <cellStyle name="H_Déf_1.2 Décisions-Actions_Copie de Indicateurs affaires1_Périmètre 3" xfId="936"/>
    <cellStyle name="H_Déf_1.2 Décisions-Actions_Copie de Indicateurs affaires1_Responsabilités" xfId="937"/>
    <cellStyle name="H_Déf_1.2 Décisions-Actions_Copie de Indicateurs affaires1_Satisfaction" xfId="938"/>
    <cellStyle name="H_Déf_1.2 Décisions-Actions_Copie de Indicateurs affaires1_Satisfaction 2" xfId="939"/>
    <cellStyle name="H_Déf_1.2 Décisions-Actions_Copie de Indicateurs affaires1_Satisfaction 3" xfId="940"/>
    <cellStyle name="H_Déf_1.2 Décisions-Actions_GUY-071186_rev-P_CRA17_pour_revue" xfId="941"/>
    <cellStyle name="H_Déf_1.2 Décisions-Actions_GUY-071186_rev-P_CRA17_pour_revue 2" xfId="942"/>
    <cellStyle name="H_Déf_1.2 Décisions-Actions_GUY-071186_rev-P_CRA17_pour_revue 3" xfId="943"/>
    <cellStyle name="H_Déf_1.2 Décisions-Actions_Index doc" xfId="944"/>
    <cellStyle name="H_Déf_1.2 Décisions-Actions_Index doc 2" xfId="945"/>
    <cellStyle name="H_Déf_1.2 Décisions-Actions_Index doc 3" xfId="946"/>
    <cellStyle name="H_Déf_1.2 Décisions-Actions_Indicateur PTF-SCA" xfId="947"/>
    <cellStyle name="H_Déf_1.2 Décisions-Actions_Indicateur PTF-SCA 2" xfId="948"/>
    <cellStyle name="H_Déf_1.2 Décisions-Actions_Indicateur PTF-SCA 3" xfId="949"/>
    <cellStyle name="H_Déf_1.2 Décisions-Actions_Indicateur WF-SCA" xfId="950"/>
    <cellStyle name="H_Déf_1.2 Décisions-Actions_Indicateur WF-SCA 2" xfId="951"/>
    <cellStyle name="H_Déf_1.2 Décisions-Actions_Indicateur WF-SCA 3" xfId="952"/>
    <cellStyle name="H_Déf_1.2 Décisions-Actions_Périmètre" xfId="953"/>
    <cellStyle name="H_Déf_1.2 Décisions-Actions_Responsabilités" xfId="954"/>
    <cellStyle name="H_Déf_1.2 Décisions-Actions_Responsabilités 2" xfId="955"/>
    <cellStyle name="H_Déf_1.2 Décisions-Actions_Responsabilités 3" xfId="956"/>
    <cellStyle name="H_Déf_1.2 Décisions-Actions_Résumé Projet" xfId="957"/>
    <cellStyle name="H_Déf_1.2 Décisions-Actions_Résumé Projet 2" xfId="958"/>
    <cellStyle name="H_Déf_1.2 Décisions-Actions_Résumé Projet 3" xfId="959"/>
    <cellStyle name="H_Déf_1.2 Décisions-Actions_Satisfaction" xfId="960"/>
    <cellStyle name="H_Déf_1.2 Décisions-Actions_Satisfaction Client" xfId="961"/>
    <cellStyle name="H_Déf_1.2 Décisions-Actions_Satisfaction Client 2" xfId="962"/>
    <cellStyle name="H_Déf_1.2 Décisions-Actions_Satisfaction Client 3" xfId="963"/>
    <cellStyle name="H_Déf_1.2 Décisions-Actions_Synthèse" xfId="964"/>
    <cellStyle name="H_Déf_1.2 Décisions-Actions_Synthèse 2" xfId="965"/>
    <cellStyle name="H_Déf_1.2 Décisions-Actions_Synthèse 3" xfId="966"/>
    <cellStyle name="H_Déf_1.2 Décisions-Actions_TdB sous-traitance" xfId="967"/>
    <cellStyle name="H_Déf_1.2 Décisions-Actions_Trame TdB Suivi PSTF Thales 2012 V01 (2)" xfId="968"/>
    <cellStyle name="H_Déf_1.3 Indicateur Satisfaction" xfId="969"/>
    <cellStyle name="H_Déf_1.3 Indicateur Satisfaction 2" xfId="970"/>
    <cellStyle name="H_Déf_1.3 Indicateur Satisfaction 3" xfId="971"/>
    <cellStyle name="H_Déf_1.3 Indicateur Satisfaction 4" xfId="972"/>
    <cellStyle name="H_Déf_1.3 Indicateur Satisfaction 5" xfId="973"/>
    <cellStyle name="H_Déf_1.3 Indicateur Satisfaction 6" xfId="974"/>
    <cellStyle name="H_Déf_1.3 Indicateur Satisfaction 7" xfId="975"/>
    <cellStyle name="H_Déf_1.3 Indicateur Satisfaction 8" xfId="976"/>
    <cellStyle name="H_Déf_1.3 Indicateur Satisfaction 9" xfId="977"/>
    <cellStyle name="H_Déf_1.3 Indicateur Satisfaction_(Client)Actions" xfId="978"/>
    <cellStyle name="H_Déf_1.3 Indicateur Satisfaction_(Client)Indicateur VS4" xfId="979"/>
    <cellStyle name="H_Déf_1.3 Indicateur Satisfaction_(interne) Bilan Charge-PTF" xfId="980"/>
    <cellStyle name="H_Déf_1.3 Indicateur Satisfaction_(interne) données PDC" xfId="981"/>
    <cellStyle name="H_Déf_1.3 Indicateur Satisfaction_(interne) historique de charges" xfId="982"/>
    <cellStyle name="H_Déf_1.3 Indicateur Satisfaction_(masque) Calendrier VS4" xfId="983"/>
    <cellStyle name="H_Déf_1.3 Indicateur Satisfaction_(RMA) historique de charges" xfId="984"/>
    <cellStyle name="H_Déf_1.3 Indicateur Satisfaction_(RMA)Jalons contractuels" xfId="985"/>
    <cellStyle name="H_Déf_1.3 Indicateur Satisfaction_1" xfId="986"/>
    <cellStyle name="H_Déf_1.3 Indicateur Satisfaction_1_(Client)Actions" xfId="987"/>
    <cellStyle name="H_Déf_1.3 Indicateur Satisfaction_1_(Client)Actions 2" xfId="988"/>
    <cellStyle name="H_Déf_1.3 Indicateur Satisfaction_1_(Client)Indicateur VS4" xfId="989"/>
    <cellStyle name="H_Déf_1.3 Indicateur Satisfaction_1_(Client)Indicateur VS4 2" xfId="990"/>
    <cellStyle name="H_Déf_1.3 Indicateur Satisfaction_1_(interne) Bilan Charge-PTF" xfId="991"/>
    <cellStyle name="H_Déf_1.3 Indicateur Satisfaction_1_(interne) Bilan Charge-PTF 2" xfId="992"/>
    <cellStyle name="H_Déf_1.3 Indicateur Satisfaction_1_(interne) Bilan Charge-PTF 3" xfId="993"/>
    <cellStyle name="H_Déf_1.3 Indicateur Satisfaction_1_(interne) données PDC" xfId="994"/>
    <cellStyle name="H_Déf_1.3 Indicateur Satisfaction_1_(interne) données PDC 2" xfId="995"/>
    <cellStyle name="H_Déf_1.3 Indicateur Satisfaction_1_(interne) données PDC 3" xfId="996"/>
    <cellStyle name="H_Déf_1.3 Indicateur Satisfaction_1_(interne) historique de charges" xfId="997"/>
    <cellStyle name="H_Déf_1.3 Indicateur Satisfaction_1_(interne) historique de charges 2" xfId="998"/>
    <cellStyle name="H_Déf_1.3 Indicateur Satisfaction_1_(interne) historique de charges 3" xfId="999"/>
    <cellStyle name="H_Déf_1.3 Indicateur Satisfaction_1_(masque) Calendrier VS4" xfId="1000"/>
    <cellStyle name="H_Déf_1.3 Indicateur Satisfaction_1_(masque) Calendrier VS4 2" xfId="1001"/>
    <cellStyle name="H_Déf_1.3 Indicateur Satisfaction_1_(RMA) historique de charges" xfId="1002"/>
    <cellStyle name="H_Déf_1.3 Indicateur Satisfaction_1_(RMA) historique de charges 2" xfId="1003"/>
    <cellStyle name="H_Déf_1.3 Indicateur Satisfaction_1_(RMA)Jalons contractuels" xfId="1004"/>
    <cellStyle name="H_Déf_1.3 Indicateur Satisfaction_1_(RMA)Jalons contractuels 2" xfId="1005"/>
    <cellStyle name="H_Déf_1.3 Indicateur Satisfaction_1_Actions &amp; Alarmes" xfId="1006"/>
    <cellStyle name="H_Déf_1.3 Indicateur Satisfaction_1_Actions &amp; Alarmes 2" xfId="1007"/>
    <cellStyle name="H_Déf_1.3 Indicateur Satisfaction_1_Actions &amp; Alarmes 3" xfId="1008"/>
    <cellStyle name="H_Déf_1.3 Indicateur Satisfaction_1_C0047885_CRA_RevE5_sortie_reunion" xfId="1009"/>
    <cellStyle name="H_Déf_1.3 Indicateur Satisfaction_1_C0047885_CRA_RevE5_sortie_reunion 2" xfId="1010"/>
    <cellStyle name="H_Déf_1.3 Indicateur Satisfaction_1_C0047885_CRA_RevE5_sortie_reunion 3" xfId="1011"/>
    <cellStyle name="H_Déf_1.3 Indicateur Satisfaction_1_C0047885_CRA_RevN1_preparation_reunion" xfId="1012"/>
    <cellStyle name="H_Déf_1.3 Indicateur Satisfaction_1_C0047885_CRA_RevN1_preparation_reunion 2" xfId="1013"/>
    <cellStyle name="H_Déf_1.3 Indicateur Satisfaction_1_C0047885_CRA_RevN1_preparation_reunion 3" xfId="1014"/>
    <cellStyle name="H_Déf_1.3 Indicateur Satisfaction_1_C0048551-CRA-04_rev-draft11" xfId="1015"/>
    <cellStyle name="H_Déf_1.3 Indicateur Satisfaction_1_C0048551-CRA-04_rev-draft11 2" xfId="1016"/>
    <cellStyle name="H_Déf_1.3 Indicateur Satisfaction_1_C0048551-CRA-04_rev-draft11 3" xfId="1017"/>
    <cellStyle name="H_Déf_1.3 Indicateur Satisfaction_1_C0048551-CRA-04_rev-draft11_(Client)Actions" xfId="1018"/>
    <cellStyle name="H_Déf_1.3 Indicateur Satisfaction_1_C0048551-CRA-04_rev-draft11_(Client)Indicateur VS4" xfId="1019"/>
    <cellStyle name="H_Déf_1.3 Indicateur Satisfaction_1_C0048551-CRA-04_rev-draft11_(interne) Bilan Charge-PTF" xfId="1020"/>
    <cellStyle name="H_Déf_1.3 Indicateur Satisfaction_1_C0048551-CRA-04_rev-draft11_(interne) données PDC" xfId="1021"/>
    <cellStyle name="H_Déf_1.3 Indicateur Satisfaction_1_C0048551-CRA-04_rev-draft11_Index doc" xfId="1022"/>
    <cellStyle name="H_Déf_1.3 Indicateur Satisfaction_1_C0048551-CRA-04_rev-draft11_Indicateur PTF-SCA" xfId="1023"/>
    <cellStyle name="H_Déf_1.3 Indicateur Satisfaction_1_C0048551-CRA-04_rev-draft11_Indicateur WF-SCA" xfId="1024"/>
    <cellStyle name="H_Déf_1.3 Indicateur Satisfaction_1_C0048551-CRA-04_rev-draft11_Périmètre" xfId="1025"/>
    <cellStyle name="H_Déf_1.3 Indicateur Satisfaction_1_C0048551-CRA-04_rev-draft11_Périmètre 2" xfId="1026"/>
    <cellStyle name="H_Déf_1.3 Indicateur Satisfaction_1_C0048551-CRA-04_rev-draft11_Périmètre 3" xfId="1027"/>
    <cellStyle name="H_Déf_1.3 Indicateur Satisfaction_1_C0048551-CRA-04_rev-draft11_Responsabilités" xfId="1028"/>
    <cellStyle name="H_Déf_1.3 Indicateur Satisfaction_1_C0048551-CRA-04_rev-draft11_Satisfaction" xfId="1029"/>
    <cellStyle name="H_Déf_1.3 Indicateur Satisfaction_1_C0048551-CRA-04_rev-draft11_Satisfaction 2" xfId="1030"/>
    <cellStyle name="H_Déf_1.3 Indicateur Satisfaction_1_C0048551-CRA-04_rev-draft11_Satisfaction 3" xfId="1031"/>
    <cellStyle name="H_Déf_1.3 Indicateur Satisfaction_1_C0054280-TCC-RP-FLEXNET-AGILE" xfId="1032"/>
    <cellStyle name="H_Déf_1.3 Indicateur Satisfaction_1_C0054280-TCC-RP-FLEXNET-AGILE 2" xfId="1033"/>
    <cellStyle name="H_Déf_1.3 Indicateur Satisfaction_1_C0054280-TCC-RP-FLEXNET-AGILE 3" xfId="1034"/>
    <cellStyle name="H_Déf_1.3 Indicateur Satisfaction_1_Copie de Indicateurs affaires1" xfId="1035"/>
    <cellStyle name="H_Déf_1.3 Indicateur Satisfaction_1_Copie de Indicateurs affaires1 2" xfId="1036"/>
    <cellStyle name="H_Déf_1.3 Indicateur Satisfaction_1_Copie de Indicateurs affaires1 3" xfId="1037"/>
    <cellStyle name="H_Déf_1.3 Indicateur Satisfaction_1_Copie de Indicateurs affaires1_(Client)Actions" xfId="1038"/>
    <cellStyle name="H_Déf_1.3 Indicateur Satisfaction_1_Copie de Indicateurs affaires1_(Client)Indicateur VS4" xfId="1039"/>
    <cellStyle name="H_Déf_1.3 Indicateur Satisfaction_1_Copie de Indicateurs affaires1_(interne) Bilan Charge-PTF" xfId="1040"/>
    <cellStyle name="H_Déf_1.3 Indicateur Satisfaction_1_Copie de Indicateurs affaires1_(interne) données PDC" xfId="1041"/>
    <cellStyle name="H_Déf_1.3 Indicateur Satisfaction_1_Copie de Indicateurs affaires1_Index doc" xfId="1042"/>
    <cellStyle name="H_Déf_1.3 Indicateur Satisfaction_1_Copie de Indicateurs affaires1_Indicateur PTF-SCA" xfId="1043"/>
    <cellStyle name="H_Déf_1.3 Indicateur Satisfaction_1_Copie de Indicateurs affaires1_Indicateur WF-SCA" xfId="1044"/>
    <cellStyle name="H_Déf_1.3 Indicateur Satisfaction_1_Copie de Indicateurs affaires1_Périmètre" xfId="1045"/>
    <cellStyle name="H_Déf_1.3 Indicateur Satisfaction_1_Copie de Indicateurs affaires1_Périmètre 2" xfId="1046"/>
    <cellStyle name="H_Déf_1.3 Indicateur Satisfaction_1_Copie de Indicateurs affaires1_Périmètre 3" xfId="1047"/>
    <cellStyle name="H_Déf_1.3 Indicateur Satisfaction_1_Copie de Indicateurs affaires1_Responsabilités" xfId="1048"/>
    <cellStyle name="H_Déf_1.3 Indicateur Satisfaction_1_Copie de Indicateurs affaires1_Satisfaction" xfId="1049"/>
    <cellStyle name="H_Déf_1.3 Indicateur Satisfaction_1_Copie de Indicateurs affaires1_Satisfaction 2" xfId="1050"/>
    <cellStyle name="H_Déf_1.3 Indicateur Satisfaction_1_Copie de Indicateurs affaires1_Satisfaction 3" xfId="1051"/>
    <cellStyle name="H_Déf_1.3 Indicateur Satisfaction_1_GUY-071186_rev-P_CRA17_pour_revue" xfId="1052"/>
    <cellStyle name="H_Déf_1.3 Indicateur Satisfaction_1_GUY-071186_rev-P_CRA17_pour_revue 2" xfId="1053"/>
    <cellStyle name="H_Déf_1.3 Indicateur Satisfaction_1_GUY-071186_rev-P_CRA17_pour_revue 3" xfId="1054"/>
    <cellStyle name="H_Déf_1.3 Indicateur Satisfaction_1_Index doc" xfId="1055"/>
    <cellStyle name="H_Déf_1.3 Indicateur Satisfaction_1_Index doc 2" xfId="1056"/>
    <cellStyle name="H_Déf_1.3 Indicateur Satisfaction_1_Index doc 3" xfId="1057"/>
    <cellStyle name="H_Déf_1.3 Indicateur Satisfaction_1_Indicateur PTF-SCA" xfId="1058"/>
    <cellStyle name="H_Déf_1.3 Indicateur Satisfaction_1_Indicateur PTF-SCA 2" xfId="1059"/>
    <cellStyle name="H_Déf_1.3 Indicateur Satisfaction_1_Indicateur PTF-SCA 3" xfId="1060"/>
    <cellStyle name="H_Déf_1.3 Indicateur Satisfaction_1_Indicateur WF-SCA" xfId="1061"/>
    <cellStyle name="H_Déf_1.3 Indicateur Satisfaction_1_Indicateur WF-SCA 2" xfId="1062"/>
    <cellStyle name="H_Déf_1.3 Indicateur Satisfaction_1_Indicateur WF-SCA 3" xfId="1063"/>
    <cellStyle name="H_Déf_1.3 Indicateur Satisfaction_1_Périmètre" xfId="1064"/>
    <cellStyle name="H_Déf_1.3 Indicateur Satisfaction_1_Responsabilités" xfId="1065"/>
    <cellStyle name="H_Déf_1.3 Indicateur Satisfaction_1_Responsabilités 2" xfId="1066"/>
    <cellStyle name="H_Déf_1.3 Indicateur Satisfaction_1_Responsabilités 3" xfId="1067"/>
    <cellStyle name="H_Déf_1.3 Indicateur Satisfaction_1_Résumé Projet" xfId="1068"/>
    <cellStyle name="H_Déf_1.3 Indicateur Satisfaction_1_Résumé Projet 2" xfId="1069"/>
    <cellStyle name="H_Déf_1.3 Indicateur Satisfaction_1_Résumé Projet 3" xfId="1070"/>
    <cellStyle name="H_Déf_1.3 Indicateur Satisfaction_1_Satisfaction" xfId="1071"/>
    <cellStyle name="H_Déf_1.3 Indicateur Satisfaction_1_Satisfaction Client" xfId="1072"/>
    <cellStyle name="H_Déf_1.3 Indicateur Satisfaction_1_Satisfaction Client 2" xfId="1073"/>
    <cellStyle name="H_Déf_1.3 Indicateur Satisfaction_1_Satisfaction Client 3" xfId="1074"/>
    <cellStyle name="H_Déf_1.3 Indicateur Satisfaction_1_Synthèse" xfId="1075"/>
    <cellStyle name="H_Déf_1.3 Indicateur Satisfaction_1_Synthèse 2" xfId="1076"/>
    <cellStyle name="H_Déf_1.3 Indicateur Satisfaction_1_Synthèse 3" xfId="1077"/>
    <cellStyle name="H_Déf_1.3 Indicateur Satisfaction_1_TdB sous-traitance" xfId="1078"/>
    <cellStyle name="H_Déf_1.3 Indicateur Satisfaction_1_Trame TdB Suivi PSTF Thales 2012 V01 (2)" xfId="1079"/>
    <cellStyle name="H_Déf_1.3 Indicateur Satisfaction_Actions &amp; Alarmes" xfId="1080"/>
    <cellStyle name="H_Déf_1.3 Indicateur Satisfaction_C0047885_CRA_RevE5_sortie_reunion" xfId="1081"/>
    <cellStyle name="H_Déf_1.3 Indicateur Satisfaction_C0047885_CRA_RevN1_preparation_reunion" xfId="1082"/>
    <cellStyle name="H_Déf_1.3 Indicateur Satisfaction_C0048551-CRA-04_rev-draft11" xfId="1083"/>
    <cellStyle name="H_Déf_1.3 Indicateur Satisfaction_C0048551-CRA-04_rev-draft11_(Client)Actions" xfId="1084"/>
    <cellStyle name="H_Déf_1.3 Indicateur Satisfaction_C0048551-CRA-04_rev-draft11_(Client)Actions 2" xfId="1085"/>
    <cellStyle name="H_Déf_1.3 Indicateur Satisfaction_C0048551-CRA-04_rev-draft11_(Client)Indicateur VS4" xfId="1086"/>
    <cellStyle name="H_Déf_1.3 Indicateur Satisfaction_C0048551-CRA-04_rev-draft11_(Client)Indicateur VS4 2" xfId="1087"/>
    <cellStyle name="H_Déf_1.3 Indicateur Satisfaction_C0048551-CRA-04_rev-draft11_(interne) Bilan Charge-PTF" xfId="1088"/>
    <cellStyle name="H_Déf_1.3 Indicateur Satisfaction_C0048551-CRA-04_rev-draft11_(interne) Bilan Charge-PTF 2" xfId="1089"/>
    <cellStyle name="H_Déf_1.3 Indicateur Satisfaction_C0048551-CRA-04_rev-draft11_(interne) Bilan Charge-PTF 3" xfId="1090"/>
    <cellStyle name="H_Déf_1.3 Indicateur Satisfaction_C0048551-CRA-04_rev-draft11_(interne) données PDC" xfId="1091"/>
    <cellStyle name="H_Déf_1.3 Indicateur Satisfaction_C0048551-CRA-04_rev-draft11_(interne) données PDC 2" xfId="1092"/>
    <cellStyle name="H_Déf_1.3 Indicateur Satisfaction_C0048551-CRA-04_rev-draft11_(interne) données PDC 3" xfId="1093"/>
    <cellStyle name="H_Déf_1.3 Indicateur Satisfaction_C0048551-CRA-04_rev-draft11_Index doc" xfId="1094"/>
    <cellStyle name="H_Déf_1.3 Indicateur Satisfaction_C0048551-CRA-04_rev-draft11_Index doc 2" xfId="1095"/>
    <cellStyle name="H_Déf_1.3 Indicateur Satisfaction_C0048551-CRA-04_rev-draft11_Index doc 3" xfId="1096"/>
    <cellStyle name="H_Déf_1.3 Indicateur Satisfaction_C0048551-CRA-04_rev-draft11_Indicateur PTF-SCA" xfId="1097"/>
    <cellStyle name="H_Déf_1.3 Indicateur Satisfaction_C0048551-CRA-04_rev-draft11_Indicateur PTF-SCA 2" xfId="1098"/>
    <cellStyle name="H_Déf_1.3 Indicateur Satisfaction_C0048551-CRA-04_rev-draft11_Indicateur PTF-SCA 3" xfId="1099"/>
    <cellStyle name="H_Déf_1.3 Indicateur Satisfaction_C0048551-CRA-04_rev-draft11_Indicateur WF-SCA" xfId="1100"/>
    <cellStyle name="H_Déf_1.3 Indicateur Satisfaction_C0048551-CRA-04_rev-draft11_Indicateur WF-SCA 2" xfId="1101"/>
    <cellStyle name="H_Déf_1.3 Indicateur Satisfaction_C0048551-CRA-04_rev-draft11_Indicateur WF-SCA 3" xfId="1102"/>
    <cellStyle name="H_Déf_1.3 Indicateur Satisfaction_C0048551-CRA-04_rev-draft11_Périmètre" xfId="1103"/>
    <cellStyle name="H_Déf_1.3 Indicateur Satisfaction_C0048551-CRA-04_rev-draft11_Responsabilités" xfId="1104"/>
    <cellStyle name="H_Déf_1.3 Indicateur Satisfaction_C0048551-CRA-04_rev-draft11_Responsabilités 2" xfId="1105"/>
    <cellStyle name="H_Déf_1.3 Indicateur Satisfaction_C0048551-CRA-04_rev-draft11_Responsabilités 3" xfId="1106"/>
    <cellStyle name="H_Déf_1.3 Indicateur Satisfaction_C0048551-CRA-04_rev-draft11_Satisfaction" xfId="1107"/>
    <cellStyle name="H_Déf_1.3 Indicateur Satisfaction_C0050915-TCC-RP-FLEXNET-PLATEFORME-2012" xfId="1108"/>
    <cellStyle name="H_Déf_1.3 Indicateur Satisfaction_C0054280-TCC-RP-FLEXNET-AGILE" xfId="1109"/>
    <cellStyle name="H_Déf_1.3 Indicateur Satisfaction_Copie de Indicateurs affaires1" xfId="1110"/>
    <cellStyle name="H_Déf_1.3 Indicateur Satisfaction_Copie de Indicateurs affaires1_(Client)Actions" xfId="1111"/>
    <cellStyle name="H_Déf_1.3 Indicateur Satisfaction_Copie de Indicateurs affaires1_(Client)Actions 2" xfId="1112"/>
    <cellStyle name="H_Déf_1.3 Indicateur Satisfaction_Copie de Indicateurs affaires1_(Client)Indicateur VS4" xfId="1113"/>
    <cellStyle name="H_Déf_1.3 Indicateur Satisfaction_Copie de Indicateurs affaires1_(Client)Indicateur VS4 2" xfId="1114"/>
    <cellStyle name="H_Déf_1.3 Indicateur Satisfaction_Copie de Indicateurs affaires1_(interne) Bilan Charge-PTF" xfId="1115"/>
    <cellStyle name="H_Déf_1.3 Indicateur Satisfaction_Copie de Indicateurs affaires1_(interne) Bilan Charge-PTF 2" xfId="1116"/>
    <cellStyle name="H_Déf_1.3 Indicateur Satisfaction_Copie de Indicateurs affaires1_(interne) Bilan Charge-PTF 3" xfId="1117"/>
    <cellStyle name="H_Déf_1.3 Indicateur Satisfaction_Copie de Indicateurs affaires1_(interne) données PDC" xfId="1118"/>
    <cellStyle name="H_Déf_1.3 Indicateur Satisfaction_Copie de Indicateurs affaires1_(interne) données PDC 2" xfId="1119"/>
    <cellStyle name="H_Déf_1.3 Indicateur Satisfaction_Copie de Indicateurs affaires1_(interne) données PDC 3" xfId="1120"/>
    <cellStyle name="H_Déf_1.3 Indicateur Satisfaction_Copie de Indicateurs affaires1_Index doc" xfId="1121"/>
    <cellStyle name="H_Déf_1.3 Indicateur Satisfaction_Copie de Indicateurs affaires1_Index doc 2" xfId="1122"/>
    <cellStyle name="H_Déf_1.3 Indicateur Satisfaction_Copie de Indicateurs affaires1_Index doc 3" xfId="1123"/>
    <cellStyle name="H_Déf_1.3 Indicateur Satisfaction_Copie de Indicateurs affaires1_Indicateur PTF-SCA" xfId="1124"/>
    <cellStyle name="H_Déf_1.3 Indicateur Satisfaction_Copie de Indicateurs affaires1_Indicateur PTF-SCA 2" xfId="1125"/>
    <cellStyle name="H_Déf_1.3 Indicateur Satisfaction_Copie de Indicateurs affaires1_Indicateur PTF-SCA 3" xfId="1126"/>
    <cellStyle name="H_Déf_1.3 Indicateur Satisfaction_Copie de Indicateurs affaires1_Indicateur WF-SCA" xfId="1127"/>
    <cellStyle name="H_Déf_1.3 Indicateur Satisfaction_Copie de Indicateurs affaires1_Indicateur WF-SCA 2" xfId="1128"/>
    <cellStyle name="H_Déf_1.3 Indicateur Satisfaction_Copie de Indicateurs affaires1_Indicateur WF-SCA 3" xfId="1129"/>
    <cellStyle name="H_Déf_1.3 Indicateur Satisfaction_Copie de Indicateurs affaires1_Périmètre" xfId="1130"/>
    <cellStyle name="H_Déf_1.3 Indicateur Satisfaction_Copie de Indicateurs affaires1_Responsabilités" xfId="1131"/>
    <cellStyle name="H_Déf_1.3 Indicateur Satisfaction_Copie de Indicateurs affaires1_Responsabilités 2" xfId="1132"/>
    <cellStyle name="H_Déf_1.3 Indicateur Satisfaction_Copie de Indicateurs affaires1_Responsabilités 3" xfId="1133"/>
    <cellStyle name="H_Déf_1.3 Indicateur Satisfaction_Copie de Indicateurs affaires1_Satisfaction" xfId="1134"/>
    <cellStyle name="H_Déf_1.3 Indicateur Satisfaction_ECOTAXE Dashboard 012-01-22" xfId="1135"/>
    <cellStyle name="H_Déf_1.3 Indicateur Satisfaction_GUY-071186_rev-P_CRA17_pour_revue" xfId="1136"/>
    <cellStyle name="H_Déf_1.3 Indicateur Satisfaction_Index doc" xfId="1137"/>
    <cellStyle name="H_Déf_1.3 Indicateur Satisfaction_Indicateur PTF-SCA" xfId="1138"/>
    <cellStyle name="H_Déf_1.3 Indicateur Satisfaction_Indicateur WF-SCA" xfId="1139"/>
    <cellStyle name="H_Déf_1.3 Indicateur Satisfaction_Périmètre" xfId="1140"/>
    <cellStyle name="H_Déf_1.3 Indicateur Satisfaction_Périmètre 2" xfId="1141"/>
    <cellStyle name="H_Déf_1.3 Indicateur Satisfaction_Périmètre 3" xfId="1142"/>
    <cellStyle name="H_Déf_1.3 Indicateur Satisfaction_Responsabilités" xfId="1143"/>
    <cellStyle name="H_Déf_1.3 Indicateur Satisfaction_Résumé Projet" xfId="1144"/>
    <cellStyle name="H_Déf_1.3 Indicateur Satisfaction_Satisfaction" xfId="1145"/>
    <cellStyle name="H_Déf_1.3 Indicateur Satisfaction_Satisfaction 2" xfId="1146"/>
    <cellStyle name="H_Déf_1.3 Indicateur Satisfaction_Satisfaction 3" xfId="1147"/>
    <cellStyle name="H_Déf_1.3 Indicateur Satisfaction_Satisfaction Client" xfId="1148"/>
    <cellStyle name="H_Déf_1.3 Indicateur Satisfaction_Synthèse" xfId="1149"/>
    <cellStyle name="H_Déf_1.3 Indicateur Satisfaction_TdB sous-traitance" xfId="1150"/>
    <cellStyle name="H_Déf_1.3 Indicateur Satisfaction_TdB sous-traitance 2" xfId="1151"/>
    <cellStyle name="H_Déf_1.3 Indicateur Satisfaction_TdB sous-traitance 3" xfId="1152"/>
    <cellStyle name="H_Déf_1.3 Indicateur Satisfaction_Trame TdB Suivi PSTF Thales 2012 V01 (2)" xfId="1153"/>
    <cellStyle name="H_Déf_2.2 Jalons (Courbe à 45°)" xfId="1154"/>
    <cellStyle name="H_Déf_2.2 Jalons (Courbe à 45°)_1" xfId="1155"/>
    <cellStyle name="H_Déf_2.2 Jalons (Courbe à 45°)_1 2" xfId="1156"/>
    <cellStyle name="H_Déf_2.2 Jalons (Courbe à 45°)_1 3" xfId="1157"/>
    <cellStyle name="H_Déf_2.2 Jalons (Courbe à 45°)_1 4" xfId="1158"/>
    <cellStyle name="H_Déf_2.2 Jalons (Courbe à 45°)_1 5" xfId="1159"/>
    <cellStyle name="H_Déf_2.2 Jalons (Courbe à 45°)_1 6" xfId="1160"/>
    <cellStyle name="H_Déf_2.2 Jalons (Courbe à 45°)_1 7" xfId="1161"/>
    <cellStyle name="H_Déf_2.2 Jalons (Courbe à 45°)_1 8" xfId="1162"/>
    <cellStyle name="H_Déf_2.2 Jalons (Courbe à 45°)_1 9" xfId="1163"/>
    <cellStyle name="H_Déf_2.2 Jalons (Courbe à 45°)_1_(Client)Actions" xfId="1164"/>
    <cellStyle name="H_Déf_2.2 Jalons (Courbe à 45°)_1_(Client)Indicateur VS4" xfId="1165"/>
    <cellStyle name="H_Déf_2.2 Jalons (Courbe à 45°)_1_(interne) Bilan Charge-PTF" xfId="1166"/>
    <cellStyle name="H_Déf_2.2 Jalons (Courbe à 45°)_1_(interne) données PDC" xfId="1167"/>
    <cellStyle name="H_Déf_2.2 Jalons (Courbe à 45°)_1_(interne) historique de charges" xfId="1168"/>
    <cellStyle name="H_Déf_2.2 Jalons (Courbe à 45°)_1_(masque) Calendrier VS4" xfId="1169"/>
    <cellStyle name="H_Déf_2.2 Jalons (Courbe à 45°)_1_(RMA) historique de charges" xfId="1170"/>
    <cellStyle name="H_Déf_2.2 Jalons (Courbe à 45°)_1_(RMA)Jalons contractuels" xfId="1171"/>
    <cellStyle name="H_Déf_2.2 Jalons (Courbe à 45°)_1_Actions &amp; Alarmes" xfId="1172"/>
    <cellStyle name="H_Déf_2.2 Jalons (Courbe à 45°)_1_C0047885_CRA_RevE5_sortie_reunion" xfId="1173"/>
    <cellStyle name="H_Déf_2.2 Jalons (Courbe à 45°)_1_C0047885_CRA_RevN1_preparation_reunion" xfId="1174"/>
    <cellStyle name="H_Déf_2.2 Jalons (Courbe à 45°)_1_C0048551-CRA-04_rev-draft11" xfId="1175"/>
    <cellStyle name="H_Déf_2.2 Jalons (Courbe à 45°)_1_C0048551-CRA-04_rev-draft11_(Client)Actions" xfId="1176"/>
    <cellStyle name="H_Déf_2.2 Jalons (Courbe à 45°)_1_C0048551-CRA-04_rev-draft11_(Client)Actions 2" xfId="1177"/>
    <cellStyle name="H_Déf_2.2 Jalons (Courbe à 45°)_1_C0048551-CRA-04_rev-draft11_(Client)Indicateur VS4" xfId="1178"/>
    <cellStyle name="H_Déf_2.2 Jalons (Courbe à 45°)_1_C0048551-CRA-04_rev-draft11_(Client)Indicateur VS4 2" xfId="1179"/>
    <cellStyle name="H_Déf_2.2 Jalons (Courbe à 45°)_1_C0048551-CRA-04_rev-draft11_(interne) Bilan Charge-PTF" xfId="1180"/>
    <cellStyle name="H_Déf_2.2 Jalons (Courbe à 45°)_1_C0048551-CRA-04_rev-draft11_(interne) Bilan Charge-PTF 2" xfId="1181"/>
    <cellStyle name="H_Déf_2.2 Jalons (Courbe à 45°)_1_C0048551-CRA-04_rev-draft11_(interne) Bilan Charge-PTF 3" xfId="1182"/>
    <cellStyle name="H_Déf_2.2 Jalons (Courbe à 45°)_1_C0048551-CRA-04_rev-draft11_(interne) données PDC" xfId="1183"/>
    <cellStyle name="H_Déf_2.2 Jalons (Courbe à 45°)_1_C0048551-CRA-04_rev-draft11_(interne) données PDC 2" xfId="1184"/>
    <cellStyle name="H_Déf_2.2 Jalons (Courbe à 45°)_1_C0048551-CRA-04_rev-draft11_(interne) données PDC 3" xfId="1185"/>
    <cellStyle name="H_Déf_2.2 Jalons (Courbe à 45°)_1_C0048551-CRA-04_rev-draft11_Index doc" xfId="1186"/>
    <cellStyle name="H_Déf_2.2 Jalons (Courbe à 45°)_1_C0048551-CRA-04_rev-draft11_Index doc 2" xfId="1187"/>
    <cellStyle name="H_Déf_2.2 Jalons (Courbe à 45°)_1_C0048551-CRA-04_rev-draft11_Index doc 3" xfId="1188"/>
    <cellStyle name="H_Déf_2.2 Jalons (Courbe à 45°)_1_C0048551-CRA-04_rev-draft11_Indicateur PTF-SCA" xfId="1189"/>
    <cellStyle name="H_Déf_2.2 Jalons (Courbe à 45°)_1_C0048551-CRA-04_rev-draft11_Indicateur PTF-SCA 2" xfId="1190"/>
    <cellStyle name="H_Déf_2.2 Jalons (Courbe à 45°)_1_C0048551-CRA-04_rev-draft11_Indicateur PTF-SCA 3" xfId="1191"/>
    <cellStyle name="H_Déf_2.2 Jalons (Courbe à 45°)_1_C0048551-CRA-04_rev-draft11_Indicateur WF-SCA" xfId="1192"/>
    <cellStyle name="H_Déf_2.2 Jalons (Courbe à 45°)_1_C0048551-CRA-04_rev-draft11_Indicateur WF-SCA 2" xfId="1193"/>
    <cellStyle name="H_Déf_2.2 Jalons (Courbe à 45°)_1_C0048551-CRA-04_rev-draft11_Indicateur WF-SCA 3" xfId="1194"/>
    <cellStyle name="H_Déf_2.2 Jalons (Courbe à 45°)_1_C0048551-CRA-04_rev-draft11_Périmètre" xfId="1195"/>
    <cellStyle name="H_Déf_2.2 Jalons (Courbe à 45°)_1_C0048551-CRA-04_rev-draft11_Responsabilités" xfId="1196"/>
    <cellStyle name="H_Déf_2.2 Jalons (Courbe à 45°)_1_C0048551-CRA-04_rev-draft11_Responsabilités 2" xfId="1197"/>
    <cellStyle name="H_Déf_2.2 Jalons (Courbe à 45°)_1_C0048551-CRA-04_rev-draft11_Responsabilités 3" xfId="1198"/>
    <cellStyle name="H_Déf_2.2 Jalons (Courbe à 45°)_1_C0048551-CRA-04_rev-draft11_Satisfaction" xfId="1199"/>
    <cellStyle name="H_Déf_2.2 Jalons (Courbe à 45°)_1_C0050915-TCC-RP-FLEXNET-PLATEFORME-2012" xfId="1200"/>
    <cellStyle name="H_Déf_2.2 Jalons (Courbe à 45°)_1_C0054280-TCC-RP-FLEXNET-AGILE" xfId="1201"/>
    <cellStyle name="H_Déf_2.2 Jalons (Courbe à 45°)_1_Copie de Indicateurs affaires1" xfId="1202"/>
    <cellStyle name="H_Déf_2.2 Jalons (Courbe à 45°)_1_Copie de Indicateurs affaires1_(Client)Actions" xfId="1203"/>
    <cellStyle name="H_Déf_2.2 Jalons (Courbe à 45°)_1_Copie de Indicateurs affaires1_(Client)Actions 2" xfId="1204"/>
    <cellStyle name="H_Déf_2.2 Jalons (Courbe à 45°)_1_Copie de Indicateurs affaires1_(Client)Indicateur VS4" xfId="1205"/>
    <cellStyle name="H_Déf_2.2 Jalons (Courbe à 45°)_1_Copie de Indicateurs affaires1_(Client)Indicateur VS4 2" xfId="1206"/>
    <cellStyle name="H_Déf_2.2 Jalons (Courbe à 45°)_1_Copie de Indicateurs affaires1_(interne) Bilan Charge-PTF" xfId="1207"/>
    <cellStyle name="H_Déf_2.2 Jalons (Courbe à 45°)_1_Copie de Indicateurs affaires1_(interne) Bilan Charge-PTF 2" xfId="1208"/>
    <cellStyle name="H_Déf_2.2 Jalons (Courbe à 45°)_1_Copie de Indicateurs affaires1_(interne) Bilan Charge-PTF 3" xfId="1209"/>
    <cellStyle name="H_Déf_2.2 Jalons (Courbe à 45°)_1_Copie de Indicateurs affaires1_(interne) données PDC" xfId="1210"/>
    <cellStyle name="H_Déf_2.2 Jalons (Courbe à 45°)_1_Copie de Indicateurs affaires1_(interne) données PDC 2" xfId="1211"/>
    <cellStyle name="H_Déf_2.2 Jalons (Courbe à 45°)_1_Copie de Indicateurs affaires1_(interne) données PDC 3" xfId="1212"/>
    <cellStyle name="H_Déf_2.2 Jalons (Courbe à 45°)_1_Copie de Indicateurs affaires1_Index doc" xfId="1213"/>
    <cellStyle name="H_Déf_2.2 Jalons (Courbe à 45°)_1_Copie de Indicateurs affaires1_Index doc 2" xfId="1214"/>
    <cellStyle name="H_Déf_2.2 Jalons (Courbe à 45°)_1_Copie de Indicateurs affaires1_Index doc 3" xfId="1215"/>
    <cellStyle name="H_Déf_2.2 Jalons (Courbe à 45°)_1_Copie de Indicateurs affaires1_Indicateur PTF-SCA" xfId="1216"/>
    <cellStyle name="H_Déf_2.2 Jalons (Courbe à 45°)_1_Copie de Indicateurs affaires1_Indicateur PTF-SCA 2" xfId="1217"/>
    <cellStyle name="H_Déf_2.2 Jalons (Courbe à 45°)_1_Copie de Indicateurs affaires1_Indicateur PTF-SCA 3" xfId="1218"/>
    <cellStyle name="H_Déf_2.2 Jalons (Courbe à 45°)_1_Copie de Indicateurs affaires1_Indicateur WF-SCA" xfId="1219"/>
    <cellStyle name="H_Déf_2.2 Jalons (Courbe à 45°)_1_Copie de Indicateurs affaires1_Indicateur WF-SCA 2" xfId="1220"/>
    <cellStyle name="H_Déf_2.2 Jalons (Courbe à 45°)_1_Copie de Indicateurs affaires1_Indicateur WF-SCA 3" xfId="1221"/>
    <cellStyle name="H_Déf_2.2 Jalons (Courbe à 45°)_1_Copie de Indicateurs affaires1_Périmètre" xfId="1222"/>
    <cellStyle name="H_Déf_2.2 Jalons (Courbe à 45°)_1_Copie de Indicateurs affaires1_Responsabilités" xfId="1223"/>
    <cellStyle name="H_Déf_2.2 Jalons (Courbe à 45°)_1_Copie de Indicateurs affaires1_Responsabilités 2" xfId="1224"/>
    <cellStyle name="H_Déf_2.2 Jalons (Courbe à 45°)_1_Copie de Indicateurs affaires1_Responsabilités 3" xfId="1225"/>
    <cellStyle name="H_Déf_2.2 Jalons (Courbe à 45°)_1_Copie de Indicateurs affaires1_Satisfaction" xfId="1226"/>
    <cellStyle name="H_Déf_2.2 Jalons (Courbe à 45°)_1_ECOTAXE Dashboard 012-01-22" xfId="1227"/>
    <cellStyle name="H_Déf_2.2 Jalons (Courbe à 45°)_1_GUY-071186_rev-P_CRA17_pour_revue" xfId="1228"/>
    <cellStyle name="H_Déf_2.2 Jalons (Courbe à 45°)_1_Index doc" xfId="1229"/>
    <cellStyle name="H_Déf_2.2 Jalons (Courbe à 45°)_1_Indicateur PTF-SCA" xfId="1230"/>
    <cellStyle name="H_Déf_2.2 Jalons (Courbe à 45°)_1_Indicateur WF-SCA" xfId="1231"/>
    <cellStyle name="H_Déf_2.2 Jalons (Courbe à 45°)_1_Périmètre" xfId="1232"/>
    <cellStyle name="H_Déf_2.2 Jalons (Courbe à 45°)_1_Périmètre 2" xfId="1233"/>
    <cellStyle name="H_Déf_2.2 Jalons (Courbe à 45°)_1_Périmètre 3" xfId="1234"/>
    <cellStyle name="H_Déf_2.2 Jalons (Courbe à 45°)_1_Responsabilités" xfId="1235"/>
    <cellStyle name="H_Déf_2.2 Jalons (Courbe à 45°)_1_Résumé Projet" xfId="1236"/>
    <cellStyle name="H_Déf_2.2 Jalons (Courbe à 45°)_1_Satisfaction" xfId="1237"/>
    <cellStyle name="H_Déf_2.2 Jalons (Courbe à 45°)_1_Satisfaction 2" xfId="1238"/>
    <cellStyle name="H_Déf_2.2 Jalons (Courbe à 45°)_1_Satisfaction 3" xfId="1239"/>
    <cellStyle name="H_Déf_2.2 Jalons (Courbe à 45°)_1_Satisfaction Client" xfId="1240"/>
    <cellStyle name="H_Déf_2.2 Jalons (Courbe à 45°)_1_Synthèse" xfId="1241"/>
    <cellStyle name="H_Déf_2.2 Jalons (Courbe à 45°)_1_TdB sous-traitance" xfId="1242"/>
    <cellStyle name="H_Déf_2.2 Jalons (Courbe à 45°)_1_TdB sous-traitance 2" xfId="1243"/>
    <cellStyle name="H_Déf_2.2 Jalons (Courbe à 45°)_1_TdB sous-traitance 3" xfId="1244"/>
    <cellStyle name="H_Déf_2.2 Jalons (Courbe à 45°)_1_Trame TdB Suivi PSTF Thales 2012 V01 (2)" xfId="1245"/>
    <cellStyle name="H_Déf_2.2 Jalons (Courbe à 45°)_2" xfId="1246"/>
    <cellStyle name="H_Déf_2.2 Jalons (Courbe à 45°)_2_(Client)Actions" xfId="1247"/>
    <cellStyle name="H_Déf_2.2 Jalons (Courbe à 45°)_2_(Client)Actions 2" xfId="1248"/>
    <cellStyle name="H_Déf_2.2 Jalons (Courbe à 45°)_2_(Client)Indicateur VS4" xfId="1249"/>
    <cellStyle name="H_Déf_2.2 Jalons (Courbe à 45°)_2_(Client)Indicateur VS4 2" xfId="1250"/>
    <cellStyle name="H_Déf_2.2 Jalons (Courbe à 45°)_2_(interne) Bilan Charge-PTF" xfId="1251"/>
    <cellStyle name="H_Déf_2.2 Jalons (Courbe à 45°)_2_(interne) Bilan Charge-PTF 2" xfId="1252"/>
    <cellStyle name="H_Déf_2.2 Jalons (Courbe à 45°)_2_(interne) Bilan Charge-PTF 3" xfId="1253"/>
    <cellStyle name="H_Déf_2.2 Jalons (Courbe à 45°)_2_(interne) données PDC" xfId="1254"/>
    <cellStyle name="H_Déf_2.2 Jalons (Courbe à 45°)_2_(interne) données PDC 2" xfId="1255"/>
    <cellStyle name="H_Déf_2.2 Jalons (Courbe à 45°)_2_(interne) données PDC 3" xfId="1256"/>
    <cellStyle name="H_Déf_2.2 Jalons (Courbe à 45°)_2_(interne) historique de charges" xfId="1257"/>
    <cellStyle name="H_Déf_2.2 Jalons (Courbe à 45°)_2_(interne) historique de charges 2" xfId="1258"/>
    <cellStyle name="H_Déf_2.2 Jalons (Courbe à 45°)_2_(interne) historique de charges 3" xfId="1259"/>
    <cellStyle name="H_Déf_2.2 Jalons (Courbe à 45°)_2_(masque) Calendrier VS4" xfId="1260"/>
    <cellStyle name="H_Déf_2.2 Jalons (Courbe à 45°)_2_(masque) Calendrier VS4 2" xfId="1261"/>
    <cellStyle name="H_Déf_2.2 Jalons (Courbe à 45°)_2_(RMA) historique de charges" xfId="1262"/>
    <cellStyle name="H_Déf_2.2 Jalons (Courbe à 45°)_2_(RMA) historique de charges 2" xfId="1263"/>
    <cellStyle name="H_Déf_2.2 Jalons (Courbe à 45°)_2_(RMA)Jalons contractuels" xfId="1264"/>
    <cellStyle name="H_Déf_2.2 Jalons (Courbe à 45°)_2_(RMA)Jalons contractuels 2" xfId="1265"/>
    <cellStyle name="H_Déf_2.2 Jalons (Courbe à 45°)_2_Actions &amp; Alarmes" xfId="1266"/>
    <cellStyle name="H_Déf_2.2 Jalons (Courbe à 45°)_2_Actions &amp; Alarmes 2" xfId="1267"/>
    <cellStyle name="H_Déf_2.2 Jalons (Courbe à 45°)_2_Actions &amp; Alarmes 3" xfId="1268"/>
    <cellStyle name="H_Déf_2.2 Jalons (Courbe à 45°)_2_C0047885_CRA_RevE5_sortie_reunion" xfId="1269"/>
    <cellStyle name="H_Déf_2.2 Jalons (Courbe à 45°)_2_C0047885_CRA_RevE5_sortie_reunion 2" xfId="1270"/>
    <cellStyle name="H_Déf_2.2 Jalons (Courbe à 45°)_2_C0047885_CRA_RevE5_sortie_reunion 3" xfId="1271"/>
    <cellStyle name="H_Déf_2.2 Jalons (Courbe à 45°)_2_C0047885_CRA_RevN1_preparation_reunion" xfId="1272"/>
    <cellStyle name="H_Déf_2.2 Jalons (Courbe à 45°)_2_C0047885_CRA_RevN1_preparation_reunion 2" xfId="1273"/>
    <cellStyle name="H_Déf_2.2 Jalons (Courbe à 45°)_2_C0047885_CRA_RevN1_preparation_reunion 3" xfId="1274"/>
    <cellStyle name="H_Déf_2.2 Jalons (Courbe à 45°)_2_C0048551-CRA-04_rev-draft11" xfId="1275"/>
    <cellStyle name="H_Déf_2.2 Jalons (Courbe à 45°)_2_C0048551-CRA-04_rev-draft11 2" xfId="1276"/>
    <cellStyle name="H_Déf_2.2 Jalons (Courbe à 45°)_2_C0048551-CRA-04_rev-draft11 3" xfId="1277"/>
    <cellStyle name="H_Déf_2.2 Jalons (Courbe à 45°)_2_C0048551-CRA-04_rev-draft11_(Client)Actions" xfId="1278"/>
    <cellStyle name="H_Déf_2.2 Jalons (Courbe à 45°)_2_C0048551-CRA-04_rev-draft11_(Client)Indicateur VS4" xfId="1279"/>
    <cellStyle name="H_Déf_2.2 Jalons (Courbe à 45°)_2_C0048551-CRA-04_rev-draft11_(interne) Bilan Charge-PTF" xfId="1280"/>
    <cellStyle name="H_Déf_2.2 Jalons (Courbe à 45°)_2_C0048551-CRA-04_rev-draft11_(interne) données PDC" xfId="1281"/>
    <cellStyle name="H_Déf_2.2 Jalons (Courbe à 45°)_2_C0048551-CRA-04_rev-draft11_Index doc" xfId="1282"/>
    <cellStyle name="H_Déf_2.2 Jalons (Courbe à 45°)_2_C0048551-CRA-04_rev-draft11_Indicateur PTF-SCA" xfId="1283"/>
    <cellStyle name="H_Déf_2.2 Jalons (Courbe à 45°)_2_C0048551-CRA-04_rev-draft11_Indicateur WF-SCA" xfId="1284"/>
    <cellStyle name="H_Déf_2.2 Jalons (Courbe à 45°)_2_C0048551-CRA-04_rev-draft11_Périmètre" xfId="1285"/>
    <cellStyle name="H_Déf_2.2 Jalons (Courbe à 45°)_2_C0048551-CRA-04_rev-draft11_Périmètre 2" xfId="1286"/>
    <cellStyle name="H_Déf_2.2 Jalons (Courbe à 45°)_2_C0048551-CRA-04_rev-draft11_Périmètre 3" xfId="1287"/>
    <cellStyle name="H_Déf_2.2 Jalons (Courbe à 45°)_2_C0048551-CRA-04_rev-draft11_Responsabilités" xfId="1288"/>
    <cellStyle name="H_Déf_2.2 Jalons (Courbe à 45°)_2_C0048551-CRA-04_rev-draft11_Satisfaction" xfId="1289"/>
    <cellStyle name="H_Déf_2.2 Jalons (Courbe à 45°)_2_C0048551-CRA-04_rev-draft11_Satisfaction 2" xfId="1290"/>
    <cellStyle name="H_Déf_2.2 Jalons (Courbe à 45°)_2_C0048551-CRA-04_rev-draft11_Satisfaction 3" xfId="1291"/>
    <cellStyle name="H_Déf_2.2 Jalons (Courbe à 45°)_2_C0054280-TCC-RP-FLEXNET-AGILE" xfId="1292"/>
    <cellStyle name="H_Déf_2.2 Jalons (Courbe à 45°)_2_C0054280-TCC-RP-FLEXNET-AGILE 2" xfId="1293"/>
    <cellStyle name="H_Déf_2.2 Jalons (Courbe à 45°)_2_C0054280-TCC-RP-FLEXNET-AGILE 3" xfId="1294"/>
    <cellStyle name="H_Déf_2.2 Jalons (Courbe à 45°)_2_Copie de Indicateurs affaires1" xfId="1295"/>
    <cellStyle name="H_Déf_2.2 Jalons (Courbe à 45°)_2_Copie de Indicateurs affaires1 2" xfId="1296"/>
    <cellStyle name="H_Déf_2.2 Jalons (Courbe à 45°)_2_Copie de Indicateurs affaires1 3" xfId="1297"/>
    <cellStyle name="H_Déf_2.2 Jalons (Courbe à 45°)_2_Copie de Indicateurs affaires1_(Client)Actions" xfId="1298"/>
    <cellStyle name="H_Déf_2.2 Jalons (Courbe à 45°)_2_Copie de Indicateurs affaires1_(Client)Indicateur VS4" xfId="1299"/>
    <cellStyle name="H_Déf_2.2 Jalons (Courbe à 45°)_2_Copie de Indicateurs affaires1_(interne) Bilan Charge-PTF" xfId="1300"/>
    <cellStyle name="H_Déf_2.2 Jalons (Courbe à 45°)_2_Copie de Indicateurs affaires1_(interne) données PDC" xfId="1301"/>
    <cellStyle name="H_Déf_2.2 Jalons (Courbe à 45°)_2_Copie de Indicateurs affaires1_Index doc" xfId="1302"/>
    <cellStyle name="H_Déf_2.2 Jalons (Courbe à 45°)_2_Copie de Indicateurs affaires1_Indicateur PTF-SCA" xfId="1303"/>
    <cellStyle name="H_Déf_2.2 Jalons (Courbe à 45°)_2_Copie de Indicateurs affaires1_Indicateur WF-SCA" xfId="1304"/>
    <cellStyle name="H_Déf_2.2 Jalons (Courbe à 45°)_2_Copie de Indicateurs affaires1_Périmètre" xfId="1305"/>
    <cellStyle name="H_Déf_2.2 Jalons (Courbe à 45°)_2_Copie de Indicateurs affaires1_Périmètre 2" xfId="1306"/>
    <cellStyle name="H_Déf_2.2 Jalons (Courbe à 45°)_2_Copie de Indicateurs affaires1_Périmètre 3" xfId="1307"/>
    <cellStyle name="H_Déf_2.2 Jalons (Courbe à 45°)_2_Copie de Indicateurs affaires1_Responsabilités" xfId="1308"/>
    <cellStyle name="H_Déf_2.2 Jalons (Courbe à 45°)_2_Copie de Indicateurs affaires1_Satisfaction" xfId="1309"/>
    <cellStyle name="H_Déf_2.2 Jalons (Courbe à 45°)_2_Copie de Indicateurs affaires1_Satisfaction 2" xfId="1310"/>
    <cellStyle name="H_Déf_2.2 Jalons (Courbe à 45°)_2_Copie de Indicateurs affaires1_Satisfaction 3" xfId="1311"/>
    <cellStyle name="H_Déf_2.2 Jalons (Courbe à 45°)_2_GUY-071186_rev-P_CRA17_pour_revue" xfId="1312"/>
    <cellStyle name="H_Déf_2.2 Jalons (Courbe à 45°)_2_GUY-071186_rev-P_CRA17_pour_revue 2" xfId="1313"/>
    <cellStyle name="H_Déf_2.2 Jalons (Courbe à 45°)_2_GUY-071186_rev-P_CRA17_pour_revue 3" xfId="1314"/>
    <cellStyle name="H_Déf_2.2 Jalons (Courbe à 45°)_2_Index doc" xfId="1315"/>
    <cellStyle name="H_Déf_2.2 Jalons (Courbe à 45°)_2_Index doc 2" xfId="1316"/>
    <cellStyle name="H_Déf_2.2 Jalons (Courbe à 45°)_2_Index doc 3" xfId="1317"/>
    <cellStyle name="H_Déf_2.2 Jalons (Courbe à 45°)_2_Indicateur PTF-SCA" xfId="1318"/>
    <cellStyle name="H_Déf_2.2 Jalons (Courbe à 45°)_2_Indicateur PTF-SCA 2" xfId="1319"/>
    <cellStyle name="H_Déf_2.2 Jalons (Courbe à 45°)_2_Indicateur PTF-SCA 3" xfId="1320"/>
    <cellStyle name="H_Déf_2.2 Jalons (Courbe à 45°)_2_Indicateur WF-SCA" xfId="1321"/>
    <cellStyle name="H_Déf_2.2 Jalons (Courbe à 45°)_2_Indicateur WF-SCA 2" xfId="1322"/>
    <cellStyle name="H_Déf_2.2 Jalons (Courbe à 45°)_2_Indicateur WF-SCA 3" xfId="1323"/>
    <cellStyle name="H_Déf_2.2 Jalons (Courbe à 45°)_2_Périmètre" xfId="1324"/>
    <cellStyle name="H_Déf_2.2 Jalons (Courbe à 45°)_2_Responsabilités" xfId="1325"/>
    <cellStyle name="H_Déf_2.2 Jalons (Courbe à 45°)_2_Responsabilités 2" xfId="1326"/>
    <cellStyle name="H_Déf_2.2 Jalons (Courbe à 45°)_2_Responsabilités 3" xfId="1327"/>
    <cellStyle name="H_Déf_2.2 Jalons (Courbe à 45°)_2_Résumé Projet" xfId="1328"/>
    <cellStyle name="H_Déf_2.2 Jalons (Courbe à 45°)_2_Résumé Projet 2" xfId="1329"/>
    <cellStyle name="H_Déf_2.2 Jalons (Courbe à 45°)_2_Résumé Projet 3" xfId="1330"/>
    <cellStyle name="H_Déf_2.2 Jalons (Courbe à 45°)_2_Satisfaction" xfId="1331"/>
    <cellStyle name="H_Déf_2.2 Jalons (Courbe à 45°)_2_Satisfaction Client" xfId="1332"/>
    <cellStyle name="H_Déf_2.2 Jalons (Courbe à 45°)_2_Satisfaction Client 2" xfId="1333"/>
    <cellStyle name="H_Déf_2.2 Jalons (Courbe à 45°)_2_Satisfaction Client 3" xfId="1334"/>
    <cellStyle name="H_Déf_2.2 Jalons (Courbe à 45°)_2_Synthèse" xfId="1335"/>
    <cellStyle name="H_Déf_2.2 Jalons (Courbe à 45°)_2_Synthèse 2" xfId="1336"/>
    <cellStyle name="H_Déf_2.2 Jalons (Courbe à 45°)_2_Synthèse 3" xfId="1337"/>
    <cellStyle name="H_Déf_2.2 Jalons (Courbe à 45°)_2_TdB sous-traitance" xfId="1338"/>
    <cellStyle name="H_Déf_2.2 Jalons (Courbe à 45°)_2_Trame TdB Suivi PSTF Thales 2012 V01 (2)" xfId="1339"/>
    <cellStyle name="H_Déf_2.2 Jalons (Courbe à 45°)_8.1 COP-CEP" xfId="1340"/>
    <cellStyle name="H_Déf_2.2 Jalons (Courbe à 45°)_8.1 COP-CEP 2" xfId="1341"/>
    <cellStyle name="H_Déf_2.2 Jalons (Courbe à 45°)_8.1 COP-CEP 3" xfId="1342"/>
    <cellStyle name="H_Déf_2.2 Jalons (Courbe à 45°)_8.1 COP-CEP 4" xfId="1343"/>
    <cellStyle name="H_Déf_2.2 Jalons (Courbe à 45°)_8.1 COP-CEP 5" xfId="1344"/>
    <cellStyle name="H_Déf_2.2 Jalons (Courbe à 45°)_8.1 COP-CEP 6" xfId="1345"/>
    <cellStyle name="H_Déf_2.2 Jalons (Courbe à 45°)_8.1 COP-CEP 7" xfId="1346"/>
    <cellStyle name="H_Déf_2.2 Jalons (Courbe à 45°)_8.1 COP-CEP 8" xfId="1347"/>
    <cellStyle name="H_Déf_2.2 Jalons (Courbe à 45°)_8.1 COP-CEP 9" xfId="1348"/>
    <cellStyle name="H_Déf_2.2 Jalons (Courbe à 45°)_8.1 COP-CEP_(Client)Actions" xfId="1349"/>
    <cellStyle name="H_Déf_2.2 Jalons (Courbe à 45°)_8.1 COP-CEP_(Client)Indicateur VS4" xfId="1350"/>
    <cellStyle name="H_Déf_2.2 Jalons (Courbe à 45°)_8.1 COP-CEP_(interne) Bilan Charge-PTF" xfId="1351"/>
    <cellStyle name="H_Déf_2.2 Jalons (Courbe à 45°)_8.1 COP-CEP_(interne) données PDC" xfId="1352"/>
    <cellStyle name="H_Déf_2.2 Jalons (Courbe à 45°)_8.1 COP-CEP_(interne) historique de charges" xfId="1353"/>
    <cellStyle name="H_Déf_2.2 Jalons (Courbe à 45°)_8.1 COP-CEP_(masque) Calendrier VS4" xfId="1354"/>
    <cellStyle name="H_Déf_2.2 Jalons (Courbe à 45°)_8.1 COP-CEP_(RMA) historique de charges" xfId="1355"/>
    <cellStyle name="H_Déf_2.2 Jalons (Courbe à 45°)_8.1 COP-CEP_(RMA)Jalons contractuels" xfId="1356"/>
    <cellStyle name="H_Déf_2.2 Jalons (Courbe à 45°)_8.1 COP-CEP_Actions &amp; Alarmes" xfId="1357"/>
    <cellStyle name="H_Déf_2.2 Jalons (Courbe à 45°)_8.1 COP-CEP_C0047885_CRA_RevE5_sortie_reunion" xfId="1358"/>
    <cellStyle name="H_Déf_2.2 Jalons (Courbe à 45°)_8.1 COP-CEP_C0047885_CRA_RevN1_preparation_reunion" xfId="1359"/>
    <cellStyle name="H_Déf_2.2 Jalons (Courbe à 45°)_8.1 COP-CEP_C0048551-CRA-04_rev-draft11" xfId="1360"/>
    <cellStyle name="H_Déf_2.2 Jalons (Courbe à 45°)_8.1 COP-CEP_C0048551-CRA-04_rev-draft11_(Client)Actions" xfId="1361"/>
    <cellStyle name="H_Déf_2.2 Jalons (Courbe à 45°)_8.1 COP-CEP_C0048551-CRA-04_rev-draft11_(Client)Actions 2" xfId="1362"/>
    <cellStyle name="H_Déf_2.2 Jalons (Courbe à 45°)_8.1 COP-CEP_C0048551-CRA-04_rev-draft11_(Client)Indicateur VS4" xfId="1363"/>
    <cellStyle name="H_Déf_2.2 Jalons (Courbe à 45°)_8.1 COP-CEP_C0048551-CRA-04_rev-draft11_(Client)Indicateur VS4 2" xfId="1364"/>
    <cellStyle name="H_Déf_2.2 Jalons (Courbe à 45°)_8.1 COP-CEP_C0048551-CRA-04_rev-draft11_(interne) Bilan Charge-PTF" xfId="1365"/>
    <cellStyle name="H_Déf_2.2 Jalons (Courbe à 45°)_8.1 COP-CEP_C0048551-CRA-04_rev-draft11_(interne) Bilan Charge-PTF 2" xfId="1366"/>
    <cellStyle name="H_Déf_2.2 Jalons (Courbe à 45°)_8.1 COP-CEP_C0048551-CRA-04_rev-draft11_(interne) Bilan Charge-PTF 3" xfId="1367"/>
    <cellStyle name="H_Déf_2.2 Jalons (Courbe à 45°)_8.1 COP-CEP_C0048551-CRA-04_rev-draft11_(interne) données PDC" xfId="1368"/>
    <cellStyle name="H_Déf_2.2 Jalons (Courbe à 45°)_8.1 COP-CEP_C0048551-CRA-04_rev-draft11_(interne) données PDC 2" xfId="1369"/>
    <cellStyle name="H_Déf_2.2 Jalons (Courbe à 45°)_8.1 COP-CEP_C0048551-CRA-04_rev-draft11_(interne) données PDC 3" xfId="1370"/>
    <cellStyle name="H_Déf_2.2 Jalons (Courbe à 45°)_8.1 COP-CEP_C0048551-CRA-04_rev-draft11_Index doc" xfId="1371"/>
    <cellStyle name="H_Déf_2.2 Jalons (Courbe à 45°)_8.1 COP-CEP_C0048551-CRA-04_rev-draft11_Index doc 2" xfId="1372"/>
    <cellStyle name="H_Déf_2.2 Jalons (Courbe à 45°)_8.1 COP-CEP_C0048551-CRA-04_rev-draft11_Index doc 3" xfId="1373"/>
    <cellStyle name="H_Déf_2.2 Jalons (Courbe à 45°)_8.1 COP-CEP_C0048551-CRA-04_rev-draft11_Indicateur PTF-SCA" xfId="1374"/>
    <cellStyle name="H_Déf_2.2 Jalons (Courbe à 45°)_8.1 COP-CEP_C0048551-CRA-04_rev-draft11_Indicateur PTF-SCA 2" xfId="1375"/>
    <cellStyle name="H_Déf_2.2 Jalons (Courbe à 45°)_8.1 COP-CEP_C0048551-CRA-04_rev-draft11_Indicateur PTF-SCA 3" xfId="1376"/>
    <cellStyle name="H_Déf_2.2 Jalons (Courbe à 45°)_8.1 COP-CEP_C0048551-CRA-04_rev-draft11_Indicateur WF-SCA" xfId="1377"/>
    <cellStyle name="H_Déf_2.2 Jalons (Courbe à 45°)_8.1 COP-CEP_C0048551-CRA-04_rev-draft11_Indicateur WF-SCA 2" xfId="1378"/>
    <cellStyle name="H_Déf_2.2 Jalons (Courbe à 45°)_8.1 COP-CEP_C0048551-CRA-04_rev-draft11_Indicateur WF-SCA 3" xfId="1379"/>
    <cellStyle name="H_Déf_2.2 Jalons (Courbe à 45°)_8.1 COP-CEP_C0048551-CRA-04_rev-draft11_Périmètre" xfId="1380"/>
    <cellStyle name="H_Déf_2.2 Jalons (Courbe à 45°)_8.1 COP-CEP_C0048551-CRA-04_rev-draft11_Responsabilités" xfId="1381"/>
    <cellStyle name="H_Déf_2.2 Jalons (Courbe à 45°)_8.1 COP-CEP_C0048551-CRA-04_rev-draft11_Responsabilités 2" xfId="1382"/>
    <cellStyle name="H_Déf_2.2 Jalons (Courbe à 45°)_8.1 COP-CEP_C0048551-CRA-04_rev-draft11_Responsabilités 3" xfId="1383"/>
    <cellStyle name="H_Déf_2.2 Jalons (Courbe à 45°)_8.1 COP-CEP_C0048551-CRA-04_rev-draft11_Satisfaction" xfId="1384"/>
    <cellStyle name="H_Déf_2.2 Jalons (Courbe à 45°)_8.1 COP-CEP_C0050915-TCC-RP-FLEXNET-PLATEFORME-2012" xfId="1385"/>
    <cellStyle name="H_Déf_2.2 Jalons (Courbe à 45°)_8.1 COP-CEP_C0054280-TCC-RP-FLEXNET-AGILE" xfId="1386"/>
    <cellStyle name="H_Déf_2.2 Jalons (Courbe à 45°)_8.1 COP-CEP_Copie de Indicateurs affaires1" xfId="1387"/>
    <cellStyle name="H_Déf_2.2 Jalons (Courbe à 45°)_8.1 COP-CEP_Copie de Indicateurs affaires1_(Client)Actions" xfId="1388"/>
    <cellStyle name="H_Déf_2.2 Jalons (Courbe à 45°)_8.1 COP-CEP_Copie de Indicateurs affaires1_(Client)Actions 2" xfId="1389"/>
    <cellStyle name="H_Déf_2.2 Jalons (Courbe à 45°)_8.1 COP-CEP_Copie de Indicateurs affaires1_(Client)Indicateur VS4" xfId="1390"/>
    <cellStyle name="H_Déf_2.2 Jalons (Courbe à 45°)_8.1 COP-CEP_Copie de Indicateurs affaires1_(Client)Indicateur VS4 2" xfId="1391"/>
    <cellStyle name="H_Déf_2.2 Jalons (Courbe à 45°)_8.1 COP-CEP_Copie de Indicateurs affaires1_(interne) Bilan Charge-PTF" xfId="1392"/>
    <cellStyle name="H_Déf_2.2 Jalons (Courbe à 45°)_8.1 COP-CEP_Copie de Indicateurs affaires1_(interne) Bilan Charge-PTF 2" xfId="1393"/>
    <cellStyle name="H_Déf_2.2 Jalons (Courbe à 45°)_8.1 COP-CEP_Copie de Indicateurs affaires1_(interne) Bilan Charge-PTF 3" xfId="1394"/>
    <cellStyle name="H_Déf_2.2 Jalons (Courbe à 45°)_8.1 COP-CEP_Copie de Indicateurs affaires1_(interne) données PDC" xfId="1395"/>
    <cellStyle name="H_Déf_2.2 Jalons (Courbe à 45°)_8.1 COP-CEP_Copie de Indicateurs affaires1_(interne) données PDC 2" xfId="1396"/>
    <cellStyle name="H_Déf_2.2 Jalons (Courbe à 45°)_8.1 COP-CEP_Copie de Indicateurs affaires1_(interne) données PDC 3" xfId="1397"/>
    <cellStyle name="H_Déf_2.2 Jalons (Courbe à 45°)_8.1 COP-CEP_Copie de Indicateurs affaires1_Index doc" xfId="1398"/>
    <cellStyle name="H_Déf_2.2 Jalons (Courbe à 45°)_8.1 COP-CEP_Copie de Indicateurs affaires1_Index doc 2" xfId="1399"/>
    <cellStyle name="H_Déf_2.2 Jalons (Courbe à 45°)_8.1 COP-CEP_Copie de Indicateurs affaires1_Index doc 3" xfId="1400"/>
    <cellStyle name="H_Déf_2.2 Jalons (Courbe à 45°)_8.1 COP-CEP_Copie de Indicateurs affaires1_Indicateur PTF-SCA" xfId="1401"/>
    <cellStyle name="H_Déf_2.2 Jalons (Courbe à 45°)_8.1 COP-CEP_Copie de Indicateurs affaires1_Indicateur PTF-SCA 2" xfId="1402"/>
    <cellStyle name="H_Déf_2.2 Jalons (Courbe à 45°)_8.1 COP-CEP_Copie de Indicateurs affaires1_Indicateur PTF-SCA 3" xfId="1403"/>
    <cellStyle name="H_Déf_2.2 Jalons (Courbe à 45°)_8.1 COP-CEP_Copie de Indicateurs affaires1_Indicateur WF-SCA" xfId="1404"/>
    <cellStyle name="H_Déf_2.2 Jalons (Courbe à 45°)_8.1 COP-CEP_Copie de Indicateurs affaires1_Indicateur WF-SCA 2" xfId="1405"/>
    <cellStyle name="H_Déf_2.2 Jalons (Courbe à 45°)_8.1 COP-CEP_Copie de Indicateurs affaires1_Indicateur WF-SCA 3" xfId="1406"/>
    <cellStyle name="H_Déf_2.2 Jalons (Courbe à 45°)_8.1 COP-CEP_Copie de Indicateurs affaires1_Périmètre" xfId="1407"/>
    <cellStyle name="H_Déf_2.2 Jalons (Courbe à 45°)_8.1 COP-CEP_Copie de Indicateurs affaires1_Responsabilités" xfId="1408"/>
    <cellStyle name="H_Déf_2.2 Jalons (Courbe à 45°)_8.1 COP-CEP_Copie de Indicateurs affaires1_Responsabilités 2" xfId="1409"/>
    <cellStyle name="H_Déf_2.2 Jalons (Courbe à 45°)_8.1 COP-CEP_Copie de Indicateurs affaires1_Responsabilités 3" xfId="1410"/>
    <cellStyle name="H_Déf_2.2 Jalons (Courbe à 45°)_8.1 COP-CEP_Copie de Indicateurs affaires1_Satisfaction" xfId="1411"/>
    <cellStyle name="H_Déf_2.2 Jalons (Courbe à 45°)_8.1 COP-CEP_ECOTAXE Dashboard 012-01-22" xfId="1412"/>
    <cellStyle name="H_Déf_2.2 Jalons (Courbe à 45°)_8.1 COP-CEP_GUY-071186_rev-P_CRA17_pour_revue" xfId="1413"/>
    <cellStyle name="H_Déf_2.2 Jalons (Courbe à 45°)_8.1 COP-CEP_Index doc" xfId="1414"/>
    <cellStyle name="H_Déf_2.2 Jalons (Courbe à 45°)_8.1 COP-CEP_Indicateur PTF-SCA" xfId="1415"/>
    <cellStyle name="H_Déf_2.2 Jalons (Courbe à 45°)_8.1 COP-CEP_Indicateur WF-SCA" xfId="1416"/>
    <cellStyle name="H_Déf_2.2 Jalons (Courbe à 45°)_8.1 COP-CEP_Périmètre" xfId="1417"/>
    <cellStyle name="H_Déf_2.2 Jalons (Courbe à 45°)_8.1 COP-CEP_Périmètre 2" xfId="1418"/>
    <cellStyle name="H_Déf_2.2 Jalons (Courbe à 45°)_8.1 COP-CEP_Périmètre 3" xfId="1419"/>
    <cellStyle name="H_Déf_2.2 Jalons (Courbe à 45°)_8.1 COP-CEP_Responsabilités" xfId="1420"/>
    <cellStyle name="H_Déf_2.2 Jalons (Courbe à 45°)_8.1 COP-CEP_Résumé Projet" xfId="1421"/>
    <cellStyle name="H_Déf_2.2 Jalons (Courbe à 45°)_8.1 COP-CEP_Satisfaction" xfId="1422"/>
    <cellStyle name="H_Déf_2.2 Jalons (Courbe à 45°)_8.1 COP-CEP_Satisfaction 2" xfId="1423"/>
    <cellStyle name="H_Déf_2.2 Jalons (Courbe à 45°)_8.1 COP-CEP_Satisfaction 3" xfId="1424"/>
    <cellStyle name="H_Déf_2.2 Jalons (Courbe à 45°)_8.1 COP-CEP_Satisfaction Client" xfId="1425"/>
    <cellStyle name="H_Déf_2.2 Jalons (Courbe à 45°)_8.1 COP-CEP_Synthèse" xfId="1426"/>
    <cellStyle name="H_Déf_2.2 Jalons (Courbe à 45°)_8.1 COP-CEP_TdB sous-traitance" xfId="1427"/>
    <cellStyle name="H_Déf_2.2 Jalons (Courbe à 45°)_8.1 COP-CEP_TdB sous-traitance 2" xfId="1428"/>
    <cellStyle name="H_Déf_2.2 Jalons (Courbe à 45°)_8.1 COP-CEP_TdB sous-traitance 3" xfId="1429"/>
    <cellStyle name="H_Déf_2.2 Jalons (Courbe à 45°)_8.1 COP-CEP_Trame TdB Suivi PSTF Thales 2012 V01 (2)" xfId="1430"/>
    <cellStyle name="H_Déf_2.5 Contrat" xfId="1431"/>
    <cellStyle name="H_Déf_2.5 Contrat_(Client)Actions" xfId="1432"/>
    <cellStyle name="H_Déf_2.5 Contrat_(Client)Actions 2" xfId="1433"/>
    <cellStyle name="H_Déf_2.5 Contrat_(Client)Indicateur VS4" xfId="1434"/>
    <cellStyle name="H_Déf_2.5 Contrat_(Client)Indicateur VS4 2" xfId="1435"/>
    <cellStyle name="H_Déf_2.5 Contrat_(interne) Bilan Charge-PTF" xfId="1436"/>
    <cellStyle name="H_Déf_2.5 Contrat_(interne) Bilan Charge-PTF 2" xfId="1437"/>
    <cellStyle name="H_Déf_2.5 Contrat_(interne) Bilan Charge-PTF 3" xfId="1438"/>
    <cellStyle name="H_Déf_2.5 Contrat_(interne) données PDC" xfId="1439"/>
    <cellStyle name="H_Déf_2.5 Contrat_(interne) données PDC 2" xfId="1440"/>
    <cellStyle name="H_Déf_2.5 Contrat_(interne) données PDC 3" xfId="1441"/>
    <cellStyle name="H_Déf_2.5 Contrat_(interne) historique de charges" xfId="1442"/>
    <cellStyle name="H_Déf_2.5 Contrat_(interne) historique de charges 2" xfId="1443"/>
    <cellStyle name="H_Déf_2.5 Contrat_(interne) historique de charges 3" xfId="1444"/>
    <cellStyle name="H_Déf_2.5 Contrat_(masque) Calendrier VS4" xfId="1445"/>
    <cellStyle name="H_Déf_2.5 Contrat_(masque) Calendrier VS4 2" xfId="1446"/>
    <cellStyle name="H_Déf_2.5 Contrat_(RMA) historique de charges" xfId="1447"/>
    <cellStyle name="H_Déf_2.5 Contrat_(RMA) historique de charges 2" xfId="1448"/>
    <cellStyle name="H_Déf_2.5 Contrat_(RMA)Jalons contractuels" xfId="1449"/>
    <cellStyle name="H_Déf_2.5 Contrat_(RMA)Jalons contractuels 2" xfId="1450"/>
    <cellStyle name="H_Déf_2.5 Contrat_Actions &amp; Alarmes" xfId="1451"/>
    <cellStyle name="H_Déf_2.5 Contrat_Actions &amp; Alarmes 2" xfId="1452"/>
    <cellStyle name="H_Déf_2.5 Contrat_Actions &amp; Alarmes 3" xfId="1453"/>
    <cellStyle name="H_Déf_2.5 Contrat_C0047885_CRA_RevE5_sortie_reunion" xfId="1454"/>
    <cellStyle name="H_Déf_2.5 Contrat_C0047885_CRA_RevE5_sortie_reunion 2" xfId="1455"/>
    <cellStyle name="H_Déf_2.5 Contrat_C0047885_CRA_RevE5_sortie_reunion 3" xfId="1456"/>
    <cellStyle name="H_Déf_2.5 Contrat_C0047885_CRA_RevN1_preparation_reunion" xfId="1457"/>
    <cellStyle name="H_Déf_2.5 Contrat_C0047885_CRA_RevN1_preparation_reunion 2" xfId="1458"/>
    <cellStyle name="H_Déf_2.5 Contrat_C0047885_CRA_RevN1_preparation_reunion 3" xfId="1459"/>
    <cellStyle name="H_Déf_2.5 Contrat_C0048551-CRA-04_rev-draft11" xfId="1460"/>
    <cellStyle name="H_Déf_2.5 Contrat_C0048551-CRA-04_rev-draft11 2" xfId="1461"/>
    <cellStyle name="H_Déf_2.5 Contrat_C0048551-CRA-04_rev-draft11 3" xfId="1462"/>
    <cellStyle name="H_Déf_2.5 Contrat_C0048551-CRA-04_rev-draft11_(Client)Actions" xfId="1463"/>
    <cellStyle name="H_Déf_2.5 Contrat_C0048551-CRA-04_rev-draft11_(Client)Indicateur VS4" xfId="1464"/>
    <cellStyle name="H_Déf_2.5 Contrat_C0048551-CRA-04_rev-draft11_(interne) Bilan Charge-PTF" xfId="1465"/>
    <cellStyle name="H_Déf_2.5 Contrat_C0048551-CRA-04_rev-draft11_(interne) données PDC" xfId="1466"/>
    <cellStyle name="H_Déf_2.5 Contrat_C0048551-CRA-04_rev-draft11_Index doc" xfId="1467"/>
    <cellStyle name="H_Déf_2.5 Contrat_C0048551-CRA-04_rev-draft11_Indicateur PTF-SCA" xfId="1468"/>
    <cellStyle name="H_Déf_2.5 Contrat_C0048551-CRA-04_rev-draft11_Indicateur WF-SCA" xfId="1469"/>
    <cellStyle name="H_Déf_2.5 Contrat_C0048551-CRA-04_rev-draft11_Périmètre" xfId="1470"/>
    <cellStyle name="H_Déf_2.5 Contrat_C0048551-CRA-04_rev-draft11_Périmètre 2" xfId="1471"/>
    <cellStyle name="H_Déf_2.5 Contrat_C0048551-CRA-04_rev-draft11_Périmètre 3" xfId="1472"/>
    <cellStyle name="H_Déf_2.5 Contrat_C0048551-CRA-04_rev-draft11_Responsabilités" xfId="1473"/>
    <cellStyle name="H_Déf_2.5 Contrat_C0048551-CRA-04_rev-draft11_Satisfaction" xfId="1474"/>
    <cellStyle name="H_Déf_2.5 Contrat_C0048551-CRA-04_rev-draft11_Satisfaction 2" xfId="1475"/>
    <cellStyle name="H_Déf_2.5 Contrat_C0048551-CRA-04_rev-draft11_Satisfaction 3" xfId="1476"/>
    <cellStyle name="H_Déf_2.5 Contrat_C0054280-TCC-RP-FLEXNET-AGILE" xfId="1477"/>
    <cellStyle name="H_Déf_2.5 Contrat_C0054280-TCC-RP-FLEXNET-AGILE 2" xfId="1478"/>
    <cellStyle name="H_Déf_2.5 Contrat_C0054280-TCC-RP-FLEXNET-AGILE 3" xfId="1479"/>
    <cellStyle name="H_Déf_2.5 Contrat_Copie de Indicateurs affaires1" xfId="1480"/>
    <cellStyle name="H_Déf_2.5 Contrat_Copie de Indicateurs affaires1 2" xfId="1481"/>
    <cellStyle name="H_Déf_2.5 Contrat_Copie de Indicateurs affaires1 3" xfId="1482"/>
    <cellStyle name="H_Déf_2.5 Contrat_Copie de Indicateurs affaires1_(Client)Actions" xfId="1483"/>
    <cellStyle name="H_Déf_2.5 Contrat_Copie de Indicateurs affaires1_(Client)Indicateur VS4" xfId="1484"/>
    <cellStyle name="H_Déf_2.5 Contrat_Copie de Indicateurs affaires1_(interne) Bilan Charge-PTF" xfId="1485"/>
    <cellStyle name="H_Déf_2.5 Contrat_Copie de Indicateurs affaires1_(interne) données PDC" xfId="1486"/>
    <cellStyle name="H_Déf_2.5 Contrat_Copie de Indicateurs affaires1_Index doc" xfId="1487"/>
    <cellStyle name="H_Déf_2.5 Contrat_Copie de Indicateurs affaires1_Indicateur PTF-SCA" xfId="1488"/>
    <cellStyle name="H_Déf_2.5 Contrat_Copie de Indicateurs affaires1_Indicateur WF-SCA" xfId="1489"/>
    <cellStyle name="H_Déf_2.5 Contrat_Copie de Indicateurs affaires1_Périmètre" xfId="1490"/>
    <cellStyle name="H_Déf_2.5 Contrat_Copie de Indicateurs affaires1_Périmètre 2" xfId="1491"/>
    <cellStyle name="H_Déf_2.5 Contrat_Copie de Indicateurs affaires1_Périmètre 3" xfId="1492"/>
    <cellStyle name="H_Déf_2.5 Contrat_Copie de Indicateurs affaires1_Responsabilités" xfId="1493"/>
    <cellStyle name="H_Déf_2.5 Contrat_Copie de Indicateurs affaires1_Satisfaction" xfId="1494"/>
    <cellStyle name="H_Déf_2.5 Contrat_Copie de Indicateurs affaires1_Satisfaction 2" xfId="1495"/>
    <cellStyle name="H_Déf_2.5 Contrat_Copie de Indicateurs affaires1_Satisfaction 3" xfId="1496"/>
    <cellStyle name="H_Déf_2.5 Contrat_GUY-071186_rev-P_CRA17_pour_revue" xfId="1497"/>
    <cellStyle name="H_Déf_2.5 Contrat_GUY-071186_rev-P_CRA17_pour_revue 2" xfId="1498"/>
    <cellStyle name="H_Déf_2.5 Contrat_GUY-071186_rev-P_CRA17_pour_revue 3" xfId="1499"/>
    <cellStyle name="H_Déf_2.5 Contrat_Index doc" xfId="1500"/>
    <cellStyle name="H_Déf_2.5 Contrat_Index doc 2" xfId="1501"/>
    <cellStyle name="H_Déf_2.5 Contrat_Index doc 3" xfId="1502"/>
    <cellStyle name="H_Déf_2.5 Contrat_Indicateur PTF-SCA" xfId="1503"/>
    <cellStyle name="H_Déf_2.5 Contrat_Indicateur PTF-SCA 2" xfId="1504"/>
    <cellStyle name="H_Déf_2.5 Contrat_Indicateur PTF-SCA 3" xfId="1505"/>
    <cellStyle name="H_Déf_2.5 Contrat_Indicateur WF-SCA" xfId="1506"/>
    <cellStyle name="H_Déf_2.5 Contrat_Indicateur WF-SCA 2" xfId="1507"/>
    <cellStyle name="H_Déf_2.5 Contrat_Indicateur WF-SCA 3" xfId="1508"/>
    <cellStyle name="H_Déf_2.5 Contrat_Périmètre" xfId="1509"/>
    <cellStyle name="H_Déf_2.5 Contrat_Responsabilités" xfId="1510"/>
    <cellStyle name="H_Déf_2.5 Contrat_Responsabilités 2" xfId="1511"/>
    <cellStyle name="H_Déf_2.5 Contrat_Responsabilités 3" xfId="1512"/>
    <cellStyle name="H_Déf_2.5 Contrat_Résumé Projet" xfId="1513"/>
    <cellStyle name="H_Déf_2.5 Contrat_Résumé Projet 2" xfId="1514"/>
    <cellStyle name="H_Déf_2.5 Contrat_Résumé Projet 3" xfId="1515"/>
    <cellStyle name="H_Déf_2.5 Contrat_Satisfaction" xfId="1516"/>
    <cellStyle name="H_Déf_2.5 Contrat_Satisfaction Client" xfId="1517"/>
    <cellStyle name="H_Déf_2.5 Contrat_Satisfaction Client 2" xfId="1518"/>
    <cellStyle name="H_Déf_2.5 Contrat_Satisfaction Client 3" xfId="1519"/>
    <cellStyle name="H_Déf_2.5 Contrat_Synthèse" xfId="1520"/>
    <cellStyle name="H_Déf_2.5 Contrat_Synthèse 2" xfId="1521"/>
    <cellStyle name="H_Déf_2.5 Contrat_Synthèse 3" xfId="1522"/>
    <cellStyle name="H_Déf_2.5 Contrat_TdB sous-traitance" xfId="1523"/>
    <cellStyle name="H_Déf_2.5 Contrat_Trame TdB Suivi PSTF Thales 2012 V01 (2)" xfId="1524"/>
    <cellStyle name="H_Déf_2.6 Obligations Client" xfId="1525"/>
    <cellStyle name="H_Déf_2.6 Obligations Client_(Client)Actions" xfId="1526"/>
    <cellStyle name="H_Déf_2.6 Obligations Client_(Client)Actions 2" xfId="1527"/>
    <cellStyle name="H_Déf_2.6 Obligations Client_(Client)Indicateur VS4" xfId="1528"/>
    <cellStyle name="H_Déf_2.6 Obligations Client_(Client)Indicateur VS4 2" xfId="1529"/>
    <cellStyle name="H_Déf_2.6 Obligations Client_(interne) Bilan Charge-PTF" xfId="1530"/>
    <cellStyle name="H_Déf_2.6 Obligations Client_(interne) Bilan Charge-PTF 2" xfId="1531"/>
    <cellStyle name="H_Déf_2.6 Obligations Client_(interne) Bilan Charge-PTF 3" xfId="1532"/>
    <cellStyle name="H_Déf_2.6 Obligations Client_(interne) données PDC" xfId="1533"/>
    <cellStyle name="H_Déf_2.6 Obligations Client_(interne) données PDC 2" xfId="1534"/>
    <cellStyle name="H_Déf_2.6 Obligations Client_(interne) données PDC 3" xfId="1535"/>
    <cellStyle name="H_Déf_2.6 Obligations Client_(interne) historique de charges" xfId="1536"/>
    <cellStyle name="H_Déf_2.6 Obligations Client_(interne) historique de charges 2" xfId="1537"/>
    <cellStyle name="H_Déf_2.6 Obligations Client_(interne) historique de charges 3" xfId="1538"/>
    <cellStyle name="H_Déf_2.6 Obligations Client_(masque) Calendrier VS4" xfId="1539"/>
    <cellStyle name="H_Déf_2.6 Obligations Client_(masque) Calendrier VS4 2" xfId="1540"/>
    <cellStyle name="H_Déf_2.6 Obligations Client_(RMA) historique de charges" xfId="1541"/>
    <cellStyle name="H_Déf_2.6 Obligations Client_(RMA) historique de charges 2" xfId="1542"/>
    <cellStyle name="H_Déf_2.6 Obligations Client_(RMA)Jalons contractuels" xfId="1543"/>
    <cellStyle name="H_Déf_2.6 Obligations Client_(RMA)Jalons contractuels 2" xfId="1544"/>
    <cellStyle name="H_Déf_2.6 Obligations Client_Actions &amp; Alarmes" xfId="1545"/>
    <cellStyle name="H_Déf_2.6 Obligations Client_Actions &amp; Alarmes 2" xfId="1546"/>
    <cellStyle name="H_Déf_2.6 Obligations Client_Actions &amp; Alarmes 3" xfId="1547"/>
    <cellStyle name="H_Déf_2.6 Obligations Client_C0047885_CRA_RevE5_sortie_reunion" xfId="1548"/>
    <cellStyle name="H_Déf_2.6 Obligations Client_C0047885_CRA_RevE5_sortie_reunion 2" xfId="1549"/>
    <cellStyle name="H_Déf_2.6 Obligations Client_C0047885_CRA_RevE5_sortie_reunion 3" xfId="1550"/>
    <cellStyle name="H_Déf_2.6 Obligations Client_C0047885_CRA_RevN1_preparation_reunion" xfId="1551"/>
    <cellStyle name="H_Déf_2.6 Obligations Client_C0047885_CRA_RevN1_preparation_reunion 2" xfId="1552"/>
    <cellStyle name="H_Déf_2.6 Obligations Client_C0047885_CRA_RevN1_preparation_reunion 3" xfId="1553"/>
    <cellStyle name="H_Déf_2.6 Obligations Client_C0048551-CRA-04_rev-draft11" xfId="1554"/>
    <cellStyle name="H_Déf_2.6 Obligations Client_C0048551-CRA-04_rev-draft11 2" xfId="1555"/>
    <cellStyle name="H_Déf_2.6 Obligations Client_C0048551-CRA-04_rev-draft11 3" xfId="1556"/>
    <cellStyle name="H_Déf_2.6 Obligations Client_C0048551-CRA-04_rev-draft11_(Client)Actions" xfId="1557"/>
    <cellStyle name="H_Déf_2.6 Obligations Client_C0048551-CRA-04_rev-draft11_(Client)Indicateur VS4" xfId="1558"/>
    <cellStyle name="H_Déf_2.6 Obligations Client_C0048551-CRA-04_rev-draft11_(interne) Bilan Charge-PTF" xfId="1559"/>
    <cellStyle name="H_Déf_2.6 Obligations Client_C0048551-CRA-04_rev-draft11_(interne) données PDC" xfId="1560"/>
    <cellStyle name="H_Déf_2.6 Obligations Client_C0048551-CRA-04_rev-draft11_Index doc" xfId="1561"/>
    <cellStyle name="H_Déf_2.6 Obligations Client_C0048551-CRA-04_rev-draft11_Indicateur PTF-SCA" xfId="1562"/>
    <cellStyle name="H_Déf_2.6 Obligations Client_C0048551-CRA-04_rev-draft11_Indicateur WF-SCA" xfId="1563"/>
    <cellStyle name="H_Déf_2.6 Obligations Client_C0048551-CRA-04_rev-draft11_Périmètre" xfId="1564"/>
    <cellStyle name="H_Déf_2.6 Obligations Client_C0048551-CRA-04_rev-draft11_Périmètre 2" xfId="1565"/>
    <cellStyle name="H_Déf_2.6 Obligations Client_C0048551-CRA-04_rev-draft11_Périmètre 3" xfId="1566"/>
    <cellStyle name="H_Déf_2.6 Obligations Client_C0048551-CRA-04_rev-draft11_Responsabilités" xfId="1567"/>
    <cellStyle name="H_Déf_2.6 Obligations Client_C0048551-CRA-04_rev-draft11_Satisfaction" xfId="1568"/>
    <cellStyle name="H_Déf_2.6 Obligations Client_C0048551-CRA-04_rev-draft11_Satisfaction 2" xfId="1569"/>
    <cellStyle name="H_Déf_2.6 Obligations Client_C0048551-CRA-04_rev-draft11_Satisfaction 3" xfId="1570"/>
    <cellStyle name="H_Déf_2.6 Obligations Client_C0054280-TCC-RP-FLEXNET-AGILE" xfId="1571"/>
    <cellStyle name="H_Déf_2.6 Obligations Client_C0054280-TCC-RP-FLEXNET-AGILE 2" xfId="1572"/>
    <cellStyle name="H_Déf_2.6 Obligations Client_C0054280-TCC-RP-FLEXNET-AGILE 3" xfId="1573"/>
    <cellStyle name="H_Déf_2.6 Obligations Client_Copie de Indicateurs affaires1" xfId="1574"/>
    <cellStyle name="H_Déf_2.6 Obligations Client_Copie de Indicateurs affaires1 2" xfId="1575"/>
    <cellStyle name="H_Déf_2.6 Obligations Client_Copie de Indicateurs affaires1 3" xfId="1576"/>
    <cellStyle name="H_Déf_2.6 Obligations Client_Copie de Indicateurs affaires1_(Client)Actions" xfId="1577"/>
    <cellStyle name="H_Déf_2.6 Obligations Client_Copie de Indicateurs affaires1_(Client)Indicateur VS4" xfId="1578"/>
    <cellStyle name="H_Déf_2.6 Obligations Client_Copie de Indicateurs affaires1_(interne) Bilan Charge-PTF" xfId="1579"/>
    <cellStyle name="H_Déf_2.6 Obligations Client_Copie de Indicateurs affaires1_(interne) données PDC" xfId="1580"/>
    <cellStyle name="H_Déf_2.6 Obligations Client_Copie de Indicateurs affaires1_Index doc" xfId="1581"/>
    <cellStyle name="H_Déf_2.6 Obligations Client_Copie de Indicateurs affaires1_Indicateur PTF-SCA" xfId="1582"/>
    <cellStyle name="H_Déf_2.6 Obligations Client_Copie de Indicateurs affaires1_Indicateur WF-SCA" xfId="1583"/>
    <cellStyle name="H_Déf_2.6 Obligations Client_Copie de Indicateurs affaires1_Périmètre" xfId="1584"/>
    <cellStyle name="H_Déf_2.6 Obligations Client_Copie de Indicateurs affaires1_Périmètre 2" xfId="1585"/>
    <cellStyle name="H_Déf_2.6 Obligations Client_Copie de Indicateurs affaires1_Périmètre 3" xfId="1586"/>
    <cellStyle name="H_Déf_2.6 Obligations Client_Copie de Indicateurs affaires1_Responsabilités" xfId="1587"/>
    <cellStyle name="H_Déf_2.6 Obligations Client_Copie de Indicateurs affaires1_Satisfaction" xfId="1588"/>
    <cellStyle name="H_Déf_2.6 Obligations Client_Copie de Indicateurs affaires1_Satisfaction 2" xfId="1589"/>
    <cellStyle name="H_Déf_2.6 Obligations Client_Copie de Indicateurs affaires1_Satisfaction 3" xfId="1590"/>
    <cellStyle name="H_Déf_2.6 Obligations Client_GUY-071186_rev-P_CRA17_pour_revue" xfId="1591"/>
    <cellStyle name="H_Déf_2.6 Obligations Client_GUY-071186_rev-P_CRA17_pour_revue 2" xfId="1592"/>
    <cellStyle name="H_Déf_2.6 Obligations Client_GUY-071186_rev-P_CRA17_pour_revue 3" xfId="1593"/>
    <cellStyle name="H_Déf_2.6 Obligations Client_Index doc" xfId="1594"/>
    <cellStyle name="H_Déf_2.6 Obligations Client_Index doc 2" xfId="1595"/>
    <cellStyle name="H_Déf_2.6 Obligations Client_Index doc 3" xfId="1596"/>
    <cellStyle name="H_Déf_2.6 Obligations Client_Indicateur PTF-SCA" xfId="1597"/>
    <cellStyle name="H_Déf_2.6 Obligations Client_Indicateur PTF-SCA 2" xfId="1598"/>
    <cellStyle name="H_Déf_2.6 Obligations Client_Indicateur PTF-SCA 3" xfId="1599"/>
    <cellStyle name="H_Déf_2.6 Obligations Client_Indicateur WF-SCA" xfId="1600"/>
    <cellStyle name="H_Déf_2.6 Obligations Client_Indicateur WF-SCA 2" xfId="1601"/>
    <cellStyle name="H_Déf_2.6 Obligations Client_Indicateur WF-SCA 3" xfId="1602"/>
    <cellStyle name="H_Déf_2.6 Obligations Client_Périmètre" xfId="1603"/>
    <cellStyle name="H_Déf_2.6 Obligations Client_Responsabilités" xfId="1604"/>
    <cellStyle name="H_Déf_2.6 Obligations Client_Responsabilités 2" xfId="1605"/>
    <cellStyle name="H_Déf_2.6 Obligations Client_Responsabilités 3" xfId="1606"/>
    <cellStyle name="H_Déf_2.6 Obligations Client_Résumé Projet" xfId="1607"/>
    <cellStyle name="H_Déf_2.6 Obligations Client_Résumé Projet 2" xfId="1608"/>
    <cellStyle name="H_Déf_2.6 Obligations Client_Résumé Projet 3" xfId="1609"/>
    <cellStyle name="H_Déf_2.6 Obligations Client_Satisfaction" xfId="1610"/>
    <cellStyle name="H_Déf_2.6 Obligations Client_Satisfaction Client" xfId="1611"/>
    <cellStyle name="H_Déf_2.6 Obligations Client_Satisfaction Client 2" xfId="1612"/>
    <cellStyle name="H_Déf_2.6 Obligations Client_Satisfaction Client 3" xfId="1613"/>
    <cellStyle name="H_Déf_2.6 Obligations Client_Synthèse" xfId="1614"/>
    <cellStyle name="H_Déf_2.6 Obligations Client_Synthèse 2" xfId="1615"/>
    <cellStyle name="H_Déf_2.6 Obligations Client_Synthèse 3" xfId="1616"/>
    <cellStyle name="H_Déf_2.6 Obligations Client_TdB sous-traitance" xfId="1617"/>
    <cellStyle name="H_Déf_2.6 Obligations Client_Trame TdB Suivi PSTF Thales 2012 V01 (2)" xfId="1618"/>
    <cellStyle name="H_Déf_2.7 Change Request" xfId="1619"/>
    <cellStyle name="H_Déf_2.7 Change Request_(Client)Actions" xfId="1620"/>
    <cellStyle name="H_Déf_2.7 Change Request_(Client)Actions 2" xfId="1621"/>
    <cellStyle name="H_Déf_2.7 Change Request_(Client)Indicateur VS4" xfId="1622"/>
    <cellStyle name="H_Déf_2.7 Change Request_(Client)Indicateur VS4 2" xfId="1623"/>
    <cellStyle name="H_Déf_2.7 Change Request_(interne) Bilan Charge-PTF" xfId="1624"/>
    <cellStyle name="H_Déf_2.7 Change Request_(interne) Bilan Charge-PTF 2" xfId="1625"/>
    <cellStyle name="H_Déf_2.7 Change Request_(interne) Bilan Charge-PTF 3" xfId="1626"/>
    <cellStyle name="H_Déf_2.7 Change Request_(interne) données PDC" xfId="1627"/>
    <cellStyle name="H_Déf_2.7 Change Request_(interne) données PDC 2" xfId="1628"/>
    <cellStyle name="H_Déf_2.7 Change Request_(interne) données PDC 3" xfId="1629"/>
    <cellStyle name="H_Déf_2.7 Change Request_(interne) historique de charges" xfId="1630"/>
    <cellStyle name="H_Déf_2.7 Change Request_(interne) historique de charges 2" xfId="1631"/>
    <cellStyle name="H_Déf_2.7 Change Request_(interne) historique de charges 3" xfId="1632"/>
    <cellStyle name="H_Déf_2.7 Change Request_(masque) Calendrier VS4" xfId="1633"/>
    <cellStyle name="H_Déf_2.7 Change Request_(masque) Calendrier VS4 2" xfId="1634"/>
    <cellStyle name="H_Déf_2.7 Change Request_(RMA) historique de charges" xfId="1635"/>
    <cellStyle name="H_Déf_2.7 Change Request_(RMA) historique de charges 2" xfId="1636"/>
    <cellStyle name="H_Déf_2.7 Change Request_(RMA)Jalons contractuels" xfId="1637"/>
    <cellStyle name="H_Déf_2.7 Change Request_(RMA)Jalons contractuels 2" xfId="1638"/>
    <cellStyle name="H_Déf_2.7 Change Request_Actions &amp; Alarmes" xfId="1639"/>
    <cellStyle name="H_Déf_2.7 Change Request_Actions &amp; Alarmes 2" xfId="1640"/>
    <cellStyle name="H_Déf_2.7 Change Request_Actions &amp; Alarmes 3" xfId="1641"/>
    <cellStyle name="H_Déf_2.7 Change Request_C0047885_CRA_RevE5_sortie_reunion" xfId="1642"/>
    <cellStyle name="H_Déf_2.7 Change Request_C0047885_CRA_RevE5_sortie_reunion 2" xfId="1643"/>
    <cellStyle name="H_Déf_2.7 Change Request_C0047885_CRA_RevE5_sortie_reunion 3" xfId="1644"/>
    <cellStyle name="H_Déf_2.7 Change Request_C0047885_CRA_RevN1_preparation_reunion" xfId="1645"/>
    <cellStyle name="H_Déf_2.7 Change Request_C0047885_CRA_RevN1_preparation_reunion 2" xfId="1646"/>
    <cellStyle name="H_Déf_2.7 Change Request_C0047885_CRA_RevN1_preparation_reunion 3" xfId="1647"/>
    <cellStyle name="H_Déf_2.7 Change Request_C0048551-CRA-04_rev-draft11" xfId="1648"/>
    <cellStyle name="H_Déf_2.7 Change Request_C0048551-CRA-04_rev-draft11 2" xfId="1649"/>
    <cellStyle name="H_Déf_2.7 Change Request_C0048551-CRA-04_rev-draft11 3" xfId="1650"/>
    <cellStyle name="H_Déf_2.7 Change Request_C0048551-CRA-04_rev-draft11_(Client)Actions" xfId="1651"/>
    <cellStyle name="H_Déf_2.7 Change Request_C0048551-CRA-04_rev-draft11_(Client)Indicateur VS4" xfId="1652"/>
    <cellStyle name="H_Déf_2.7 Change Request_C0048551-CRA-04_rev-draft11_(interne) Bilan Charge-PTF" xfId="1653"/>
    <cellStyle name="H_Déf_2.7 Change Request_C0048551-CRA-04_rev-draft11_(interne) données PDC" xfId="1654"/>
    <cellStyle name="H_Déf_2.7 Change Request_C0048551-CRA-04_rev-draft11_Index doc" xfId="1655"/>
    <cellStyle name="H_Déf_2.7 Change Request_C0048551-CRA-04_rev-draft11_Indicateur PTF-SCA" xfId="1656"/>
    <cellStyle name="H_Déf_2.7 Change Request_C0048551-CRA-04_rev-draft11_Indicateur WF-SCA" xfId="1657"/>
    <cellStyle name="H_Déf_2.7 Change Request_C0048551-CRA-04_rev-draft11_Périmètre" xfId="1658"/>
    <cellStyle name="H_Déf_2.7 Change Request_C0048551-CRA-04_rev-draft11_Périmètre 2" xfId="1659"/>
    <cellStyle name="H_Déf_2.7 Change Request_C0048551-CRA-04_rev-draft11_Périmètre 3" xfId="1660"/>
    <cellStyle name="H_Déf_2.7 Change Request_C0048551-CRA-04_rev-draft11_Responsabilités" xfId="1661"/>
    <cellStyle name="H_Déf_2.7 Change Request_C0048551-CRA-04_rev-draft11_Satisfaction" xfId="1662"/>
    <cellStyle name="H_Déf_2.7 Change Request_C0048551-CRA-04_rev-draft11_Satisfaction 2" xfId="1663"/>
    <cellStyle name="H_Déf_2.7 Change Request_C0048551-CRA-04_rev-draft11_Satisfaction 3" xfId="1664"/>
    <cellStyle name="H_Déf_2.7 Change Request_C0054280-TCC-RP-FLEXNET-AGILE" xfId="1665"/>
    <cellStyle name="H_Déf_2.7 Change Request_C0054280-TCC-RP-FLEXNET-AGILE 2" xfId="1666"/>
    <cellStyle name="H_Déf_2.7 Change Request_C0054280-TCC-RP-FLEXNET-AGILE 3" xfId="1667"/>
    <cellStyle name="H_Déf_2.7 Change Request_Copie de Indicateurs affaires1" xfId="1668"/>
    <cellStyle name="H_Déf_2.7 Change Request_Copie de Indicateurs affaires1 2" xfId="1669"/>
    <cellStyle name="H_Déf_2.7 Change Request_Copie de Indicateurs affaires1 3" xfId="1670"/>
    <cellStyle name="H_Déf_2.7 Change Request_Copie de Indicateurs affaires1_(Client)Actions" xfId="1671"/>
    <cellStyle name="H_Déf_2.7 Change Request_Copie de Indicateurs affaires1_(Client)Indicateur VS4" xfId="1672"/>
    <cellStyle name="H_Déf_2.7 Change Request_Copie de Indicateurs affaires1_(interne) Bilan Charge-PTF" xfId="1673"/>
    <cellStyle name="H_Déf_2.7 Change Request_Copie de Indicateurs affaires1_(interne) données PDC" xfId="1674"/>
    <cellStyle name="H_Déf_2.7 Change Request_Copie de Indicateurs affaires1_Index doc" xfId="1675"/>
    <cellStyle name="H_Déf_2.7 Change Request_Copie de Indicateurs affaires1_Indicateur PTF-SCA" xfId="1676"/>
    <cellStyle name="H_Déf_2.7 Change Request_Copie de Indicateurs affaires1_Indicateur WF-SCA" xfId="1677"/>
    <cellStyle name="H_Déf_2.7 Change Request_Copie de Indicateurs affaires1_Périmètre" xfId="1678"/>
    <cellStyle name="H_Déf_2.7 Change Request_Copie de Indicateurs affaires1_Périmètre 2" xfId="1679"/>
    <cellStyle name="H_Déf_2.7 Change Request_Copie de Indicateurs affaires1_Périmètre 3" xfId="1680"/>
    <cellStyle name="H_Déf_2.7 Change Request_Copie de Indicateurs affaires1_Responsabilités" xfId="1681"/>
    <cellStyle name="H_Déf_2.7 Change Request_Copie de Indicateurs affaires1_Satisfaction" xfId="1682"/>
    <cellStyle name="H_Déf_2.7 Change Request_Copie de Indicateurs affaires1_Satisfaction 2" xfId="1683"/>
    <cellStyle name="H_Déf_2.7 Change Request_Copie de Indicateurs affaires1_Satisfaction 3" xfId="1684"/>
    <cellStyle name="H_Déf_2.7 Change Request_GUY-071186_rev-P_CRA17_pour_revue" xfId="1685"/>
    <cellStyle name="H_Déf_2.7 Change Request_GUY-071186_rev-P_CRA17_pour_revue 2" xfId="1686"/>
    <cellStyle name="H_Déf_2.7 Change Request_GUY-071186_rev-P_CRA17_pour_revue 3" xfId="1687"/>
    <cellStyle name="H_Déf_2.7 Change Request_Index doc" xfId="1688"/>
    <cellStyle name="H_Déf_2.7 Change Request_Index doc 2" xfId="1689"/>
    <cellStyle name="H_Déf_2.7 Change Request_Index doc 3" xfId="1690"/>
    <cellStyle name="H_Déf_2.7 Change Request_Indicateur PTF-SCA" xfId="1691"/>
    <cellStyle name="H_Déf_2.7 Change Request_Indicateur PTF-SCA 2" xfId="1692"/>
    <cellStyle name="H_Déf_2.7 Change Request_Indicateur PTF-SCA 3" xfId="1693"/>
    <cellStyle name="H_Déf_2.7 Change Request_Indicateur WF-SCA" xfId="1694"/>
    <cellStyle name="H_Déf_2.7 Change Request_Indicateur WF-SCA 2" xfId="1695"/>
    <cellStyle name="H_Déf_2.7 Change Request_Indicateur WF-SCA 3" xfId="1696"/>
    <cellStyle name="H_Déf_2.7 Change Request_Périmètre" xfId="1697"/>
    <cellStyle name="H_Déf_2.7 Change Request_Responsabilités" xfId="1698"/>
    <cellStyle name="H_Déf_2.7 Change Request_Responsabilités 2" xfId="1699"/>
    <cellStyle name="H_Déf_2.7 Change Request_Responsabilités 3" xfId="1700"/>
    <cellStyle name="H_Déf_2.7 Change Request_Résumé Projet" xfId="1701"/>
    <cellStyle name="H_Déf_2.7 Change Request_Résumé Projet 2" xfId="1702"/>
    <cellStyle name="H_Déf_2.7 Change Request_Résumé Projet 3" xfId="1703"/>
    <cellStyle name="H_Déf_2.7 Change Request_Satisfaction" xfId="1704"/>
    <cellStyle name="H_Déf_2.7 Change Request_Satisfaction Client" xfId="1705"/>
    <cellStyle name="H_Déf_2.7 Change Request_Satisfaction Client 2" xfId="1706"/>
    <cellStyle name="H_Déf_2.7 Change Request_Satisfaction Client 3" xfId="1707"/>
    <cellStyle name="H_Déf_2.7 Change Request_Synthèse" xfId="1708"/>
    <cellStyle name="H_Déf_2.7 Change Request_Synthèse 2" xfId="1709"/>
    <cellStyle name="H_Déf_2.7 Change Request_Synthèse 3" xfId="1710"/>
    <cellStyle name="H_Déf_2.7 Change Request_TdB sous-traitance" xfId="1711"/>
    <cellStyle name="H_Déf_2.7 Change Request_Trame TdB Suivi PSTF Thales 2012 V01 (2)" xfId="1712"/>
    <cellStyle name="H_Déf_2007_11_DOR_DRAAMA éd2" xfId="1713"/>
    <cellStyle name="H_Déf_3.1 Risques" xfId="1714"/>
    <cellStyle name="H_Déf_3.1 Risques_(Client)Actions" xfId="1715"/>
    <cellStyle name="H_Déf_3.1 Risques_(Client)Actions 2" xfId="1716"/>
    <cellStyle name="H_Déf_3.1 Risques_(Client)Indicateur VS4" xfId="1717"/>
    <cellStyle name="H_Déf_3.1 Risques_(Client)Indicateur VS4 2" xfId="1718"/>
    <cellStyle name="H_Déf_3.1 Risques_(interne) Bilan Charge-PTF" xfId="1719"/>
    <cellStyle name="H_Déf_3.1 Risques_(interne) Bilan Charge-PTF 2" xfId="1720"/>
    <cellStyle name="H_Déf_3.1 Risques_(interne) Bilan Charge-PTF 3" xfId="1721"/>
    <cellStyle name="H_Déf_3.1 Risques_(interne) données PDC" xfId="1722"/>
    <cellStyle name="H_Déf_3.1 Risques_(interne) données PDC 2" xfId="1723"/>
    <cellStyle name="H_Déf_3.1 Risques_(interne) données PDC 3" xfId="1724"/>
    <cellStyle name="H_Déf_3.1 Risques_(interne) historique de charges" xfId="1725"/>
    <cellStyle name="H_Déf_3.1 Risques_(interne) historique de charges 2" xfId="1726"/>
    <cellStyle name="H_Déf_3.1 Risques_(interne) historique de charges 3" xfId="1727"/>
    <cellStyle name="H_Déf_3.1 Risques_(masque) Calendrier VS4" xfId="1728"/>
    <cellStyle name="H_Déf_3.1 Risques_(masque) Calendrier VS4 2" xfId="1729"/>
    <cellStyle name="H_Déf_3.1 Risques_(RMA) historique de charges" xfId="1730"/>
    <cellStyle name="H_Déf_3.1 Risques_(RMA) historique de charges 2" xfId="1731"/>
    <cellStyle name="H_Déf_3.1 Risques_(RMA)Jalons contractuels" xfId="1732"/>
    <cellStyle name="H_Déf_3.1 Risques_(RMA)Jalons contractuels 2" xfId="1733"/>
    <cellStyle name="H_Déf_3.1 Risques_Actions &amp; Alarmes" xfId="1734"/>
    <cellStyle name="H_Déf_3.1 Risques_Actions &amp; Alarmes 2" xfId="1735"/>
    <cellStyle name="H_Déf_3.1 Risques_Actions &amp; Alarmes 3" xfId="1736"/>
    <cellStyle name="H_Déf_3.1 Risques_C0047885_CRA_RevE5_sortie_reunion" xfId="1737"/>
    <cellStyle name="H_Déf_3.1 Risques_C0047885_CRA_RevE5_sortie_reunion 2" xfId="1738"/>
    <cellStyle name="H_Déf_3.1 Risques_C0047885_CRA_RevE5_sortie_reunion 3" xfId="1739"/>
    <cellStyle name="H_Déf_3.1 Risques_C0047885_CRA_RevN1_preparation_reunion" xfId="1740"/>
    <cellStyle name="H_Déf_3.1 Risques_C0047885_CRA_RevN1_preparation_reunion 2" xfId="1741"/>
    <cellStyle name="H_Déf_3.1 Risques_C0047885_CRA_RevN1_preparation_reunion 3" xfId="1742"/>
    <cellStyle name="H_Déf_3.1 Risques_C0048551-CRA-04_rev-draft11" xfId="1743"/>
    <cellStyle name="H_Déf_3.1 Risques_C0048551-CRA-04_rev-draft11 2" xfId="1744"/>
    <cellStyle name="H_Déf_3.1 Risques_C0048551-CRA-04_rev-draft11 3" xfId="1745"/>
    <cellStyle name="H_Déf_3.1 Risques_C0048551-CRA-04_rev-draft11_(Client)Actions" xfId="1746"/>
    <cellStyle name="H_Déf_3.1 Risques_C0048551-CRA-04_rev-draft11_(Client)Indicateur VS4" xfId="1747"/>
    <cellStyle name="H_Déf_3.1 Risques_C0048551-CRA-04_rev-draft11_(interne) Bilan Charge-PTF" xfId="1748"/>
    <cellStyle name="H_Déf_3.1 Risques_C0048551-CRA-04_rev-draft11_(interne) données PDC" xfId="1749"/>
    <cellStyle name="H_Déf_3.1 Risques_C0048551-CRA-04_rev-draft11_Index doc" xfId="1750"/>
    <cellStyle name="H_Déf_3.1 Risques_C0048551-CRA-04_rev-draft11_Indicateur PTF-SCA" xfId="1751"/>
    <cellStyle name="H_Déf_3.1 Risques_C0048551-CRA-04_rev-draft11_Indicateur WF-SCA" xfId="1752"/>
    <cellStyle name="H_Déf_3.1 Risques_C0048551-CRA-04_rev-draft11_Périmètre" xfId="1753"/>
    <cellStyle name="H_Déf_3.1 Risques_C0048551-CRA-04_rev-draft11_Périmètre 2" xfId="1754"/>
    <cellStyle name="H_Déf_3.1 Risques_C0048551-CRA-04_rev-draft11_Périmètre 3" xfId="1755"/>
    <cellStyle name="H_Déf_3.1 Risques_C0048551-CRA-04_rev-draft11_Responsabilités" xfId="1756"/>
    <cellStyle name="H_Déf_3.1 Risques_C0048551-CRA-04_rev-draft11_Satisfaction" xfId="1757"/>
    <cellStyle name="H_Déf_3.1 Risques_C0048551-CRA-04_rev-draft11_Satisfaction 2" xfId="1758"/>
    <cellStyle name="H_Déf_3.1 Risques_C0048551-CRA-04_rev-draft11_Satisfaction 3" xfId="1759"/>
    <cellStyle name="H_Déf_3.1 Risques_C0054280-TCC-RP-FLEXNET-AGILE" xfId="1760"/>
    <cellStyle name="H_Déf_3.1 Risques_C0054280-TCC-RP-FLEXNET-AGILE 2" xfId="1761"/>
    <cellStyle name="H_Déf_3.1 Risques_C0054280-TCC-RP-FLEXNET-AGILE 3" xfId="1762"/>
    <cellStyle name="H_Déf_3.1 Risques_Copie de Indicateurs affaires1" xfId="1763"/>
    <cellStyle name="H_Déf_3.1 Risques_Copie de Indicateurs affaires1 2" xfId="1764"/>
    <cellStyle name="H_Déf_3.1 Risques_Copie de Indicateurs affaires1 3" xfId="1765"/>
    <cellStyle name="H_Déf_3.1 Risques_Copie de Indicateurs affaires1_(Client)Actions" xfId="1766"/>
    <cellStyle name="H_Déf_3.1 Risques_Copie de Indicateurs affaires1_(Client)Indicateur VS4" xfId="1767"/>
    <cellStyle name="H_Déf_3.1 Risques_Copie de Indicateurs affaires1_(interne) Bilan Charge-PTF" xfId="1768"/>
    <cellStyle name="H_Déf_3.1 Risques_Copie de Indicateurs affaires1_(interne) données PDC" xfId="1769"/>
    <cellStyle name="H_Déf_3.1 Risques_Copie de Indicateurs affaires1_Index doc" xfId="1770"/>
    <cellStyle name="H_Déf_3.1 Risques_Copie de Indicateurs affaires1_Indicateur PTF-SCA" xfId="1771"/>
    <cellStyle name="H_Déf_3.1 Risques_Copie de Indicateurs affaires1_Indicateur WF-SCA" xfId="1772"/>
    <cellStyle name="H_Déf_3.1 Risques_Copie de Indicateurs affaires1_Périmètre" xfId="1773"/>
    <cellStyle name="H_Déf_3.1 Risques_Copie de Indicateurs affaires1_Périmètre 2" xfId="1774"/>
    <cellStyle name="H_Déf_3.1 Risques_Copie de Indicateurs affaires1_Périmètre 3" xfId="1775"/>
    <cellStyle name="H_Déf_3.1 Risques_Copie de Indicateurs affaires1_Responsabilités" xfId="1776"/>
    <cellStyle name="H_Déf_3.1 Risques_Copie de Indicateurs affaires1_Satisfaction" xfId="1777"/>
    <cellStyle name="H_Déf_3.1 Risques_Copie de Indicateurs affaires1_Satisfaction 2" xfId="1778"/>
    <cellStyle name="H_Déf_3.1 Risques_Copie de Indicateurs affaires1_Satisfaction 3" xfId="1779"/>
    <cellStyle name="H_Déf_3.1 Risques_GUY-071186_rev-P_CRA17_pour_revue" xfId="1780"/>
    <cellStyle name="H_Déf_3.1 Risques_GUY-071186_rev-P_CRA17_pour_revue 2" xfId="1781"/>
    <cellStyle name="H_Déf_3.1 Risques_GUY-071186_rev-P_CRA17_pour_revue 3" xfId="1782"/>
    <cellStyle name="H_Déf_3.1 Risques_Index doc" xfId="1783"/>
    <cellStyle name="H_Déf_3.1 Risques_Index doc 2" xfId="1784"/>
    <cellStyle name="H_Déf_3.1 Risques_Index doc 3" xfId="1785"/>
    <cellStyle name="H_Déf_3.1 Risques_Indicateur PTF-SCA" xfId="1786"/>
    <cellStyle name="H_Déf_3.1 Risques_Indicateur PTF-SCA 2" xfId="1787"/>
    <cellStyle name="H_Déf_3.1 Risques_Indicateur PTF-SCA 3" xfId="1788"/>
    <cellStyle name="H_Déf_3.1 Risques_Indicateur WF-SCA" xfId="1789"/>
    <cellStyle name="H_Déf_3.1 Risques_Indicateur WF-SCA 2" xfId="1790"/>
    <cellStyle name="H_Déf_3.1 Risques_Indicateur WF-SCA 3" xfId="1791"/>
    <cellStyle name="H_Déf_3.1 Risques_Périmètre" xfId="1792"/>
    <cellStyle name="H_Déf_3.1 Risques_Responsabilités" xfId="1793"/>
    <cellStyle name="H_Déf_3.1 Risques_Responsabilités 2" xfId="1794"/>
    <cellStyle name="H_Déf_3.1 Risques_Responsabilités 3" xfId="1795"/>
    <cellStyle name="H_Déf_3.1 Risques_Résumé Projet" xfId="1796"/>
    <cellStyle name="H_Déf_3.1 Risques_Résumé Projet 2" xfId="1797"/>
    <cellStyle name="H_Déf_3.1 Risques_Résumé Projet 3" xfId="1798"/>
    <cellStyle name="H_Déf_3.1 Risques_Satisfaction" xfId="1799"/>
    <cellStyle name="H_Déf_3.1 Risques_Satisfaction Client" xfId="1800"/>
    <cellStyle name="H_Déf_3.1 Risques_Satisfaction Client 2" xfId="1801"/>
    <cellStyle name="H_Déf_3.1 Risques_Satisfaction Client 3" xfId="1802"/>
    <cellStyle name="H_Déf_3.1 Risques_Synthèse" xfId="1803"/>
    <cellStyle name="H_Déf_3.1 Risques_Synthèse 2" xfId="1804"/>
    <cellStyle name="H_Déf_3.1 Risques_Synthèse 3" xfId="1805"/>
    <cellStyle name="H_Déf_3.1 Risques_TdB sous-traitance" xfId="1806"/>
    <cellStyle name="H_Déf_3.1 Risques_Trame TdB Suivi PSTF Thales 2012 V01 (2)" xfId="1807"/>
    <cellStyle name="H_Déf_3.2 Opportunités" xfId="1808"/>
    <cellStyle name="H_Déf_3.2 Opportunités_(Client)Actions" xfId="1809"/>
    <cellStyle name="H_Déf_3.2 Opportunités_(Client)Actions 2" xfId="1810"/>
    <cellStyle name="H_Déf_3.2 Opportunités_(Client)Indicateur VS4" xfId="1811"/>
    <cellStyle name="H_Déf_3.2 Opportunités_(Client)Indicateur VS4 2" xfId="1812"/>
    <cellStyle name="H_Déf_3.2 Opportunités_(interne) Bilan Charge-PTF" xfId="1813"/>
    <cellStyle name="H_Déf_3.2 Opportunités_(interne) Bilan Charge-PTF 2" xfId="1814"/>
    <cellStyle name="H_Déf_3.2 Opportunités_(interne) Bilan Charge-PTF 3" xfId="1815"/>
    <cellStyle name="H_Déf_3.2 Opportunités_(interne) données PDC" xfId="1816"/>
    <cellStyle name="H_Déf_3.2 Opportunités_(interne) données PDC 2" xfId="1817"/>
    <cellStyle name="H_Déf_3.2 Opportunités_(interne) données PDC 3" xfId="1818"/>
    <cellStyle name="H_Déf_3.2 Opportunités_(interne) historique de charges" xfId="1819"/>
    <cellStyle name="H_Déf_3.2 Opportunités_(interne) historique de charges 2" xfId="1820"/>
    <cellStyle name="H_Déf_3.2 Opportunités_(interne) historique de charges 3" xfId="1821"/>
    <cellStyle name="H_Déf_3.2 Opportunités_(masque) Calendrier VS4" xfId="1822"/>
    <cellStyle name="H_Déf_3.2 Opportunités_(masque) Calendrier VS4 2" xfId="1823"/>
    <cellStyle name="H_Déf_3.2 Opportunités_(RMA) historique de charges" xfId="1824"/>
    <cellStyle name="H_Déf_3.2 Opportunités_(RMA) historique de charges 2" xfId="1825"/>
    <cellStyle name="H_Déf_3.2 Opportunités_(RMA)Jalons contractuels" xfId="1826"/>
    <cellStyle name="H_Déf_3.2 Opportunités_(RMA)Jalons contractuels 2" xfId="1827"/>
    <cellStyle name="H_Déf_3.2 Opportunités_Actions &amp; Alarmes" xfId="1828"/>
    <cellStyle name="H_Déf_3.2 Opportunités_Actions &amp; Alarmes 2" xfId="1829"/>
    <cellStyle name="H_Déf_3.2 Opportunités_Actions &amp; Alarmes 3" xfId="1830"/>
    <cellStyle name="H_Déf_3.2 Opportunités_C0047885_CRA_RevE5_sortie_reunion" xfId="1831"/>
    <cellStyle name="H_Déf_3.2 Opportunités_C0047885_CRA_RevE5_sortie_reunion 2" xfId="1832"/>
    <cellStyle name="H_Déf_3.2 Opportunités_C0047885_CRA_RevE5_sortie_reunion 3" xfId="1833"/>
    <cellStyle name="H_Déf_3.2 Opportunités_C0047885_CRA_RevN1_preparation_reunion" xfId="1834"/>
    <cellStyle name="H_Déf_3.2 Opportunités_C0047885_CRA_RevN1_preparation_reunion 2" xfId="1835"/>
    <cellStyle name="H_Déf_3.2 Opportunités_C0047885_CRA_RevN1_preparation_reunion 3" xfId="1836"/>
    <cellStyle name="H_Déf_3.2 Opportunités_C0048551-CRA-04_rev-draft11" xfId="1837"/>
    <cellStyle name="H_Déf_3.2 Opportunités_C0048551-CRA-04_rev-draft11 2" xfId="1838"/>
    <cellStyle name="H_Déf_3.2 Opportunités_C0048551-CRA-04_rev-draft11 3" xfId="1839"/>
    <cellStyle name="H_Déf_3.2 Opportunités_C0048551-CRA-04_rev-draft11_(Client)Actions" xfId="1840"/>
    <cellStyle name="H_Déf_3.2 Opportunités_C0048551-CRA-04_rev-draft11_(Client)Indicateur VS4" xfId="1841"/>
    <cellStyle name="H_Déf_3.2 Opportunités_C0048551-CRA-04_rev-draft11_(interne) Bilan Charge-PTF" xfId="1842"/>
    <cellStyle name="H_Déf_3.2 Opportunités_C0048551-CRA-04_rev-draft11_(interne) données PDC" xfId="1843"/>
    <cellStyle name="H_Déf_3.2 Opportunités_C0048551-CRA-04_rev-draft11_Index doc" xfId="1844"/>
    <cellStyle name="H_Déf_3.2 Opportunités_C0048551-CRA-04_rev-draft11_Indicateur PTF-SCA" xfId="1845"/>
    <cellStyle name="H_Déf_3.2 Opportunités_C0048551-CRA-04_rev-draft11_Indicateur WF-SCA" xfId="1846"/>
    <cellStyle name="H_Déf_3.2 Opportunités_C0048551-CRA-04_rev-draft11_Périmètre" xfId="1847"/>
    <cellStyle name="H_Déf_3.2 Opportunités_C0048551-CRA-04_rev-draft11_Périmètre 2" xfId="1848"/>
    <cellStyle name="H_Déf_3.2 Opportunités_C0048551-CRA-04_rev-draft11_Périmètre 3" xfId="1849"/>
    <cellStyle name="H_Déf_3.2 Opportunités_C0048551-CRA-04_rev-draft11_Responsabilités" xfId="1850"/>
    <cellStyle name="H_Déf_3.2 Opportunités_C0048551-CRA-04_rev-draft11_Satisfaction" xfId="1851"/>
    <cellStyle name="H_Déf_3.2 Opportunités_C0048551-CRA-04_rev-draft11_Satisfaction 2" xfId="1852"/>
    <cellStyle name="H_Déf_3.2 Opportunités_C0048551-CRA-04_rev-draft11_Satisfaction 3" xfId="1853"/>
    <cellStyle name="H_Déf_3.2 Opportunités_C0054280-TCC-RP-FLEXNET-AGILE" xfId="1854"/>
    <cellStyle name="H_Déf_3.2 Opportunités_C0054280-TCC-RP-FLEXNET-AGILE 2" xfId="1855"/>
    <cellStyle name="H_Déf_3.2 Opportunités_C0054280-TCC-RP-FLEXNET-AGILE 3" xfId="1856"/>
    <cellStyle name="H_Déf_3.2 Opportunités_Copie de Indicateurs affaires1" xfId="1857"/>
    <cellStyle name="H_Déf_3.2 Opportunités_Copie de Indicateurs affaires1 2" xfId="1858"/>
    <cellStyle name="H_Déf_3.2 Opportunités_Copie de Indicateurs affaires1 3" xfId="1859"/>
    <cellStyle name="H_Déf_3.2 Opportunités_Copie de Indicateurs affaires1_(Client)Actions" xfId="1860"/>
    <cellStyle name="H_Déf_3.2 Opportunités_Copie de Indicateurs affaires1_(Client)Indicateur VS4" xfId="1861"/>
    <cellStyle name="H_Déf_3.2 Opportunités_Copie de Indicateurs affaires1_(interne) Bilan Charge-PTF" xfId="1862"/>
    <cellStyle name="H_Déf_3.2 Opportunités_Copie de Indicateurs affaires1_(interne) données PDC" xfId="1863"/>
    <cellStyle name="H_Déf_3.2 Opportunités_Copie de Indicateurs affaires1_Index doc" xfId="1864"/>
    <cellStyle name="H_Déf_3.2 Opportunités_Copie de Indicateurs affaires1_Indicateur PTF-SCA" xfId="1865"/>
    <cellStyle name="H_Déf_3.2 Opportunités_Copie de Indicateurs affaires1_Indicateur WF-SCA" xfId="1866"/>
    <cellStyle name="H_Déf_3.2 Opportunités_Copie de Indicateurs affaires1_Périmètre" xfId="1867"/>
    <cellStyle name="H_Déf_3.2 Opportunités_Copie de Indicateurs affaires1_Périmètre 2" xfId="1868"/>
    <cellStyle name="H_Déf_3.2 Opportunités_Copie de Indicateurs affaires1_Périmètre 3" xfId="1869"/>
    <cellStyle name="H_Déf_3.2 Opportunités_Copie de Indicateurs affaires1_Responsabilités" xfId="1870"/>
    <cellStyle name="H_Déf_3.2 Opportunités_Copie de Indicateurs affaires1_Satisfaction" xfId="1871"/>
    <cellStyle name="H_Déf_3.2 Opportunités_Copie de Indicateurs affaires1_Satisfaction 2" xfId="1872"/>
    <cellStyle name="H_Déf_3.2 Opportunités_Copie de Indicateurs affaires1_Satisfaction 3" xfId="1873"/>
    <cellStyle name="H_Déf_3.2 Opportunités_GUY-071186_rev-P_CRA17_pour_revue" xfId="1874"/>
    <cellStyle name="H_Déf_3.2 Opportunités_GUY-071186_rev-P_CRA17_pour_revue 2" xfId="1875"/>
    <cellStyle name="H_Déf_3.2 Opportunités_GUY-071186_rev-P_CRA17_pour_revue 3" xfId="1876"/>
    <cellStyle name="H_Déf_3.2 Opportunités_Index doc" xfId="1877"/>
    <cellStyle name="H_Déf_3.2 Opportunités_Index doc 2" xfId="1878"/>
    <cellStyle name="H_Déf_3.2 Opportunités_Index doc 3" xfId="1879"/>
    <cellStyle name="H_Déf_3.2 Opportunités_Indicateur PTF-SCA" xfId="1880"/>
    <cellStyle name="H_Déf_3.2 Opportunités_Indicateur PTF-SCA 2" xfId="1881"/>
    <cellStyle name="H_Déf_3.2 Opportunités_Indicateur PTF-SCA 3" xfId="1882"/>
    <cellStyle name="H_Déf_3.2 Opportunités_Indicateur WF-SCA" xfId="1883"/>
    <cellStyle name="H_Déf_3.2 Opportunités_Indicateur WF-SCA 2" xfId="1884"/>
    <cellStyle name="H_Déf_3.2 Opportunités_Indicateur WF-SCA 3" xfId="1885"/>
    <cellStyle name="H_Déf_3.2 Opportunités_Périmètre" xfId="1886"/>
    <cellStyle name="H_Déf_3.2 Opportunités_Responsabilités" xfId="1887"/>
    <cellStyle name="H_Déf_3.2 Opportunités_Responsabilités 2" xfId="1888"/>
    <cellStyle name="H_Déf_3.2 Opportunités_Responsabilités 3" xfId="1889"/>
    <cellStyle name="H_Déf_3.2 Opportunités_Résumé Projet" xfId="1890"/>
    <cellStyle name="H_Déf_3.2 Opportunités_Résumé Projet 2" xfId="1891"/>
    <cellStyle name="H_Déf_3.2 Opportunités_Résumé Projet 3" xfId="1892"/>
    <cellStyle name="H_Déf_3.2 Opportunités_Satisfaction" xfId="1893"/>
    <cellStyle name="H_Déf_3.2 Opportunités_Satisfaction Client" xfId="1894"/>
    <cellStyle name="H_Déf_3.2 Opportunités_Satisfaction Client 2" xfId="1895"/>
    <cellStyle name="H_Déf_3.2 Opportunités_Satisfaction Client 3" xfId="1896"/>
    <cellStyle name="H_Déf_3.2 Opportunités_Synthèse" xfId="1897"/>
    <cellStyle name="H_Déf_3.2 Opportunités_Synthèse 2" xfId="1898"/>
    <cellStyle name="H_Déf_3.2 Opportunités_Synthèse 3" xfId="1899"/>
    <cellStyle name="H_Déf_3.2 Opportunités_TdB sous-traitance" xfId="1900"/>
    <cellStyle name="H_Déf_3.2 Opportunités_Trame TdB Suivi PSTF Thales 2012 V01 (2)" xfId="1901"/>
    <cellStyle name="H_Déf_5.1 Charges - ressources" xfId="1902"/>
    <cellStyle name="H_Déf_5.1 Charges - ressources_(Client)Actions" xfId="1903"/>
    <cellStyle name="H_Déf_5.1 Charges - ressources_(Client)Actions 2" xfId="1904"/>
    <cellStyle name="H_Déf_5.1 Charges - ressources_(Client)Indicateur VS4" xfId="1905"/>
    <cellStyle name="H_Déf_5.1 Charges - ressources_(Client)Indicateur VS4 2" xfId="1906"/>
    <cellStyle name="H_Déf_5.1 Charges - ressources_(interne) Bilan Charge-PTF" xfId="1907"/>
    <cellStyle name="H_Déf_5.1 Charges - ressources_(interne) Bilan Charge-PTF 2" xfId="1908"/>
    <cellStyle name="H_Déf_5.1 Charges - ressources_(interne) Bilan Charge-PTF 3" xfId="1909"/>
    <cellStyle name="H_Déf_5.1 Charges - ressources_(interne) données PDC" xfId="1910"/>
    <cellStyle name="H_Déf_5.1 Charges - ressources_(interne) données PDC 2" xfId="1911"/>
    <cellStyle name="H_Déf_5.1 Charges - ressources_(interne) données PDC 3" xfId="1912"/>
    <cellStyle name="H_Déf_5.1 Charges - ressources_(interne) historique de charges" xfId="1913"/>
    <cellStyle name="H_Déf_5.1 Charges - ressources_(interne) historique de charges 2" xfId="1914"/>
    <cellStyle name="H_Déf_5.1 Charges - ressources_(interne) historique de charges 3" xfId="1915"/>
    <cellStyle name="H_Déf_5.1 Charges - ressources_(masque) Calendrier VS4" xfId="1916"/>
    <cellStyle name="H_Déf_5.1 Charges - ressources_(masque) Calendrier VS4 2" xfId="1917"/>
    <cellStyle name="H_Déf_5.1 Charges - ressources_(RMA) historique de charges" xfId="1918"/>
    <cellStyle name="H_Déf_5.1 Charges - ressources_(RMA) historique de charges 2" xfId="1919"/>
    <cellStyle name="H_Déf_5.1 Charges - ressources_(RMA)Jalons contractuels" xfId="1920"/>
    <cellStyle name="H_Déf_5.1 Charges - ressources_(RMA)Jalons contractuels 2" xfId="1921"/>
    <cellStyle name="H_Déf_5.1 Charges - ressources_Actions &amp; Alarmes" xfId="1922"/>
    <cellStyle name="H_Déf_5.1 Charges - ressources_Actions &amp; Alarmes 2" xfId="1923"/>
    <cellStyle name="H_Déf_5.1 Charges - ressources_Actions &amp; Alarmes 3" xfId="1924"/>
    <cellStyle name="H_Déf_5.1 Charges - ressources_C0047885_CRA_RevE5_sortie_reunion" xfId="1925"/>
    <cellStyle name="H_Déf_5.1 Charges - ressources_C0047885_CRA_RevE5_sortie_reunion 2" xfId="1926"/>
    <cellStyle name="H_Déf_5.1 Charges - ressources_C0047885_CRA_RevE5_sortie_reunion 3" xfId="1927"/>
    <cellStyle name="H_Déf_5.1 Charges - ressources_C0047885_CRA_RevN1_preparation_reunion" xfId="1928"/>
    <cellStyle name="H_Déf_5.1 Charges - ressources_C0047885_CRA_RevN1_preparation_reunion 2" xfId="1929"/>
    <cellStyle name="H_Déf_5.1 Charges - ressources_C0047885_CRA_RevN1_preparation_reunion 3" xfId="1930"/>
    <cellStyle name="H_Déf_5.1 Charges - ressources_C0048551-CRA-04_rev-draft11" xfId="1931"/>
    <cellStyle name="H_Déf_5.1 Charges - ressources_C0048551-CRA-04_rev-draft11 2" xfId="1932"/>
    <cellStyle name="H_Déf_5.1 Charges - ressources_C0048551-CRA-04_rev-draft11 3" xfId="1933"/>
    <cellStyle name="H_Déf_5.1 Charges - ressources_C0048551-CRA-04_rev-draft11_(Client)Actions" xfId="1934"/>
    <cellStyle name="H_Déf_5.1 Charges - ressources_C0048551-CRA-04_rev-draft11_(Client)Indicateur VS4" xfId="1935"/>
    <cellStyle name="H_Déf_5.1 Charges - ressources_C0048551-CRA-04_rev-draft11_(interne) Bilan Charge-PTF" xfId="1936"/>
    <cellStyle name="H_Déf_5.1 Charges - ressources_C0048551-CRA-04_rev-draft11_(interne) données PDC" xfId="1937"/>
    <cellStyle name="H_Déf_5.1 Charges - ressources_C0048551-CRA-04_rev-draft11_Index doc" xfId="1938"/>
    <cellStyle name="H_Déf_5.1 Charges - ressources_C0048551-CRA-04_rev-draft11_Indicateur PTF-SCA" xfId="1939"/>
    <cellStyle name="H_Déf_5.1 Charges - ressources_C0048551-CRA-04_rev-draft11_Indicateur WF-SCA" xfId="1940"/>
    <cellStyle name="H_Déf_5.1 Charges - ressources_C0048551-CRA-04_rev-draft11_Périmètre" xfId="1941"/>
    <cellStyle name="H_Déf_5.1 Charges - ressources_C0048551-CRA-04_rev-draft11_Périmètre 2" xfId="1942"/>
    <cellStyle name="H_Déf_5.1 Charges - ressources_C0048551-CRA-04_rev-draft11_Périmètre 3" xfId="1943"/>
    <cellStyle name="H_Déf_5.1 Charges - ressources_C0048551-CRA-04_rev-draft11_Responsabilités" xfId="1944"/>
    <cellStyle name="H_Déf_5.1 Charges - ressources_C0048551-CRA-04_rev-draft11_Satisfaction" xfId="1945"/>
    <cellStyle name="H_Déf_5.1 Charges - ressources_C0048551-CRA-04_rev-draft11_Satisfaction 2" xfId="1946"/>
    <cellStyle name="H_Déf_5.1 Charges - ressources_C0048551-CRA-04_rev-draft11_Satisfaction 3" xfId="1947"/>
    <cellStyle name="H_Déf_5.1 Charges - ressources_C0054280-TCC-RP-FLEXNET-AGILE" xfId="1948"/>
    <cellStyle name="H_Déf_5.1 Charges - ressources_C0054280-TCC-RP-FLEXNET-AGILE 2" xfId="1949"/>
    <cellStyle name="H_Déf_5.1 Charges - ressources_C0054280-TCC-RP-FLEXNET-AGILE 3" xfId="1950"/>
    <cellStyle name="H_Déf_5.1 Charges - ressources_Copie de Indicateurs affaires1" xfId="1951"/>
    <cellStyle name="H_Déf_5.1 Charges - ressources_Copie de Indicateurs affaires1 2" xfId="1952"/>
    <cellStyle name="H_Déf_5.1 Charges - ressources_Copie de Indicateurs affaires1 3" xfId="1953"/>
    <cellStyle name="H_Déf_5.1 Charges - ressources_Copie de Indicateurs affaires1_(Client)Actions" xfId="1954"/>
    <cellStyle name="H_Déf_5.1 Charges - ressources_Copie de Indicateurs affaires1_(Client)Indicateur VS4" xfId="1955"/>
    <cellStyle name="H_Déf_5.1 Charges - ressources_Copie de Indicateurs affaires1_(interne) Bilan Charge-PTF" xfId="1956"/>
    <cellStyle name="H_Déf_5.1 Charges - ressources_Copie de Indicateurs affaires1_(interne) données PDC" xfId="1957"/>
    <cellStyle name="H_Déf_5.1 Charges - ressources_Copie de Indicateurs affaires1_Index doc" xfId="1958"/>
    <cellStyle name="H_Déf_5.1 Charges - ressources_Copie de Indicateurs affaires1_Indicateur PTF-SCA" xfId="1959"/>
    <cellStyle name="H_Déf_5.1 Charges - ressources_Copie de Indicateurs affaires1_Indicateur WF-SCA" xfId="1960"/>
    <cellStyle name="H_Déf_5.1 Charges - ressources_Copie de Indicateurs affaires1_Périmètre" xfId="1961"/>
    <cellStyle name="H_Déf_5.1 Charges - ressources_Copie de Indicateurs affaires1_Périmètre 2" xfId="1962"/>
    <cellStyle name="H_Déf_5.1 Charges - ressources_Copie de Indicateurs affaires1_Périmètre 3" xfId="1963"/>
    <cellStyle name="H_Déf_5.1 Charges - ressources_Copie de Indicateurs affaires1_Responsabilités" xfId="1964"/>
    <cellStyle name="H_Déf_5.1 Charges - ressources_Copie de Indicateurs affaires1_Satisfaction" xfId="1965"/>
    <cellStyle name="H_Déf_5.1 Charges - ressources_Copie de Indicateurs affaires1_Satisfaction 2" xfId="1966"/>
    <cellStyle name="H_Déf_5.1 Charges - ressources_Copie de Indicateurs affaires1_Satisfaction 3" xfId="1967"/>
    <cellStyle name="H_Déf_5.1 Charges - ressources_GUY-071186_rev-P_CRA17_pour_revue" xfId="1968"/>
    <cellStyle name="H_Déf_5.1 Charges - ressources_GUY-071186_rev-P_CRA17_pour_revue 2" xfId="1969"/>
    <cellStyle name="H_Déf_5.1 Charges - ressources_GUY-071186_rev-P_CRA17_pour_revue 3" xfId="1970"/>
    <cellStyle name="H_Déf_5.1 Charges - ressources_Index doc" xfId="1971"/>
    <cellStyle name="H_Déf_5.1 Charges - ressources_Index doc 2" xfId="1972"/>
    <cellStyle name="H_Déf_5.1 Charges - ressources_Index doc 3" xfId="1973"/>
    <cellStyle name="H_Déf_5.1 Charges - ressources_Indicateur PTF-SCA" xfId="1974"/>
    <cellStyle name="H_Déf_5.1 Charges - ressources_Indicateur PTF-SCA 2" xfId="1975"/>
    <cellStyle name="H_Déf_5.1 Charges - ressources_Indicateur PTF-SCA 3" xfId="1976"/>
    <cellStyle name="H_Déf_5.1 Charges - ressources_Indicateur WF-SCA" xfId="1977"/>
    <cellStyle name="H_Déf_5.1 Charges - ressources_Indicateur WF-SCA 2" xfId="1978"/>
    <cellStyle name="H_Déf_5.1 Charges - ressources_Indicateur WF-SCA 3" xfId="1979"/>
    <cellStyle name="H_Déf_5.1 Charges - ressources_Périmètre" xfId="1980"/>
    <cellStyle name="H_Déf_5.1 Charges - ressources_Responsabilités" xfId="1981"/>
    <cellStyle name="H_Déf_5.1 Charges - ressources_Responsabilités 2" xfId="1982"/>
    <cellStyle name="H_Déf_5.1 Charges - ressources_Responsabilités 3" xfId="1983"/>
    <cellStyle name="H_Déf_5.1 Charges - ressources_Résumé Projet" xfId="1984"/>
    <cellStyle name="H_Déf_5.1 Charges - ressources_Résumé Projet 2" xfId="1985"/>
    <cellStyle name="H_Déf_5.1 Charges - ressources_Résumé Projet 3" xfId="1986"/>
    <cellStyle name="H_Déf_5.1 Charges - ressources_Satisfaction" xfId="1987"/>
    <cellStyle name="H_Déf_5.1 Charges - ressources_Satisfaction Client" xfId="1988"/>
    <cellStyle name="H_Déf_5.1 Charges - ressources_Satisfaction Client 2" xfId="1989"/>
    <cellStyle name="H_Déf_5.1 Charges - ressources_Satisfaction Client 3" xfId="1990"/>
    <cellStyle name="H_Déf_5.1 Charges - ressources_Synthèse" xfId="1991"/>
    <cellStyle name="H_Déf_5.1 Charges - ressources_Synthèse 2" xfId="1992"/>
    <cellStyle name="H_Déf_5.1 Charges - ressources_Synthèse 3" xfId="1993"/>
    <cellStyle name="H_Déf_5.1 Charges - ressources_TdB sous-traitance" xfId="1994"/>
    <cellStyle name="H_Déf_5.1 Charges - ressources_Trame TdB Suivi PSTF Thales 2012 V01 (2)" xfId="1995"/>
    <cellStyle name="H_Déf_6 - Prochaines Etapes" xfId="1996"/>
    <cellStyle name="H_Déf_6 - Prochaines Etapes_(Client)Actions" xfId="1997"/>
    <cellStyle name="H_Déf_6 - Prochaines Etapes_(Client)Actions 2" xfId="1998"/>
    <cellStyle name="H_Déf_6 - Prochaines Etapes_(Client)Indicateur VS4" xfId="1999"/>
    <cellStyle name="H_Déf_6 - Prochaines Etapes_(Client)Indicateur VS4 2" xfId="2000"/>
    <cellStyle name="H_Déf_6 - Prochaines Etapes_(interne) Bilan Charge-PTF" xfId="2001"/>
    <cellStyle name="H_Déf_6 - Prochaines Etapes_(interne) Bilan Charge-PTF 2" xfId="2002"/>
    <cellStyle name="H_Déf_6 - Prochaines Etapes_(interne) Bilan Charge-PTF 3" xfId="2003"/>
    <cellStyle name="H_Déf_6 - Prochaines Etapes_(interne) données PDC" xfId="2004"/>
    <cellStyle name="H_Déf_6 - Prochaines Etapes_(interne) données PDC 2" xfId="2005"/>
    <cellStyle name="H_Déf_6 - Prochaines Etapes_(interne) données PDC 3" xfId="2006"/>
    <cellStyle name="H_Déf_6 - Prochaines Etapes_(interne) historique de charges" xfId="2007"/>
    <cellStyle name="H_Déf_6 - Prochaines Etapes_(interne) historique de charges 2" xfId="2008"/>
    <cellStyle name="H_Déf_6 - Prochaines Etapes_(interne) historique de charges 3" xfId="2009"/>
    <cellStyle name="H_Déf_6 - Prochaines Etapes_(masque) Calendrier VS4" xfId="2010"/>
    <cellStyle name="H_Déf_6 - Prochaines Etapes_(masque) Calendrier VS4 2" xfId="2011"/>
    <cellStyle name="H_Déf_6 - Prochaines Etapes_(RMA) historique de charges" xfId="2012"/>
    <cellStyle name="H_Déf_6 - Prochaines Etapes_(RMA) historique de charges 2" xfId="2013"/>
    <cellStyle name="H_Déf_6 - Prochaines Etapes_(RMA)Jalons contractuels" xfId="2014"/>
    <cellStyle name="H_Déf_6 - Prochaines Etapes_(RMA)Jalons contractuels 2" xfId="2015"/>
    <cellStyle name="H_Déf_6 - Prochaines Etapes_Actions &amp; Alarmes" xfId="2016"/>
    <cellStyle name="H_Déf_6 - Prochaines Etapes_Actions &amp; Alarmes 2" xfId="2017"/>
    <cellStyle name="H_Déf_6 - Prochaines Etapes_Actions &amp; Alarmes 3" xfId="2018"/>
    <cellStyle name="H_Déf_6 - Prochaines Etapes_C0047885_CRA_RevE5_sortie_reunion" xfId="2019"/>
    <cellStyle name="H_Déf_6 - Prochaines Etapes_C0047885_CRA_RevE5_sortie_reunion 2" xfId="2020"/>
    <cellStyle name="H_Déf_6 - Prochaines Etapes_C0047885_CRA_RevE5_sortie_reunion 3" xfId="2021"/>
    <cellStyle name="H_Déf_6 - Prochaines Etapes_C0047885_CRA_RevN1_preparation_reunion" xfId="2022"/>
    <cellStyle name="H_Déf_6 - Prochaines Etapes_C0047885_CRA_RevN1_preparation_reunion 2" xfId="2023"/>
    <cellStyle name="H_Déf_6 - Prochaines Etapes_C0047885_CRA_RevN1_preparation_reunion 3" xfId="2024"/>
    <cellStyle name="H_Déf_6 - Prochaines Etapes_C0048551-CRA-04_rev-draft11" xfId="2025"/>
    <cellStyle name="H_Déf_6 - Prochaines Etapes_C0048551-CRA-04_rev-draft11 2" xfId="2026"/>
    <cellStyle name="H_Déf_6 - Prochaines Etapes_C0048551-CRA-04_rev-draft11 3" xfId="2027"/>
    <cellStyle name="H_Déf_6 - Prochaines Etapes_C0048551-CRA-04_rev-draft11_(Client)Actions" xfId="2028"/>
    <cellStyle name="H_Déf_6 - Prochaines Etapes_C0048551-CRA-04_rev-draft11_(Client)Indicateur VS4" xfId="2029"/>
    <cellStyle name="H_Déf_6 - Prochaines Etapes_C0048551-CRA-04_rev-draft11_(interne) Bilan Charge-PTF" xfId="2030"/>
    <cellStyle name="H_Déf_6 - Prochaines Etapes_C0048551-CRA-04_rev-draft11_(interne) données PDC" xfId="2031"/>
    <cellStyle name="H_Déf_6 - Prochaines Etapes_C0048551-CRA-04_rev-draft11_Index doc" xfId="2032"/>
    <cellStyle name="H_Déf_6 - Prochaines Etapes_C0048551-CRA-04_rev-draft11_Indicateur PTF-SCA" xfId="2033"/>
    <cellStyle name="H_Déf_6 - Prochaines Etapes_C0048551-CRA-04_rev-draft11_Indicateur WF-SCA" xfId="2034"/>
    <cellStyle name="H_Déf_6 - Prochaines Etapes_C0048551-CRA-04_rev-draft11_Périmètre" xfId="2035"/>
    <cellStyle name="H_Déf_6 - Prochaines Etapes_C0048551-CRA-04_rev-draft11_Périmètre 2" xfId="2036"/>
    <cellStyle name="H_Déf_6 - Prochaines Etapes_C0048551-CRA-04_rev-draft11_Périmètre 3" xfId="2037"/>
    <cellStyle name="H_Déf_6 - Prochaines Etapes_C0048551-CRA-04_rev-draft11_Responsabilités" xfId="2038"/>
    <cellStyle name="H_Déf_6 - Prochaines Etapes_C0048551-CRA-04_rev-draft11_Satisfaction" xfId="2039"/>
    <cellStyle name="H_Déf_6 - Prochaines Etapes_C0048551-CRA-04_rev-draft11_Satisfaction 2" xfId="2040"/>
    <cellStyle name="H_Déf_6 - Prochaines Etapes_C0048551-CRA-04_rev-draft11_Satisfaction 3" xfId="2041"/>
    <cellStyle name="H_Déf_6 - Prochaines Etapes_C0054280-TCC-RP-FLEXNET-AGILE" xfId="2042"/>
    <cellStyle name="H_Déf_6 - Prochaines Etapes_C0054280-TCC-RP-FLEXNET-AGILE 2" xfId="2043"/>
    <cellStyle name="H_Déf_6 - Prochaines Etapes_C0054280-TCC-RP-FLEXNET-AGILE 3" xfId="2044"/>
    <cellStyle name="H_Déf_6 - Prochaines Etapes_Copie de Indicateurs affaires1" xfId="2045"/>
    <cellStyle name="H_Déf_6 - Prochaines Etapes_Copie de Indicateurs affaires1 2" xfId="2046"/>
    <cellStyle name="H_Déf_6 - Prochaines Etapes_Copie de Indicateurs affaires1 3" xfId="2047"/>
    <cellStyle name="H_Déf_6 - Prochaines Etapes_Copie de Indicateurs affaires1_(Client)Actions" xfId="2048"/>
    <cellStyle name="H_Déf_6 - Prochaines Etapes_Copie de Indicateurs affaires1_(Client)Indicateur VS4" xfId="2049"/>
    <cellStyle name="H_Déf_6 - Prochaines Etapes_Copie de Indicateurs affaires1_(interne) Bilan Charge-PTF" xfId="2050"/>
    <cellStyle name="H_Déf_6 - Prochaines Etapes_Copie de Indicateurs affaires1_(interne) données PDC" xfId="2051"/>
    <cellStyle name="H_Déf_6 - Prochaines Etapes_Copie de Indicateurs affaires1_Index doc" xfId="2052"/>
    <cellStyle name="H_Déf_6 - Prochaines Etapes_Copie de Indicateurs affaires1_Indicateur PTF-SCA" xfId="2053"/>
    <cellStyle name="H_Déf_6 - Prochaines Etapes_Copie de Indicateurs affaires1_Indicateur WF-SCA" xfId="2054"/>
    <cellStyle name="H_Déf_6 - Prochaines Etapes_Copie de Indicateurs affaires1_Périmètre" xfId="2055"/>
    <cellStyle name="H_Déf_6 - Prochaines Etapes_Copie de Indicateurs affaires1_Périmètre 2" xfId="2056"/>
    <cellStyle name="H_Déf_6 - Prochaines Etapes_Copie de Indicateurs affaires1_Périmètre 3" xfId="2057"/>
    <cellStyle name="H_Déf_6 - Prochaines Etapes_Copie de Indicateurs affaires1_Responsabilités" xfId="2058"/>
    <cellStyle name="H_Déf_6 - Prochaines Etapes_Copie de Indicateurs affaires1_Satisfaction" xfId="2059"/>
    <cellStyle name="H_Déf_6 - Prochaines Etapes_Copie de Indicateurs affaires1_Satisfaction 2" xfId="2060"/>
    <cellStyle name="H_Déf_6 - Prochaines Etapes_Copie de Indicateurs affaires1_Satisfaction 3" xfId="2061"/>
    <cellStyle name="H_Déf_6 - Prochaines Etapes_GUY-071186_rev-P_CRA17_pour_revue" xfId="2062"/>
    <cellStyle name="H_Déf_6 - Prochaines Etapes_GUY-071186_rev-P_CRA17_pour_revue 2" xfId="2063"/>
    <cellStyle name="H_Déf_6 - Prochaines Etapes_GUY-071186_rev-P_CRA17_pour_revue 3" xfId="2064"/>
    <cellStyle name="H_Déf_6 - Prochaines Etapes_Index doc" xfId="2065"/>
    <cellStyle name="H_Déf_6 - Prochaines Etapes_Index doc 2" xfId="2066"/>
    <cellStyle name="H_Déf_6 - Prochaines Etapes_Index doc 3" xfId="2067"/>
    <cellStyle name="H_Déf_6 - Prochaines Etapes_Indicateur PTF-SCA" xfId="2068"/>
    <cellStyle name="H_Déf_6 - Prochaines Etapes_Indicateur PTF-SCA 2" xfId="2069"/>
    <cellStyle name="H_Déf_6 - Prochaines Etapes_Indicateur PTF-SCA 3" xfId="2070"/>
    <cellStyle name="H_Déf_6 - Prochaines Etapes_Indicateur WF-SCA" xfId="2071"/>
    <cellStyle name="H_Déf_6 - Prochaines Etapes_Indicateur WF-SCA 2" xfId="2072"/>
    <cellStyle name="H_Déf_6 - Prochaines Etapes_Indicateur WF-SCA 3" xfId="2073"/>
    <cellStyle name="H_Déf_6 - Prochaines Etapes_Périmètre" xfId="2074"/>
    <cellStyle name="H_Déf_6 - Prochaines Etapes_Responsabilités" xfId="2075"/>
    <cellStyle name="H_Déf_6 - Prochaines Etapes_Responsabilités 2" xfId="2076"/>
    <cellStyle name="H_Déf_6 - Prochaines Etapes_Responsabilités 3" xfId="2077"/>
    <cellStyle name="H_Déf_6 - Prochaines Etapes_Résumé Projet" xfId="2078"/>
    <cellStyle name="H_Déf_6 - Prochaines Etapes_Résumé Projet 2" xfId="2079"/>
    <cellStyle name="H_Déf_6 - Prochaines Etapes_Résumé Projet 3" xfId="2080"/>
    <cellStyle name="H_Déf_6 - Prochaines Etapes_Satisfaction" xfId="2081"/>
    <cellStyle name="H_Déf_6 - Prochaines Etapes_Satisfaction Client" xfId="2082"/>
    <cellStyle name="H_Déf_6 - Prochaines Etapes_Satisfaction Client 2" xfId="2083"/>
    <cellStyle name="H_Déf_6 - Prochaines Etapes_Satisfaction Client 3" xfId="2084"/>
    <cellStyle name="H_Déf_6 - Prochaines Etapes_Synthèse" xfId="2085"/>
    <cellStyle name="H_Déf_6 - Prochaines Etapes_Synthèse 2" xfId="2086"/>
    <cellStyle name="H_Déf_6 - Prochaines Etapes_Synthèse 3" xfId="2087"/>
    <cellStyle name="H_Déf_6 - Prochaines Etapes_TdB sous-traitance" xfId="2088"/>
    <cellStyle name="H_Déf_6 - Prochaines Etapes_Trame TdB Suivi PSTF Thales 2012 V01 (2)" xfId="2089"/>
    <cellStyle name="H_Déf_7.10 Autres aspects" xfId="2090"/>
    <cellStyle name="H_Déf_7.10 Autres aspects_(Client)Actions" xfId="2091"/>
    <cellStyle name="H_Déf_7.10 Autres aspects_(Client)Actions 2" xfId="2092"/>
    <cellStyle name="H_Déf_7.10 Autres aspects_(Client)Indicateur VS4" xfId="2093"/>
    <cellStyle name="H_Déf_7.10 Autres aspects_(Client)Indicateur VS4 2" xfId="2094"/>
    <cellStyle name="H_Déf_7.10 Autres aspects_(interne) Bilan Charge-PTF" xfId="2095"/>
    <cellStyle name="H_Déf_7.10 Autres aspects_(interne) Bilan Charge-PTF 2" xfId="2096"/>
    <cellStyle name="H_Déf_7.10 Autres aspects_(interne) Bilan Charge-PTF 3" xfId="2097"/>
    <cellStyle name="H_Déf_7.10 Autres aspects_(interne) données PDC" xfId="2098"/>
    <cellStyle name="H_Déf_7.10 Autres aspects_(interne) données PDC 2" xfId="2099"/>
    <cellStyle name="H_Déf_7.10 Autres aspects_(interne) données PDC 3" xfId="2100"/>
    <cellStyle name="H_Déf_7.10 Autres aspects_(interne) historique de charges" xfId="2101"/>
    <cellStyle name="H_Déf_7.10 Autres aspects_(interne) historique de charges 2" xfId="2102"/>
    <cellStyle name="H_Déf_7.10 Autres aspects_(interne) historique de charges 3" xfId="2103"/>
    <cellStyle name="H_Déf_7.10 Autres aspects_(masque) Calendrier VS4" xfId="2104"/>
    <cellStyle name="H_Déf_7.10 Autres aspects_(masque) Calendrier VS4 2" xfId="2105"/>
    <cellStyle name="H_Déf_7.10 Autres aspects_(RMA) historique de charges" xfId="2106"/>
    <cellStyle name="H_Déf_7.10 Autres aspects_(RMA) historique de charges 2" xfId="2107"/>
    <cellStyle name="H_Déf_7.10 Autres aspects_(RMA)Jalons contractuels" xfId="2108"/>
    <cellStyle name="H_Déf_7.10 Autres aspects_(RMA)Jalons contractuels 2" xfId="2109"/>
    <cellStyle name="H_Déf_7.10 Autres aspects_Actions &amp; Alarmes" xfId="2110"/>
    <cellStyle name="H_Déf_7.10 Autres aspects_Actions &amp; Alarmes 2" xfId="2111"/>
    <cellStyle name="H_Déf_7.10 Autres aspects_Actions &amp; Alarmes 3" xfId="2112"/>
    <cellStyle name="H_Déf_7.10 Autres aspects_C0047885_CRA_RevE5_sortie_reunion" xfId="2113"/>
    <cellStyle name="H_Déf_7.10 Autres aspects_C0047885_CRA_RevE5_sortie_reunion 2" xfId="2114"/>
    <cellStyle name="H_Déf_7.10 Autres aspects_C0047885_CRA_RevE5_sortie_reunion 3" xfId="2115"/>
    <cellStyle name="H_Déf_7.10 Autres aspects_C0047885_CRA_RevN1_preparation_reunion" xfId="2116"/>
    <cellStyle name="H_Déf_7.10 Autres aspects_C0047885_CRA_RevN1_preparation_reunion 2" xfId="2117"/>
    <cellStyle name="H_Déf_7.10 Autres aspects_C0047885_CRA_RevN1_preparation_reunion 3" xfId="2118"/>
    <cellStyle name="H_Déf_7.10 Autres aspects_C0048551-CRA-04_rev-draft11" xfId="2119"/>
    <cellStyle name="H_Déf_7.10 Autres aspects_C0048551-CRA-04_rev-draft11 2" xfId="2120"/>
    <cellStyle name="H_Déf_7.10 Autres aspects_C0048551-CRA-04_rev-draft11 3" xfId="2121"/>
    <cellStyle name="H_Déf_7.10 Autres aspects_C0048551-CRA-04_rev-draft11_(Client)Actions" xfId="2122"/>
    <cellStyle name="H_Déf_7.10 Autres aspects_C0048551-CRA-04_rev-draft11_(Client)Indicateur VS4" xfId="2123"/>
    <cellStyle name="H_Déf_7.10 Autres aspects_C0048551-CRA-04_rev-draft11_(interne) Bilan Charge-PTF" xfId="2124"/>
    <cellStyle name="H_Déf_7.10 Autres aspects_C0048551-CRA-04_rev-draft11_(interne) données PDC" xfId="2125"/>
    <cellStyle name="H_Déf_7.10 Autres aspects_C0048551-CRA-04_rev-draft11_Index doc" xfId="2126"/>
    <cellStyle name="H_Déf_7.10 Autres aspects_C0048551-CRA-04_rev-draft11_Indicateur PTF-SCA" xfId="2127"/>
    <cellStyle name="H_Déf_7.10 Autres aspects_C0048551-CRA-04_rev-draft11_Indicateur WF-SCA" xfId="2128"/>
    <cellStyle name="H_Déf_7.10 Autres aspects_C0048551-CRA-04_rev-draft11_Périmètre" xfId="2129"/>
    <cellStyle name="H_Déf_7.10 Autres aspects_C0048551-CRA-04_rev-draft11_Périmètre 2" xfId="2130"/>
    <cellStyle name="H_Déf_7.10 Autres aspects_C0048551-CRA-04_rev-draft11_Périmètre 3" xfId="2131"/>
    <cellStyle name="H_Déf_7.10 Autres aspects_C0048551-CRA-04_rev-draft11_Responsabilités" xfId="2132"/>
    <cellStyle name="H_Déf_7.10 Autres aspects_C0048551-CRA-04_rev-draft11_Satisfaction" xfId="2133"/>
    <cellStyle name="H_Déf_7.10 Autres aspects_C0048551-CRA-04_rev-draft11_Satisfaction 2" xfId="2134"/>
    <cellStyle name="H_Déf_7.10 Autres aspects_C0048551-CRA-04_rev-draft11_Satisfaction 3" xfId="2135"/>
    <cellStyle name="H_Déf_7.10 Autres aspects_C0054280-TCC-RP-FLEXNET-AGILE" xfId="2136"/>
    <cellStyle name="H_Déf_7.10 Autres aspects_C0054280-TCC-RP-FLEXNET-AGILE 2" xfId="2137"/>
    <cellStyle name="H_Déf_7.10 Autres aspects_C0054280-TCC-RP-FLEXNET-AGILE 3" xfId="2138"/>
    <cellStyle name="H_Déf_7.10 Autres aspects_Copie de Indicateurs affaires1" xfId="2139"/>
    <cellStyle name="H_Déf_7.10 Autres aspects_Copie de Indicateurs affaires1 2" xfId="2140"/>
    <cellStyle name="H_Déf_7.10 Autres aspects_Copie de Indicateurs affaires1 3" xfId="2141"/>
    <cellStyle name="H_Déf_7.10 Autres aspects_Copie de Indicateurs affaires1_(Client)Actions" xfId="2142"/>
    <cellStyle name="H_Déf_7.10 Autres aspects_Copie de Indicateurs affaires1_(Client)Indicateur VS4" xfId="2143"/>
    <cellStyle name="H_Déf_7.10 Autres aspects_Copie de Indicateurs affaires1_(interne) Bilan Charge-PTF" xfId="2144"/>
    <cellStyle name="H_Déf_7.10 Autres aspects_Copie de Indicateurs affaires1_(interne) données PDC" xfId="2145"/>
    <cellStyle name="H_Déf_7.10 Autres aspects_Copie de Indicateurs affaires1_Index doc" xfId="2146"/>
    <cellStyle name="H_Déf_7.10 Autres aspects_Copie de Indicateurs affaires1_Indicateur PTF-SCA" xfId="2147"/>
    <cellStyle name="H_Déf_7.10 Autres aspects_Copie de Indicateurs affaires1_Indicateur WF-SCA" xfId="2148"/>
    <cellStyle name="H_Déf_7.10 Autres aspects_Copie de Indicateurs affaires1_Périmètre" xfId="2149"/>
    <cellStyle name="H_Déf_7.10 Autres aspects_Copie de Indicateurs affaires1_Périmètre 2" xfId="2150"/>
    <cellStyle name="H_Déf_7.10 Autres aspects_Copie de Indicateurs affaires1_Périmètre 3" xfId="2151"/>
    <cellStyle name="H_Déf_7.10 Autres aspects_Copie de Indicateurs affaires1_Responsabilités" xfId="2152"/>
    <cellStyle name="H_Déf_7.10 Autres aspects_Copie de Indicateurs affaires1_Satisfaction" xfId="2153"/>
    <cellStyle name="H_Déf_7.10 Autres aspects_Copie de Indicateurs affaires1_Satisfaction 2" xfId="2154"/>
    <cellStyle name="H_Déf_7.10 Autres aspects_Copie de Indicateurs affaires1_Satisfaction 3" xfId="2155"/>
    <cellStyle name="H_Déf_7.10 Autres aspects_GUY-071186_rev-P_CRA17_pour_revue" xfId="2156"/>
    <cellStyle name="H_Déf_7.10 Autres aspects_GUY-071186_rev-P_CRA17_pour_revue 2" xfId="2157"/>
    <cellStyle name="H_Déf_7.10 Autres aspects_GUY-071186_rev-P_CRA17_pour_revue 3" xfId="2158"/>
    <cellStyle name="H_Déf_7.10 Autres aspects_Index doc" xfId="2159"/>
    <cellStyle name="H_Déf_7.10 Autres aspects_Index doc 2" xfId="2160"/>
    <cellStyle name="H_Déf_7.10 Autres aspects_Index doc 3" xfId="2161"/>
    <cellStyle name="H_Déf_7.10 Autres aspects_Indicateur PTF-SCA" xfId="2162"/>
    <cellStyle name="H_Déf_7.10 Autres aspects_Indicateur PTF-SCA 2" xfId="2163"/>
    <cellStyle name="H_Déf_7.10 Autres aspects_Indicateur PTF-SCA 3" xfId="2164"/>
    <cellStyle name="H_Déf_7.10 Autres aspects_Indicateur WF-SCA" xfId="2165"/>
    <cellStyle name="H_Déf_7.10 Autres aspects_Indicateur WF-SCA 2" xfId="2166"/>
    <cellStyle name="H_Déf_7.10 Autres aspects_Indicateur WF-SCA 3" xfId="2167"/>
    <cellStyle name="H_Déf_7.10 Autres aspects_Périmètre" xfId="2168"/>
    <cellStyle name="H_Déf_7.10 Autres aspects_Responsabilités" xfId="2169"/>
    <cellStyle name="H_Déf_7.10 Autres aspects_Responsabilités 2" xfId="2170"/>
    <cellStyle name="H_Déf_7.10 Autres aspects_Responsabilités 3" xfId="2171"/>
    <cellStyle name="H_Déf_7.10 Autres aspects_Résumé Projet" xfId="2172"/>
    <cellStyle name="H_Déf_7.10 Autres aspects_Résumé Projet 2" xfId="2173"/>
    <cellStyle name="H_Déf_7.10 Autres aspects_Résumé Projet 3" xfId="2174"/>
    <cellStyle name="H_Déf_7.10 Autres aspects_Satisfaction" xfId="2175"/>
    <cellStyle name="H_Déf_7.10 Autres aspects_Satisfaction Client" xfId="2176"/>
    <cellStyle name="H_Déf_7.10 Autres aspects_Satisfaction Client 2" xfId="2177"/>
    <cellStyle name="H_Déf_7.10 Autres aspects_Satisfaction Client 3" xfId="2178"/>
    <cellStyle name="H_Déf_7.10 Autres aspects_Synthèse" xfId="2179"/>
    <cellStyle name="H_Déf_7.10 Autres aspects_Synthèse 2" xfId="2180"/>
    <cellStyle name="H_Déf_7.10 Autres aspects_Synthèse 3" xfId="2181"/>
    <cellStyle name="H_Déf_7.10 Autres aspects_TdB sous-traitance" xfId="2182"/>
    <cellStyle name="H_Déf_7.10 Autres aspects_Trame TdB Suivi PSTF Thales 2012 V01 (2)" xfId="2183"/>
    <cellStyle name="H_Déf_8.1 COP-CEP" xfId="2184"/>
    <cellStyle name="H_Déf_8.2 Synthèse CPE CPP" xfId="2185"/>
    <cellStyle name="H_Déf_8.2 Synthèse CPE CPP_(Client)Actions" xfId="2186"/>
    <cellStyle name="H_Déf_8.2 Synthèse CPE CPP_(Client)Actions 2" xfId="2187"/>
    <cellStyle name="H_Déf_8.2 Synthèse CPE CPP_(Client)Indicateur VS4" xfId="2188"/>
    <cellStyle name="H_Déf_8.2 Synthèse CPE CPP_(Client)Indicateur VS4 2" xfId="2189"/>
    <cellStyle name="H_Déf_8.2 Synthèse CPE CPP_(interne) Bilan Charge-PTF" xfId="2190"/>
    <cellStyle name="H_Déf_8.2 Synthèse CPE CPP_(interne) Bilan Charge-PTF 2" xfId="2191"/>
    <cellStyle name="H_Déf_8.2 Synthèse CPE CPP_(interne) Bilan Charge-PTF 3" xfId="2192"/>
    <cellStyle name="H_Déf_8.2 Synthèse CPE CPP_(interne) données PDC" xfId="2193"/>
    <cellStyle name="H_Déf_8.2 Synthèse CPE CPP_(interne) données PDC 2" xfId="2194"/>
    <cellStyle name="H_Déf_8.2 Synthèse CPE CPP_(interne) données PDC 3" xfId="2195"/>
    <cellStyle name="H_Déf_8.2 Synthèse CPE CPP_(interne) historique de charges" xfId="2196"/>
    <cellStyle name="H_Déf_8.2 Synthèse CPE CPP_(interne) historique de charges 2" xfId="2197"/>
    <cellStyle name="H_Déf_8.2 Synthèse CPE CPP_(interne) historique de charges 3" xfId="2198"/>
    <cellStyle name="H_Déf_8.2 Synthèse CPE CPP_(masque) Calendrier VS4" xfId="2199"/>
    <cellStyle name="H_Déf_8.2 Synthèse CPE CPP_(masque) Calendrier VS4 2" xfId="2200"/>
    <cellStyle name="H_Déf_8.2 Synthèse CPE CPP_(RMA) historique de charges" xfId="2201"/>
    <cellStyle name="H_Déf_8.2 Synthèse CPE CPP_(RMA) historique de charges 2" xfId="2202"/>
    <cellStyle name="H_Déf_8.2 Synthèse CPE CPP_(RMA)Jalons contractuels" xfId="2203"/>
    <cellStyle name="H_Déf_8.2 Synthèse CPE CPP_(RMA)Jalons contractuels 2" xfId="2204"/>
    <cellStyle name="H_Déf_8.2 Synthèse CPE CPP_Actions &amp; Alarmes" xfId="2205"/>
    <cellStyle name="H_Déf_8.2 Synthèse CPE CPP_Actions &amp; Alarmes 2" xfId="2206"/>
    <cellStyle name="H_Déf_8.2 Synthèse CPE CPP_Actions &amp; Alarmes 3" xfId="2207"/>
    <cellStyle name="H_Déf_8.2 Synthèse CPE CPP_C0047885_CRA_RevE5_sortie_reunion" xfId="2208"/>
    <cellStyle name="H_Déf_8.2 Synthèse CPE CPP_C0047885_CRA_RevE5_sortie_reunion 2" xfId="2209"/>
    <cellStyle name="H_Déf_8.2 Synthèse CPE CPP_C0047885_CRA_RevE5_sortie_reunion 3" xfId="2210"/>
    <cellStyle name="H_Déf_8.2 Synthèse CPE CPP_C0047885_CRA_RevN1_preparation_reunion" xfId="2211"/>
    <cellStyle name="H_Déf_8.2 Synthèse CPE CPP_C0047885_CRA_RevN1_preparation_reunion 2" xfId="2212"/>
    <cellStyle name="H_Déf_8.2 Synthèse CPE CPP_C0047885_CRA_RevN1_preparation_reunion 3" xfId="2213"/>
    <cellStyle name="H_Déf_8.2 Synthèse CPE CPP_C0048551-CRA-04_rev-draft11" xfId="2214"/>
    <cellStyle name="H_Déf_8.2 Synthèse CPE CPP_C0048551-CRA-04_rev-draft11 2" xfId="2215"/>
    <cellStyle name="H_Déf_8.2 Synthèse CPE CPP_C0048551-CRA-04_rev-draft11 3" xfId="2216"/>
    <cellStyle name="H_Déf_8.2 Synthèse CPE CPP_C0048551-CRA-04_rev-draft11_(Client)Actions" xfId="2217"/>
    <cellStyle name="H_Déf_8.2 Synthèse CPE CPP_C0048551-CRA-04_rev-draft11_(Client)Indicateur VS4" xfId="2218"/>
    <cellStyle name="H_Déf_8.2 Synthèse CPE CPP_C0048551-CRA-04_rev-draft11_(interne) Bilan Charge-PTF" xfId="2219"/>
    <cellStyle name="H_Déf_8.2 Synthèse CPE CPP_C0048551-CRA-04_rev-draft11_(interne) données PDC" xfId="2220"/>
    <cellStyle name="H_Déf_8.2 Synthèse CPE CPP_C0048551-CRA-04_rev-draft11_Index doc" xfId="2221"/>
    <cellStyle name="H_Déf_8.2 Synthèse CPE CPP_C0048551-CRA-04_rev-draft11_Indicateur PTF-SCA" xfId="2222"/>
    <cellStyle name="H_Déf_8.2 Synthèse CPE CPP_C0048551-CRA-04_rev-draft11_Indicateur WF-SCA" xfId="2223"/>
    <cellStyle name="H_Déf_8.2 Synthèse CPE CPP_C0048551-CRA-04_rev-draft11_Périmètre" xfId="2224"/>
    <cellStyle name="H_Déf_8.2 Synthèse CPE CPP_C0048551-CRA-04_rev-draft11_Périmètre 2" xfId="2225"/>
    <cellStyle name="H_Déf_8.2 Synthèse CPE CPP_C0048551-CRA-04_rev-draft11_Périmètre 3" xfId="2226"/>
    <cellStyle name="H_Déf_8.2 Synthèse CPE CPP_C0048551-CRA-04_rev-draft11_Responsabilités" xfId="2227"/>
    <cellStyle name="H_Déf_8.2 Synthèse CPE CPP_C0048551-CRA-04_rev-draft11_Satisfaction" xfId="2228"/>
    <cellStyle name="H_Déf_8.2 Synthèse CPE CPP_C0048551-CRA-04_rev-draft11_Satisfaction 2" xfId="2229"/>
    <cellStyle name="H_Déf_8.2 Synthèse CPE CPP_C0048551-CRA-04_rev-draft11_Satisfaction 3" xfId="2230"/>
    <cellStyle name="H_Déf_8.2 Synthèse CPE CPP_C0054280-TCC-RP-FLEXNET-AGILE" xfId="2231"/>
    <cellStyle name="H_Déf_8.2 Synthèse CPE CPP_C0054280-TCC-RP-FLEXNET-AGILE 2" xfId="2232"/>
    <cellStyle name="H_Déf_8.2 Synthèse CPE CPP_C0054280-TCC-RP-FLEXNET-AGILE 3" xfId="2233"/>
    <cellStyle name="H_Déf_8.2 Synthèse CPE CPP_Copie de Indicateurs affaires1" xfId="2234"/>
    <cellStyle name="H_Déf_8.2 Synthèse CPE CPP_Copie de Indicateurs affaires1 2" xfId="2235"/>
    <cellStyle name="H_Déf_8.2 Synthèse CPE CPP_Copie de Indicateurs affaires1 3" xfId="2236"/>
    <cellStyle name="H_Déf_8.2 Synthèse CPE CPP_Copie de Indicateurs affaires1_(Client)Actions" xfId="2237"/>
    <cellStyle name="H_Déf_8.2 Synthèse CPE CPP_Copie de Indicateurs affaires1_(Client)Indicateur VS4" xfId="2238"/>
    <cellStyle name="H_Déf_8.2 Synthèse CPE CPP_Copie de Indicateurs affaires1_(interne) Bilan Charge-PTF" xfId="2239"/>
    <cellStyle name="H_Déf_8.2 Synthèse CPE CPP_Copie de Indicateurs affaires1_(interne) données PDC" xfId="2240"/>
    <cellStyle name="H_Déf_8.2 Synthèse CPE CPP_Copie de Indicateurs affaires1_Index doc" xfId="2241"/>
    <cellStyle name="H_Déf_8.2 Synthèse CPE CPP_Copie de Indicateurs affaires1_Indicateur PTF-SCA" xfId="2242"/>
    <cellStyle name="H_Déf_8.2 Synthèse CPE CPP_Copie de Indicateurs affaires1_Indicateur WF-SCA" xfId="2243"/>
    <cellStyle name="H_Déf_8.2 Synthèse CPE CPP_Copie de Indicateurs affaires1_Périmètre" xfId="2244"/>
    <cellStyle name="H_Déf_8.2 Synthèse CPE CPP_Copie de Indicateurs affaires1_Périmètre 2" xfId="2245"/>
    <cellStyle name="H_Déf_8.2 Synthèse CPE CPP_Copie de Indicateurs affaires1_Périmètre 3" xfId="2246"/>
    <cellStyle name="H_Déf_8.2 Synthèse CPE CPP_Copie de Indicateurs affaires1_Responsabilités" xfId="2247"/>
    <cellStyle name="H_Déf_8.2 Synthèse CPE CPP_Copie de Indicateurs affaires1_Satisfaction" xfId="2248"/>
    <cellStyle name="H_Déf_8.2 Synthèse CPE CPP_Copie de Indicateurs affaires1_Satisfaction 2" xfId="2249"/>
    <cellStyle name="H_Déf_8.2 Synthèse CPE CPP_Copie de Indicateurs affaires1_Satisfaction 3" xfId="2250"/>
    <cellStyle name="H_Déf_8.2 Synthèse CPE CPP_GUY-071186_rev-P_CRA17_pour_revue" xfId="2251"/>
    <cellStyle name="H_Déf_8.2 Synthèse CPE CPP_GUY-071186_rev-P_CRA17_pour_revue 2" xfId="2252"/>
    <cellStyle name="H_Déf_8.2 Synthèse CPE CPP_GUY-071186_rev-P_CRA17_pour_revue 3" xfId="2253"/>
    <cellStyle name="H_Déf_8.2 Synthèse CPE CPP_Index doc" xfId="2254"/>
    <cellStyle name="H_Déf_8.2 Synthèse CPE CPP_Index doc 2" xfId="2255"/>
    <cellStyle name="H_Déf_8.2 Synthèse CPE CPP_Index doc 3" xfId="2256"/>
    <cellStyle name="H_Déf_8.2 Synthèse CPE CPP_Indicateur PTF-SCA" xfId="2257"/>
    <cellStyle name="H_Déf_8.2 Synthèse CPE CPP_Indicateur PTF-SCA 2" xfId="2258"/>
    <cellStyle name="H_Déf_8.2 Synthèse CPE CPP_Indicateur PTF-SCA 3" xfId="2259"/>
    <cellStyle name="H_Déf_8.2 Synthèse CPE CPP_Indicateur WF-SCA" xfId="2260"/>
    <cellStyle name="H_Déf_8.2 Synthèse CPE CPP_Indicateur WF-SCA 2" xfId="2261"/>
    <cellStyle name="H_Déf_8.2 Synthèse CPE CPP_Indicateur WF-SCA 3" xfId="2262"/>
    <cellStyle name="H_Déf_8.2 Synthèse CPE CPP_Périmètre" xfId="2263"/>
    <cellStyle name="H_Déf_8.2 Synthèse CPE CPP_Responsabilités" xfId="2264"/>
    <cellStyle name="H_Déf_8.2 Synthèse CPE CPP_Responsabilités 2" xfId="2265"/>
    <cellStyle name="H_Déf_8.2 Synthèse CPE CPP_Responsabilités 3" xfId="2266"/>
    <cellStyle name="H_Déf_8.2 Synthèse CPE CPP_Résumé Projet" xfId="2267"/>
    <cellStyle name="H_Déf_8.2 Synthèse CPE CPP_Résumé Projet 2" xfId="2268"/>
    <cellStyle name="H_Déf_8.2 Synthèse CPE CPP_Résumé Projet 3" xfId="2269"/>
    <cellStyle name="H_Déf_8.2 Synthèse CPE CPP_Satisfaction" xfId="2270"/>
    <cellStyle name="H_Déf_8.2 Synthèse CPE CPP_Satisfaction Client" xfId="2271"/>
    <cellStyle name="H_Déf_8.2 Synthèse CPE CPP_Satisfaction Client 2" xfId="2272"/>
    <cellStyle name="H_Déf_8.2 Synthèse CPE CPP_Satisfaction Client 3" xfId="2273"/>
    <cellStyle name="H_Déf_8.2 Synthèse CPE CPP_Synthèse" xfId="2274"/>
    <cellStyle name="H_Déf_8.2 Synthèse CPE CPP_Synthèse 2" xfId="2275"/>
    <cellStyle name="H_Déf_8.2 Synthèse CPE CPP_Synthèse 3" xfId="2276"/>
    <cellStyle name="H_Déf_8.2 Synthèse CPE CPP_TdB sous-traitance" xfId="2277"/>
    <cellStyle name="H_Déf_8.2 Synthèse CPE CPP_Trame TdB Suivi PSTF Thales 2012 V01 (2)" xfId="2278"/>
    <cellStyle name="H_Déf_8.3 CPE-CPP par lots" xfId="2279"/>
    <cellStyle name="H_Déf_8.3 CPE-CPP par lots_(Client)Actions" xfId="2280"/>
    <cellStyle name="H_Déf_8.3 CPE-CPP par lots_(Client)Actions 2" xfId="2281"/>
    <cellStyle name="H_Déf_8.3 CPE-CPP par lots_(Client)Indicateur VS4" xfId="2282"/>
    <cellStyle name="H_Déf_8.3 CPE-CPP par lots_(Client)Indicateur VS4 2" xfId="2283"/>
    <cellStyle name="H_Déf_8.3 CPE-CPP par lots_(interne) Bilan Charge-PTF" xfId="2284"/>
    <cellStyle name="H_Déf_8.3 CPE-CPP par lots_(interne) Bilan Charge-PTF 2" xfId="2285"/>
    <cellStyle name="H_Déf_8.3 CPE-CPP par lots_(interne) Bilan Charge-PTF 3" xfId="2286"/>
    <cellStyle name="H_Déf_8.3 CPE-CPP par lots_(interne) données PDC" xfId="2287"/>
    <cellStyle name="H_Déf_8.3 CPE-CPP par lots_(interne) données PDC 2" xfId="2288"/>
    <cellStyle name="H_Déf_8.3 CPE-CPP par lots_(interne) données PDC 3" xfId="2289"/>
    <cellStyle name="H_Déf_8.3 CPE-CPP par lots_(interne) historique de charges" xfId="2290"/>
    <cellStyle name="H_Déf_8.3 CPE-CPP par lots_(interne) historique de charges 2" xfId="2291"/>
    <cellStyle name="H_Déf_8.3 CPE-CPP par lots_(interne) historique de charges 3" xfId="2292"/>
    <cellStyle name="H_Déf_8.3 CPE-CPP par lots_(masque) Calendrier VS4" xfId="2293"/>
    <cellStyle name="H_Déf_8.3 CPE-CPP par lots_(masque) Calendrier VS4 2" xfId="2294"/>
    <cellStyle name="H_Déf_8.3 CPE-CPP par lots_(RMA) historique de charges" xfId="2295"/>
    <cellStyle name="H_Déf_8.3 CPE-CPP par lots_(RMA) historique de charges 2" xfId="2296"/>
    <cellStyle name="H_Déf_8.3 CPE-CPP par lots_(RMA)Jalons contractuels" xfId="2297"/>
    <cellStyle name="H_Déf_8.3 CPE-CPP par lots_(RMA)Jalons contractuels 2" xfId="2298"/>
    <cellStyle name="H_Déf_8.3 CPE-CPP par lots_Actions &amp; Alarmes" xfId="2299"/>
    <cellStyle name="H_Déf_8.3 CPE-CPP par lots_Actions &amp; Alarmes 2" xfId="2300"/>
    <cellStyle name="H_Déf_8.3 CPE-CPP par lots_Actions &amp; Alarmes 3" xfId="2301"/>
    <cellStyle name="H_Déf_8.3 CPE-CPP par lots_C0047885_CRA_RevE5_sortie_reunion" xfId="2302"/>
    <cellStyle name="H_Déf_8.3 CPE-CPP par lots_C0047885_CRA_RevE5_sortie_reunion 2" xfId="2303"/>
    <cellStyle name="H_Déf_8.3 CPE-CPP par lots_C0047885_CRA_RevE5_sortie_reunion 3" xfId="2304"/>
    <cellStyle name="H_Déf_8.3 CPE-CPP par lots_C0047885_CRA_RevN1_preparation_reunion" xfId="2305"/>
    <cellStyle name="H_Déf_8.3 CPE-CPP par lots_C0047885_CRA_RevN1_preparation_reunion 2" xfId="2306"/>
    <cellStyle name="H_Déf_8.3 CPE-CPP par lots_C0047885_CRA_RevN1_preparation_reunion 3" xfId="2307"/>
    <cellStyle name="H_Déf_8.3 CPE-CPP par lots_C0048551-CRA-04_rev-draft11" xfId="2308"/>
    <cellStyle name="H_Déf_8.3 CPE-CPP par lots_C0048551-CRA-04_rev-draft11 2" xfId="2309"/>
    <cellStyle name="H_Déf_8.3 CPE-CPP par lots_C0048551-CRA-04_rev-draft11 3" xfId="2310"/>
    <cellStyle name="H_Déf_8.3 CPE-CPP par lots_C0048551-CRA-04_rev-draft11_(Client)Actions" xfId="2311"/>
    <cellStyle name="H_Déf_8.3 CPE-CPP par lots_C0048551-CRA-04_rev-draft11_(Client)Indicateur VS4" xfId="2312"/>
    <cellStyle name="H_Déf_8.3 CPE-CPP par lots_C0048551-CRA-04_rev-draft11_(interne) Bilan Charge-PTF" xfId="2313"/>
    <cellStyle name="H_Déf_8.3 CPE-CPP par lots_C0048551-CRA-04_rev-draft11_(interne) données PDC" xfId="2314"/>
    <cellStyle name="H_Déf_8.3 CPE-CPP par lots_C0048551-CRA-04_rev-draft11_Index doc" xfId="2315"/>
    <cellStyle name="H_Déf_8.3 CPE-CPP par lots_C0048551-CRA-04_rev-draft11_Indicateur PTF-SCA" xfId="2316"/>
    <cellStyle name="H_Déf_8.3 CPE-CPP par lots_C0048551-CRA-04_rev-draft11_Indicateur WF-SCA" xfId="2317"/>
    <cellStyle name="H_Déf_8.3 CPE-CPP par lots_C0048551-CRA-04_rev-draft11_Périmètre" xfId="2318"/>
    <cellStyle name="H_Déf_8.3 CPE-CPP par lots_C0048551-CRA-04_rev-draft11_Périmètre 2" xfId="2319"/>
    <cellStyle name="H_Déf_8.3 CPE-CPP par lots_C0048551-CRA-04_rev-draft11_Périmètre 3" xfId="2320"/>
    <cellStyle name="H_Déf_8.3 CPE-CPP par lots_C0048551-CRA-04_rev-draft11_Responsabilités" xfId="2321"/>
    <cellStyle name="H_Déf_8.3 CPE-CPP par lots_C0048551-CRA-04_rev-draft11_Satisfaction" xfId="2322"/>
    <cellStyle name="H_Déf_8.3 CPE-CPP par lots_C0048551-CRA-04_rev-draft11_Satisfaction 2" xfId="2323"/>
    <cellStyle name="H_Déf_8.3 CPE-CPP par lots_C0048551-CRA-04_rev-draft11_Satisfaction 3" xfId="2324"/>
    <cellStyle name="H_Déf_8.3 CPE-CPP par lots_C0054280-TCC-RP-FLEXNET-AGILE" xfId="2325"/>
    <cellStyle name="H_Déf_8.3 CPE-CPP par lots_C0054280-TCC-RP-FLEXNET-AGILE 2" xfId="2326"/>
    <cellStyle name="H_Déf_8.3 CPE-CPP par lots_C0054280-TCC-RP-FLEXNET-AGILE 3" xfId="2327"/>
    <cellStyle name="H_Déf_8.3 CPE-CPP par lots_Copie de Indicateurs affaires1" xfId="2328"/>
    <cellStyle name="H_Déf_8.3 CPE-CPP par lots_Copie de Indicateurs affaires1 2" xfId="2329"/>
    <cellStyle name="H_Déf_8.3 CPE-CPP par lots_Copie de Indicateurs affaires1 3" xfId="2330"/>
    <cellStyle name="H_Déf_8.3 CPE-CPP par lots_Copie de Indicateurs affaires1_(Client)Actions" xfId="2331"/>
    <cellStyle name="H_Déf_8.3 CPE-CPP par lots_Copie de Indicateurs affaires1_(Client)Indicateur VS4" xfId="2332"/>
    <cellStyle name="H_Déf_8.3 CPE-CPP par lots_Copie de Indicateurs affaires1_(interne) Bilan Charge-PTF" xfId="2333"/>
    <cellStyle name="H_Déf_8.3 CPE-CPP par lots_Copie de Indicateurs affaires1_(interne) données PDC" xfId="2334"/>
    <cellStyle name="H_Déf_8.3 CPE-CPP par lots_Copie de Indicateurs affaires1_Index doc" xfId="2335"/>
    <cellStyle name="H_Déf_8.3 CPE-CPP par lots_Copie de Indicateurs affaires1_Indicateur PTF-SCA" xfId="2336"/>
    <cellStyle name="H_Déf_8.3 CPE-CPP par lots_Copie de Indicateurs affaires1_Indicateur WF-SCA" xfId="2337"/>
    <cellStyle name="H_Déf_8.3 CPE-CPP par lots_Copie de Indicateurs affaires1_Périmètre" xfId="2338"/>
    <cellStyle name="H_Déf_8.3 CPE-CPP par lots_Copie de Indicateurs affaires1_Périmètre 2" xfId="2339"/>
    <cellStyle name="H_Déf_8.3 CPE-CPP par lots_Copie de Indicateurs affaires1_Périmètre 3" xfId="2340"/>
    <cellStyle name="H_Déf_8.3 CPE-CPP par lots_Copie de Indicateurs affaires1_Responsabilités" xfId="2341"/>
    <cellStyle name="H_Déf_8.3 CPE-CPP par lots_Copie de Indicateurs affaires1_Satisfaction" xfId="2342"/>
    <cellStyle name="H_Déf_8.3 CPE-CPP par lots_Copie de Indicateurs affaires1_Satisfaction 2" xfId="2343"/>
    <cellStyle name="H_Déf_8.3 CPE-CPP par lots_Copie de Indicateurs affaires1_Satisfaction 3" xfId="2344"/>
    <cellStyle name="H_Déf_8.3 CPE-CPP par lots_GUY-071186_rev-P_CRA17_pour_revue" xfId="2345"/>
    <cellStyle name="H_Déf_8.3 CPE-CPP par lots_GUY-071186_rev-P_CRA17_pour_revue 2" xfId="2346"/>
    <cellStyle name="H_Déf_8.3 CPE-CPP par lots_GUY-071186_rev-P_CRA17_pour_revue 3" xfId="2347"/>
    <cellStyle name="H_Déf_8.3 CPE-CPP par lots_Index doc" xfId="2348"/>
    <cellStyle name="H_Déf_8.3 CPE-CPP par lots_Index doc 2" xfId="2349"/>
    <cellStyle name="H_Déf_8.3 CPE-CPP par lots_Index doc 3" xfId="2350"/>
    <cellStyle name="H_Déf_8.3 CPE-CPP par lots_Indicateur PTF-SCA" xfId="2351"/>
    <cellStyle name="H_Déf_8.3 CPE-CPP par lots_Indicateur PTF-SCA 2" xfId="2352"/>
    <cellStyle name="H_Déf_8.3 CPE-CPP par lots_Indicateur PTF-SCA 3" xfId="2353"/>
    <cellStyle name="H_Déf_8.3 CPE-CPP par lots_Indicateur WF-SCA" xfId="2354"/>
    <cellStyle name="H_Déf_8.3 CPE-CPP par lots_Indicateur WF-SCA 2" xfId="2355"/>
    <cellStyle name="H_Déf_8.3 CPE-CPP par lots_Indicateur WF-SCA 3" xfId="2356"/>
    <cellStyle name="H_Déf_8.3 CPE-CPP par lots_Périmètre" xfId="2357"/>
    <cellStyle name="H_Déf_8.3 CPE-CPP par lots_Responsabilités" xfId="2358"/>
    <cellStyle name="H_Déf_8.3 CPE-CPP par lots_Responsabilités 2" xfId="2359"/>
    <cellStyle name="H_Déf_8.3 CPE-CPP par lots_Responsabilités 3" xfId="2360"/>
    <cellStyle name="H_Déf_8.3 CPE-CPP par lots_Résumé Projet" xfId="2361"/>
    <cellStyle name="H_Déf_8.3 CPE-CPP par lots_Résumé Projet 2" xfId="2362"/>
    <cellStyle name="H_Déf_8.3 CPE-CPP par lots_Résumé Projet 3" xfId="2363"/>
    <cellStyle name="H_Déf_8.3 CPE-CPP par lots_Satisfaction" xfId="2364"/>
    <cellStyle name="H_Déf_8.3 CPE-CPP par lots_Satisfaction Client" xfId="2365"/>
    <cellStyle name="H_Déf_8.3 CPE-CPP par lots_Satisfaction Client 2" xfId="2366"/>
    <cellStyle name="H_Déf_8.3 CPE-CPP par lots_Satisfaction Client 3" xfId="2367"/>
    <cellStyle name="H_Déf_8.3 CPE-CPP par lots_Synthèse" xfId="2368"/>
    <cellStyle name="H_Déf_8.3 CPE-CPP par lots_Synthèse 2" xfId="2369"/>
    <cellStyle name="H_Déf_8.3 CPE-CPP par lots_Synthèse 3" xfId="2370"/>
    <cellStyle name="H_Déf_8.3 CPE-CPP par lots_TdB sous-traitance" xfId="2371"/>
    <cellStyle name="H_Déf_8.3 CPE-CPP par lots_Trame TdB Suivi PSTF Thales 2012 V01 (2)" xfId="2372"/>
    <cellStyle name="H_Déf_8.4 Courbe dépenses CPR-PPS" xfId="2373"/>
    <cellStyle name="H_Déf_8.4 Courbe dépenses CPR-PPS_(Client)Actions" xfId="2374"/>
    <cellStyle name="H_Déf_8.4 Courbe dépenses CPR-PPS_(Client)Actions 2" xfId="2375"/>
    <cellStyle name="H_Déf_8.4 Courbe dépenses CPR-PPS_(Client)Indicateur VS4" xfId="2376"/>
    <cellStyle name="H_Déf_8.4 Courbe dépenses CPR-PPS_(Client)Indicateur VS4 2" xfId="2377"/>
    <cellStyle name="H_Déf_8.4 Courbe dépenses CPR-PPS_(interne) Bilan Charge-PTF" xfId="2378"/>
    <cellStyle name="H_Déf_8.4 Courbe dépenses CPR-PPS_(interne) Bilan Charge-PTF 2" xfId="2379"/>
    <cellStyle name="H_Déf_8.4 Courbe dépenses CPR-PPS_(interne) Bilan Charge-PTF 3" xfId="2380"/>
    <cellStyle name="H_Déf_8.4 Courbe dépenses CPR-PPS_(interne) données PDC" xfId="2381"/>
    <cellStyle name="H_Déf_8.4 Courbe dépenses CPR-PPS_(interne) données PDC 2" xfId="2382"/>
    <cellStyle name="H_Déf_8.4 Courbe dépenses CPR-PPS_(interne) données PDC 3" xfId="2383"/>
    <cellStyle name="H_Déf_8.4 Courbe dépenses CPR-PPS_(interne) historique de charges" xfId="2384"/>
    <cellStyle name="H_Déf_8.4 Courbe dépenses CPR-PPS_(interne) historique de charges 2" xfId="2385"/>
    <cellStyle name="H_Déf_8.4 Courbe dépenses CPR-PPS_(interne) historique de charges 3" xfId="2386"/>
    <cellStyle name="H_Déf_8.4 Courbe dépenses CPR-PPS_(masque) Calendrier VS4" xfId="2387"/>
    <cellStyle name="H_Déf_8.4 Courbe dépenses CPR-PPS_(masque) Calendrier VS4 2" xfId="2388"/>
    <cellStyle name="H_Déf_8.4 Courbe dépenses CPR-PPS_(RMA) historique de charges" xfId="2389"/>
    <cellStyle name="H_Déf_8.4 Courbe dépenses CPR-PPS_(RMA) historique de charges 2" xfId="2390"/>
    <cellStyle name="H_Déf_8.4 Courbe dépenses CPR-PPS_(RMA)Jalons contractuels" xfId="2391"/>
    <cellStyle name="H_Déf_8.4 Courbe dépenses CPR-PPS_(RMA)Jalons contractuels 2" xfId="2392"/>
    <cellStyle name="H_Déf_8.4 Courbe dépenses CPR-PPS_Actions &amp; Alarmes" xfId="2393"/>
    <cellStyle name="H_Déf_8.4 Courbe dépenses CPR-PPS_Actions &amp; Alarmes 2" xfId="2394"/>
    <cellStyle name="H_Déf_8.4 Courbe dépenses CPR-PPS_Actions &amp; Alarmes 3" xfId="2395"/>
    <cellStyle name="H_Déf_8.4 Courbe dépenses CPR-PPS_C0047885_CRA_RevE5_sortie_reunion" xfId="2396"/>
    <cellStyle name="H_Déf_8.4 Courbe dépenses CPR-PPS_C0047885_CRA_RevE5_sortie_reunion 2" xfId="2397"/>
    <cellStyle name="H_Déf_8.4 Courbe dépenses CPR-PPS_C0047885_CRA_RevE5_sortie_reunion 3" xfId="2398"/>
    <cellStyle name="H_Déf_8.4 Courbe dépenses CPR-PPS_C0047885_CRA_RevN1_preparation_reunion" xfId="2399"/>
    <cellStyle name="H_Déf_8.4 Courbe dépenses CPR-PPS_C0047885_CRA_RevN1_preparation_reunion 2" xfId="2400"/>
    <cellStyle name="H_Déf_8.4 Courbe dépenses CPR-PPS_C0047885_CRA_RevN1_preparation_reunion 3" xfId="2401"/>
    <cellStyle name="H_Déf_8.4 Courbe dépenses CPR-PPS_C0048551-CRA-04_rev-draft11" xfId="2402"/>
    <cellStyle name="H_Déf_8.4 Courbe dépenses CPR-PPS_C0048551-CRA-04_rev-draft11 2" xfId="2403"/>
    <cellStyle name="H_Déf_8.4 Courbe dépenses CPR-PPS_C0048551-CRA-04_rev-draft11 3" xfId="2404"/>
    <cellStyle name="H_Déf_8.4 Courbe dépenses CPR-PPS_C0048551-CRA-04_rev-draft11_(Client)Actions" xfId="2405"/>
    <cellStyle name="H_Déf_8.4 Courbe dépenses CPR-PPS_C0048551-CRA-04_rev-draft11_(Client)Indicateur VS4" xfId="2406"/>
    <cellStyle name="H_Déf_8.4 Courbe dépenses CPR-PPS_C0048551-CRA-04_rev-draft11_(interne) Bilan Charge-PTF" xfId="2407"/>
    <cellStyle name="H_Déf_8.4 Courbe dépenses CPR-PPS_C0048551-CRA-04_rev-draft11_(interne) données PDC" xfId="2408"/>
    <cellStyle name="H_Déf_8.4 Courbe dépenses CPR-PPS_C0048551-CRA-04_rev-draft11_Index doc" xfId="2409"/>
    <cellStyle name="H_Déf_8.4 Courbe dépenses CPR-PPS_C0048551-CRA-04_rev-draft11_Indicateur PTF-SCA" xfId="2410"/>
    <cellStyle name="H_Déf_8.4 Courbe dépenses CPR-PPS_C0048551-CRA-04_rev-draft11_Indicateur WF-SCA" xfId="2411"/>
    <cellStyle name="H_Déf_8.4 Courbe dépenses CPR-PPS_C0048551-CRA-04_rev-draft11_Périmètre" xfId="2412"/>
    <cellStyle name="H_Déf_8.4 Courbe dépenses CPR-PPS_C0048551-CRA-04_rev-draft11_Périmètre 2" xfId="2413"/>
    <cellStyle name="H_Déf_8.4 Courbe dépenses CPR-PPS_C0048551-CRA-04_rev-draft11_Périmètre 3" xfId="2414"/>
    <cellStyle name="H_Déf_8.4 Courbe dépenses CPR-PPS_C0048551-CRA-04_rev-draft11_Responsabilités" xfId="2415"/>
    <cellStyle name="H_Déf_8.4 Courbe dépenses CPR-PPS_C0048551-CRA-04_rev-draft11_Satisfaction" xfId="2416"/>
    <cellStyle name="H_Déf_8.4 Courbe dépenses CPR-PPS_C0048551-CRA-04_rev-draft11_Satisfaction 2" xfId="2417"/>
    <cellStyle name="H_Déf_8.4 Courbe dépenses CPR-PPS_C0048551-CRA-04_rev-draft11_Satisfaction 3" xfId="2418"/>
    <cellStyle name="H_Déf_8.4 Courbe dépenses CPR-PPS_C0054280-TCC-RP-FLEXNET-AGILE" xfId="2419"/>
    <cellStyle name="H_Déf_8.4 Courbe dépenses CPR-PPS_C0054280-TCC-RP-FLEXNET-AGILE 2" xfId="2420"/>
    <cellStyle name="H_Déf_8.4 Courbe dépenses CPR-PPS_C0054280-TCC-RP-FLEXNET-AGILE 3" xfId="2421"/>
    <cellStyle name="H_Déf_8.4 Courbe dépenses CPR-PPS_Copie de Indicateurs affaires1" xfId="2422"/>
    <cellStyle name="H_Déf_8.4 Courbe dépenses CPR-PPS_Copie de Indicateurs affaires1 2" xfId="2423"/>
    <cellStyle name="H_Déf_8.4 Courbe dépenses CPR-PPS_Copie de Indicateurs affaires1 3" xfId="2424"/>
    <cellStyle name="H_Déf_8.4 Courbe dépenses CPR-PPS_Copie de Indicateurs affaires1_(Client)Actions" xfId="2425"/>
    <cellStyle name="H_Déf_8.4 Courbe dépenses CPR-PPS_Copie de Indicateurs affaires1_(Client)Indicateur VS4" xfId="2426"/>
    <cellStyle name="H_Déf_8.4 Courbe dépenses CPR-PPS_Copie de Indicateurs affaires1_(interne) Bilan Charge-PTF" xfId="2427"/>
    <cellStyle name="H_Déf_8.4 Courbe dépenses CPR-PPS_Copie de Indicateurs affaires1_(interne) données PDC" xfId="2428"/>
    <cellStyle name="H_Déf_8.4 Courbe dépenses CPR-PPS_Copie de Indicateurs affaires1_Index doc" xfId="2429"/>
    <cellStyle name="H_Déf_8.4 Courbe dépenses CPR-PPS_Copie de Indicateurs affaires1_Indicateur PTF-SCA" xfId="2430"/>
    <cellStyle name="H_Déf_8.4 Courbe dépenses CPR-PPS_Copie de Indicateurs affaires1_Indicateur WF-SCA" xfId="2431"/>
    <cellStyle name="H_Déf_8.4 Courbe dépenses CPR-PPS_Copie de Indicateurs affaires1_Périmètre" xfId="2432"/>
    <cellStyle name="H_Déf_8.4 Courbe dépenses CPR-PPS_Copie de Indicateurs affaires1_Périmètre 2" xfId="2433"/>
    <cellStyle name="H_Déf_8.4 Courbe dépenses CPR-PPS_Copie de Indicateurs affaires1_Périmètre 3" xfId="2434"/>
    <cellStyle name="H_Déf_8.4 Courbe dépenses CPR-PPS_Copie de Indicateurs affaires1_Responsabilités" xfId="2435"/>
    <cellStyle name="H_Déf_8.4 Courbe dépenses CPR-PPS_Copie de Indicateurs affaires1_Satisfaction" xfId="2436"/>
    <cellStyle name="H_Déf_8.4 Courbe dépenses CPR-PPS_Copie de Indicateurs affaires1_Satisfaction 2" xfId="2437"/>
    <cellStyle name="H_Déf_8.4 Courbe dépenses CPR-PPS_Copie de Indicateurs affaires1_Satisfaction 3" xfId="2438"/>
    <cellStyle name="H_Déf_8.4 Courbe dépenses CPR-PPS_GUY-071186_rev-P_CRA17_pour_revue" xfId="2439"/>
    <cellStyle name="H_Déf_8.4 Courbe dépenses CPR-PPS_GUY-071186_rev-P_CRA17_pour_revue 2" xfId="2440"/>
    <cellStyle name="H_Déf_8.4 Courbe dépenses CPR-PPS_GUY-071186_rev-P_CRA17_pour_revue 3" xfId="2441"/>
    <cellStyle name="H_Déf_8.4 Courbe dépenses CPR-PPS_Index doc" xfId="2442"/>
    <cellStyle name="H_Déf_8.4 Courbe dépenses CPR-PPS_Index doc 2" xfId="2443"/>
    <cellStyle name="H_Déf_8.4 Courbe dépenses CPR-PPS_Index doc 3" xfId="2444"/>
    <cellStyle name="H_Déf_8.4 Courbe dépenses CPR-PPS_Indicateur PTF-SCA" xfId="2445"/>
    <cellStyle name="H_Déf_8.4 Courbe dépenses CPR-PPS_Indicateur PTF-SCA 2" xfId="2446"/>
    <cellStyle name="H_Déf_8.4 Courbe dépenses CPR-PPS_Indicateur PTF-SCA 3" xfId="2447"/>
    <cellStyle name="H_Déf_8.4 Courbe dépenses CPR-PPS_Indicateur WF-SCA" xfId="2448"/>
    <cellStyle name="H_Déf_8.4 Courbe dépenses CPR-PPS_Indicateur WF-SCA 2" xfId="2449"/>
    <cellStyle name="H_Déf_8.4 Courbe dépenses CPR-PPS_Indicateur WF-SCA 3" xfId="2450"/>
    <cellStyle name="H_Déf_8.4 Courbe dépenses CPR-PPS_Périmètre" xfId="2451"/>
    <cellStyle name="H_Déf_8.4 Courbe dépenses CPR-PPS_Responsabilités" xfId="2452"/>
    <cellStyle name="H_Déf_8.4 Courbe dépenses CPR-PPS_Responsabilités 2" xfId="2453"/>
    <cellStyle name="H_Déf_8.4 Courbe dépenses CPR-PPS_Responsabilités 3" xfId="2454"/>
    <cellStyle name="H_Déf_8.4 Courbe dépenses CPR-PPS_Résumé Projet" xfId="2455"/>
    <cellStyle name="H_Déf_8.4 Courbe dépenses CPR-PPS_Résumé Projet 2" xfId="2456"/>
    <cellStyle name="H_Déf_8.4 Courbe dépenses CPR-PPS_Résumé Projet 3" xfId="2457"/>
    <cellStyle name="H_Déf_8.4 Courbe dépenses CPR-PPS_Satisfaction" xfId="2458"/>
    <cellStyle name="H_Déf_8.4 Courbe dépenses CPR-PPS_Satisfaction Client" xfId="2459"/>
    <cellStyle name="H_Déf_8.4 Courbe dépenses CPR-PPS_Satisfaction Client 2" xfId="2460"/>
    <cellStyle name="H_Déf_8.4 Courbe dépenses CPR-PPS_Satisfaction Client 3" xfId="2461"/>
    <cellStyle name="H_Déf_8.4 Courbe dépenses CPR-PPS_Synthèse" xfId="2462"/>
    <cellStyle name="H_Déf_8.4 Courbe dépenses CPR-PPS_Synthèse 2" xfId="2463"/>
    <cellStyle name="H_Déf_8.4 Courbe dépenses CPR-PPS_Synthèse 3" xfId="2464"/>
    <cellStyle name="H_Déf_8.4 Courbe dépenses CPR-PPS_TdB sous-traitance" xfId="2465"/>
    <cellStyle name="H_Déf_8.4 Courbe dépenses CPR-PPS_Trame TdB Suivi PSTF Thales 2012 V01 (2)" xfId="2466"/>
    <cellStyle name="H_Déf_8.5 Situation financière" xfId="2467"/>
    <cellStyle name="H_Déf_8.5 Situation financière_(Client)Actions" xfId="2468"/>
    <cellStyle name="H_Déf_8.5 Situation financière_(Client)Actions 2" xfId="2469"/>
    <cellStyle name="H_Déf_8.5 Situation financière_(Client)Indicateur VS4" xfId="2470"/>
    <cellStyle name="H_Déf_8.5 Situation financière_(Client)Indicateur VS4 2" xfId="2471"/>
    <cellStyle name="H_Déf_8.5 Situation financière_(interne) Bilan Charge-PTF" xfId="2472"/>
    <cellStyle name="H_Déf_8.5 Situation financière_(interne) Bilan Charge-PTF 2" xfId="2473"/>
    <cellStyle name="H_Déf_8.5 Situation financière_(interne) Bilan Charge-PTF 3" xfId="2474"/>
    <cellStyle name="H_Déf_8.5 Situation financière_(interne) données PDC" xfId="2475"/>
    <cellStyle name="H_Déf_8.5 Situation financière_(interne) données PDC 2" xfId="2476"/>
    <cellStyle name="H_Déf_8.5 Situation financière_(interne) données PDC 3" xfId="2477"/>
    <cellStyle name="H_Déf_8.5 Situation financière_(interne) historique de charges" xfId="2478"/>
    <cellStyle name="H_Déf_8.5 Situation financière_(interne) historique de charges 2" xfId="2479"/>
    <cellStyle name="H_Déf_8.5 Situation financière_(interne) historique de charges 3" xfId="2480"/>
    <cellStyle name="H_Déf_8.5 Situation financière_(masque) Calendrier VS4" xfId="2481"/>
    <cellStyle name="H_Déf_8.5 Situation financière_(masque) Calendrier VS4 2" xfId="2482"/>
    <cellStyle name="H_Déf_8.5 Situation financière_(RMA) historique de charges" xfId="2483"/>
    <cellStyle name="H_Déf_8.5 Situation financière_(RMA) historique de charges 2" xfId="2484"/>
    <cellStyle name="H_Déf_8.5 Situation financière_(RMA)Jalons contractuels" xfId="2485"/>
    <cellStyle name="H_Déf_8.5 Situation financière_(RMA)Jalons contractuels 2" xfId="2486"/>
    <cellStyle name="H_Déf_8.5 Situation financière_Actions &amp; Alarmes" xfId="2487"/>
    <cellStyle name="H_Déf_8.5 Situation financière_Actions &amp; Alarmes 2" xfId="2488"/>
    <cellStyle name="H_Déf_8.5 Situation financière_Actions &amp; Alarmes 3" xfId="2489"/>
    <cellStyle name="H_Déf_8.5 Situation financière_C0047885_CRA_RevE5_sortie_reunion" xfId="2490"/>
    <cellStyle name="H_Déf_8.5 Situation financière_C0047885_CRA_RevE5_sortie_reunion 2" xfId="2491"/>
    <cellStyle name="H_Déf_8.5 Situation financière_C0047885_CRA_RevE5_sortie_reunion 3" xfId="2492"/>
    <cellStyle name="H_Déf_8.5 Situation financière_C0047885_CRA_RevN1_preparation_reunion" xfId="2493"/>
    <cellStyle name="H_Déf_8.5 Situation financière_C0047885_CRA_RevN1_preparation_reunion 2" xfId="2494"/>
    <cellStyle name="H_Déf_8.5 Situation financière_C0047885_CRA_RevN1_preparation_reunion 3" xfId="2495"/>
    <cellStyle name="H_Déf_8.5 Situation financière_C0048551-CRA-04_rev-draft11" xfId="2496"/>
    <cellStyle name="H_Déf_8.5 Situation financière_C0048551-CRA-04_rev-draft11 2" xfId="2497"/>
    <cellStyle name="H_Déf_8.5 Situation financière_C0048551-CRA-04_rev-draft11 3" xfId="2498"/>
    <cellStyle name="H_Déf_8.5 Situation financière_C0048551-CRA-04_rev-draft11_(Client)Actions" xfId="2499"/>
    <cellStyle name="H_Déf_8.5 Situation financière_C0048551-CRA-04_rev-draft11_(Client)Indicateur VS4" xfId="2500"/>
    <cellStyle name="H_Déf_8.5 Situation financière_C0048551-CRA-04_rev-draft11_(interne) Bilan Charge-PTF" xfId="2501"/>
    <cellStyle name="H_Déf_8.5 Situation financière_C0048551-CRA-04_rev-draft11_(interne) données PDC" xfId="2502"/>
    <cellStyle name="H_Déf_8.5 Situation financière_C0048551-CRA-04_rev-draft11_Index doc" xfId="2503"/>
    <cellStyle name="H_Déf_8.5 Situation financière_C0048551-CRA-04_rev-draft11_Indicateur PTF-SCA" xfId="2504"/>
    <cellStyle name="H_Déf_8.5 Situation financière_C0048551-CRA-04_rev-draft11_Indicateur WF-SCA" xfId="2505"/>
    <cellStyle name="H_Déf_8.5 Situation financière_C0048551-CRA-04_rev-draft11_Périmètre" xfId="2506"/>
    <cellStyle name="H_Déf_8.5 Situation financière_C0048551-CRA-04_rev-draft11_Périmètre 2" xfId="2507"/>
    <cellStyle name="H_Déf_8.5 Situation financière_C0048551-CRA-04_rev-draft11_Périmètre 3" xfId="2508"/>
    <cellStyle name="H_Déf_8.5 Situation financière_C0048551-CRA-04_rev-draft11_Responsabilités" xfId="2509"/>
    <cellStyle name="H_Déf_8.5 Situation financière_C0048551-CRA-04_rev-draft11_Satisfaction" xfId="2510"/>
    <cellStyle name="H_Déf_8.5 Situation financière_C0048551-CRA-04_rev-draft11_Satisfaction 2" xfId="2511"/>
    <cellStyle name="H_Déf_8.5 Situation financière_C0048551-CRA-04_rev-draft11_Satisfaction 3" xfId="2512"/>
    <cellStyle name="H_Déf_8.5 Situation financière_C0054280-TCC-RP-FLEXNET-AGILE" xfId="2513"/>
    <cellStyle name="H_Déf_8.5 Situation financière_C0054280-TCC-RP-FLEXNET-AGILE 2" xfId="2514"/>
    <cellStyle name="H_Déf_8.5 Situation financière_C0054280-TCC-RP-FLEXNET-AGILE 3" xfId="2515"/>
    <cellStyle name="H_Déf_8.5 Situation financière_Copie de Indicateurs affaires1" xfId="2516"/>
    <cellStyle name="H_Déf_8.5 Situation financière_Copie de Indicateurs affaires1 2" xfId="2517"/>
    <cellStyle name="H_Déf_8.5 Situation financière_Copie de Indicateurs affaires1 3" xfId="2518"/>
    <cellStyle name="H_Déf_8.5 Situation financière_Copie de Indicateurs affaires1_(Client)Actions" xfId="2519"/>
    <cellStyle name="H_Déf_8.5 Situation financière_Copie de Indicateurs affaires1_(Client)Indicateur VS4" xfId="2520"/>
    <cellStyle name="H_Déf_8.5 Situation financière_Copie de Indicateurs affaires1_(interne) Bilan Charge-PTF" xfId="2521"/>
    <cellStyle name="H_Déf_8.5 Situation financière_Copie de Indicateurs affaires1_(interne) données PDC" xfId="2522"/>
    <cellStyle name="H_Déf_8.5 Situation financière_Copie de Indicateurs affaires1_Index doc" xfId="2523"/>
    <cellStyle name="H_Déf_8.5 Situation financière_Copie de Indicateurs affaires1_Indicateur PTF-SCA" xfId="2524"/>
    <cellStyle name="H_Déf_8.5 Situation financière_Copie de Indicateurs affaires1_Indicateur WF-SCA" xfId="2525"/>
    <cellStyle name="H_Déf_8.5 Situation financière_Copie de Indicateurs affaires1_Périmètre" xfId="2526"/>
    <cellStyle name="H_Déf_8.5 Situation financière_Copie de Indicateurs affaires1_Périmètre 2" xfId="2527"/>
    <cellStyle name="H_Déf_8.5 Situation financière_Copie de Indicateurs affaires1_Périmètre 3" xfId="2528"/>
    <cellStyle name="H_Déf_8.5 Situation financière_Copie de Indicateurs affaires1_Responsabilités" xfId="2529"/>
    <cellStyle name="H_Déf_8.5 Situation financière_Copie de Indicateurs affaires1_Satisfaction" xfId="2530"/>
    <cellStyle name="H_Déf_8.5 Situation financière_Copie de Indicateurs affaires1_Satisfaction 2" xfId="2531"/>
    <cellStyle name="H_Déf_8.5 Situation financière_Copie de Indicateurs affaires1_Satisfaction 3" xfId="2532"/>
    <cellStyle name="H_Déf_8.5 Situation financière_GUY-071186_rev-P_CRA17_pour_revue" xfId="2533"/>
    <cellStyle name="H_Déf_8.5 Situation financière_GUY-071186_rev-P_CRA17_pour_revue 2" xfId="2534"/>
    <cellStyle name="H_Déf_8.5 Situation financière_GUY-071186_rev-P_CRA17_pour_revue 3" xfId="2535"/>
    <cellStyle name="H_Déf_8.5 Situation financière_Index doc" xfId="2536"/>
    <cellStyle name="H_Déf_8.5 Situation financière_Index doc 2" xfId="2537"/>
    <cellStyle name="H_Déf_8.5 Situation financière_Index doc 3" xfId="2538"/>
    <cellStyle name="H_Déf_8.5 Situation financière_Indicateur PTF-SCA" xfId="2539"/>
    <cellStyle name="H_Déf_8.5 Situation financière_Indicateur PTF-SCA 2" xfId="2540"/>
    <cellStyle name="H_Déf_8.5 Situation financière_Indicateur PTF-SCA 3" xfId="2541"/>
    <cellStyle name="H_Déf_8.5 Situation financière_Indicateur WF-SCA" xfId="2542"/>
    <cellStyle name="H_Déf_8.5 Situation financière_Indicateur WF-SCA 2" xfId="2543"/>
    <cellStyle name="H_Déf_8.5 Situation financière_Indicateur WF-SCA 3" xfId="2544"/>
    <cellStyle name="H_Déf_8.5 Situation financière_Périmètre" xfId="2545"/>
    <cellStyle name="H_Déf_8.5 Situation financière_Responsabilités" xfId="2546"/>
    <cellStyle name="H_Déf_8.5 Situation financière_Responsabilités 2" xfId="2547"/>
    <cellStyle name="H_Déf_8.5 Situation financière_Responsabilités 3" xfId="2548"/>
    <cellStyle name="H_Déf_8.5 Situation financière_Résumé Projet" xfId="2549"/>
    <cellStyle name="H_Déf_8.5 Situation financière_Résumé Projet 2" xfId="2550"/>
    <cellStyle name="H_Déf_8.5 Situation financière_Résumé Projet 3" xfId="2551"/>
    <cellStyle name="H_Déf_8.5 Situation financière_Satisfaction" xfId="2552"/>
    <cellStyle name="H_Déf_8.5 Situation financière_Satisfaction Client" xfId="2553"/>
    <cellStyle name="H_Déf_8.5 Situation financière_Satisfaction Client 2" xfId="2554"/>
    <cellStyle name="H_Déf_8.5 Situation financière_Satisfaction Client 3" xfId="2555"/>
    <cellStyle name="H_Déf_8.5 Situation financière_Synthèse" xfId="2556"/>
    <cellStyle name="H_Déf_8.5 Situation financière_Synthèse 2" xfId="2557"/>
    <cellStyle name="H_Déf_8.5 Situation financière_Synthèse 3" xfId="2558"/>
    <cellStyle name="H_Déf_8.5 Situation financière_TdB sous-traitance" xfId="2559"/>
    <cellStyle name="H_Déf_8.5 Situation financière_Trame TdB Suivi PSTF Thales 2012 V01 (2)" xfId="2560"/>
    <cellStyle name="H_Déf_8.6 Rentabilité à terminaison" xfId="2561"/>
    <cellStyle name="H_Déf_8.6 Rentabilité à terminaison_(Client)Actions" xfId="2562"/>
    <cellStyle name="H_Déf_8.6 Rentabilité à terminaison_(Client)Actions 2" xfId="2563"/>
    <cellStyle name="H_Déf_8.6 Rentabilité à terminaison_(Client)Indicateur VS4" xfId="2564"/>
    <cellStyle name="H_Déf_8.6 Rentabilité à terminaison_(Client)Indicateur VS4 2" xfId="2565"/>
    <cellStyle name="H_Déf_8.6 Rentabilité à terminaison_(interne) Bilan Charge-PTF" xfId="2566"/>
    <cellStyle name="H_Déf_8.6 Rentabilité à terminaison_(interne) Bilan Charge-PTF 2" xfId="2567"/>
    <cellStyle name="H_Déf_8.6 Rentabilité à terminaison_(interne) Bilan Charge-PTF 3" xfId="2568"/>
    <cellStyle name="H_Déf_8.6 Rentabilité à terminaison_(interne) données PDC" xfId="2569"/>
    <cellStyle name="H_Déf_8.6 Rentabilité à terminaison_(interne) données PDC 2" xfId="2570"/>
    <cellStyle name="H_Déf_8.6 Rentabilité à terminaison_(interne) données PDC 3" xfId="2571"/>
    <cellStyle name="H_Déf_8.6 Rentabilité à terminaison_(interne) historique de charges" xfId="2572"/>
    <cellStyle name="H_Déf_8.6 Rentabilité à terminaison_(interne) historique de charges 2" xfId="2573"/>
    <cellStyle name="H_Déf_8.6 Rentabilité à terminaison_(interne) historique de charges 3" xfId="2574"/>
    <cellStyle name="H_Déf_8.6 Rentabilité à terminaison_(masque) Calendrier VS4" xfId="2575"/>
    <cellStyle name="H_Déf_8.6 Rentabilité à terminaison_(masque) Calendrier VS4 2" xfId="2576"/>
    <cellStyle name="H_Déf_8.6 Rentabilité à terminaison_(RMA) historique de charges" xfId="2577"/>
    <cellStyle name="H_Déf_8.6 Rentabilité à terminaison_(RMA) historique de charges 2" xfId="2578"/>
    <cellStyle name="H_Déf_8.6 Rentabilité à terminaison_(RMA)Jalons contractuels" xfId="2579"/>
    <cellStyle name="H_Déf_8.6 Rentabilité à terminaison_(RMA)Jalons contractuels 2" xfId="2580"/>
    <cellStyle name="H_Déf_8.6 Rentabilité à terminaison_Actions &amp; Alarmes" xfId="2581"/>
    <cellStyle name="H_Déf_8.6 Rentabilité à terminaison_Actions &amp; Alarmes 2" xfId="2582"/>
    <cellStyle name="H_Déf_8.6 Rentabilité à terminaison_Actions &amp; Alarmes 3" xfId="2583"/>
    <cellStyle name="H_Déf_8.6 Rentabilité à terminaison_C0047885_CRA_RevE5_sortie_reunion" xfId="2584"/>
    <cellStyle name="H_Déf_8.6 Rentabilité à terminaison_C0047885_CRA_RevE5_sortie_reunion 2" xfId="2585"/>
    <cellStyle name="H_Déf_8.6 Rentabilité à terminaison_C0047885_CRA_RevE5_sortie_reunion 3" xfId="2586"/>
    <cellStyle name="H_Déf_8.6 Rentabilité à terminaison_C0047885_CRA_RevN1_preparation_reunion" xfId="2587"/>
    <cellStyle name="H_Déf_8.6 Rentabilité à terminaison_C0047885_CRA_RevN1_preparation_reunion 2" xfId="2588"/>
    <cellStyle name="H_Déf_8.6 Rentabilité à terminaison_C0047885_CRA_RevN1_preparation_reunion 3" xfId="2589"/>
    <cellStyle name="H_Déf_8.6 Rentabilité à terminaison_C0048551-CRA-04_rev-draft11" xfId="2590"/>
    <cellStyle name="H_Déf_8.6 Rentabilité à terminaison_C0048551-CRA-04_rev-draft11 2" xfId="2591"/>
    <cellStyle name="H_Déf_8.6 Rentabilité à terminaison_C0048551-CRA-04_rev-draft11 3" xfId="2592"/>
    <cellStyle name="H_Déf_8.6 Rentabilité à terminaison_C0048551-CRA-04_rev-draft11_(Client)Actions" xfId="2593"/>
    <cellStyle name="H_Déf_8.6 Rentabilité à terminaison_C0048551-CRA-04_rev-draft11_(Client)Indicateur VS4" xfId="2594"/>
    <cellStyle name="H_Déf_8.6 Rentabilité à terminaison_C0048551-CRA-04_rev-draft11_(interne) Bilan Charge-PTF" xfId="2595"/>
    <cellStyle name="H_Déf_8.6 Rentabilité à terminaison_C0048551-CRA-04_rev-draft11_(interne) données PDC" xfId="2596"/>
    <cellStyle name="H_Déf_8.6 Rentabilité à terminaison_C0048551-CRA-04_rev-draft11_Index doc" xfId="2597"/>
    <cellStyle name="H_Déf_8.6 Rentabilité à terminaison_C0048551-CRA-04_rev-draft11_Indicateur PTF-SCA" xfId="2598"/>
    <cellStyle name="H_Déf_8.6 Rentabilité à terminaison_C0048551-CRA-04_rev-draft11_Indicateur WF-SCA" xfId="2599"/>
    <cellStyle name="H_Déf_8.6 Rentabilité à terminaison_C0048551-CRA-04_rev-draft11_Périmètre" xfId="2600"/>
    <cellStyle name="H_Déf_8.6 Rentabilité à terminaison_C0048551-CRA-04_rev-draft11_Périmètre 2" xfId="2601"/>
    <cellStyle name="H_Déf_8.6 Rentabilité à terminaison_C0048551-CRA-04_rev-draft11_Périmètre 3" xfId="2602"/>
    <cellStyle name="H_Déf_8.6 Rentabilité à terminaison_C0048551-CRA-04_rev-draft11_Responsabilités" xfId="2603"/>
    <cellStyle name="H_Déf_8.6 Rentabilité à terminaison_C0048551-CRA-04_rev-draft11_Satisfaction" xfId="2604"/>
    <cellStyle name="H_Déf_8.6 Rentabilité à terminaison_C0048551-CRA-04_rev-draft11_Satisfaction 2" xfId="2605"/>
    <cellStyle name="H_Déf_8.6 Rentabilité à terminaison_C0048551-CRA-04_rev-draft11_Satisfaction 3" xfId="2606"/>
    <cellStyle name="H_Déf_8.6 Rentabilité à terminaison_C0054280-TCC-RP-FLEXNET-AGILE" xfId="2607"/>
    <cellStyle name="H_Déf_8.6 Rentabilité à terminaison_C0054280-TCC-RP-FLEXNET-AGILE 2" xfId="2608"/>
    <cellStyle name="H_Déf_8.6 Rentabilité à terminaison_C0054280-TCC-RP-FLEXNET-AGILE 3" xfId="2609"/>
    <cellStyle name="H_Déf_8.6 Rentabilité à terminaison_Copie de Indicateurs affaires1" xfId="2610"/>
    <cellStyle name="H_Déf_8.6 Rentabilité à terminaison_Copie de Indicateurs affaires1 2" xfId="2611"/>
    <cellStyle name="H_Déf_8.6 Rentabilité à terminaison_Copie de Indicateurs affaires1 3" xfId="2612"/>
    <cellStyle name="H_Déf_8.6 Rentabilité à terminaison_Copie de Indicateurs affaires1_(Client)Actions" xfId="2613"/>
    <cellStyle name="H_Déf_8.6 Rentabilité à terminaison_Copie de Indicateurs affaires1_(Client)Indicateur VS4" xfId="2614"/>
    <cellStyle name="H_Déf_8.6 Rentabilité à terminaison_Copie de Indicateurs affaires1_(interne) Bilan Charge-PTF" xfId="2615"/>
    <cellStyle name="H_Déf_8.6 Rentabilité à terminaison_Copie de Indicateurs affaires1_(interne) données PDC" xfId="2616"/>
    <cellStyle name="H_Déf_8.6 Rentabilité à terminaison_Copie de Indicateurs affaires1_Index doc" xfId="2617"/>
    <cellStyle name="H_Déf_8.6 Rentabilité à terminaison_Copie de Indicateurs affaires1_Indicateur PTF-SCA" xfId="2618"/>
    <cellStyle name="H_Déf_8.6 Rentabilité à terminaison_Copie de Indicateurs affaires1_Indicateur WF-SCA" xfId="2619"/>
    <cellStyle name="H_Déf_8.6 Rentabilité à terminaison_Copie de Indicateurs affaires1_Périmètre" xfId="2620"/>
    <cellStyle name="H_Déf_8.6 Rentabilité à terminaison_Copie de Indicateurs affaires1_Périmètre 2" xfId="2621"/>
    <cellStyle name="H_Déf_8.6 Rentabilité à terminaison_Copie de Indicateurs affaires1_Périmètre 3" xfId="2622"/>
    <cellStyle name="H_Déf_8.6 Rentabilité à terminaison_Copie de Indicateurs affaires1_Responsabilités" xfId="2623"/>
    <cellStyle name="H_Déf_8.6 Rentabilité à terminaison_Copie de Indicateurs affaires1_Satisfaction" xfId="2624"/>
    <cellStyle name="H_Déf_8.6 Rentabilité à terminaison_Copie de Indicateurs affaires1_Satisfaction 2" xfId="2625"/>
    <cellStyle name="H_Déf_8.6 Rentabilité à terminaison_Copie de Indicateurs affaires1_Satisfaction 3" xfId="2626"/>
    <cellStyle name="H_Déf_8.6 Rentabilité à terminaison_GUY-071186_rev-P_CRA17_pour_revue" xfId="2627"/>
    <cellStyle name="H_Déf_8.6 Rentabilité à terminaison_GUY-071186_rev-P_CRA17_pour_revue 2" xfId="2628"/>
    <cellStyle name="H_Déf_8.6 Rentabilité à terminaison_GUY-071186_rev-P_CRA17_pour_revue 3" xfId="2629"/>
    <cellStyle name="H_Déf_8.6 Rentabilité à terminaison_Index doc" xfId="2630"/>
    <cellStyle name="H_Déf_8.6 Rentabilité à terminaison_Index doc 2" xfId="2631"/>
    <cellStyle name="H_Déf_8.6 Rentabilité à terminaison_Index doc 3" xfId="2632"/>
    <cellStyle name="H_Déf_8.6 Rentabilité à terminaison_Indicateur PTF-SCA" xfId="2633"/>
    <cellStyle name="H_Déf_8.6 Rentabilité à terminaison_Indicateur PTF-SCA 2" xfId="2634"/>
    <cellStyle name="H_Déf_8.6 Rentabilité à terminaison_Indicateur PTF-SCA 3" xfId="2635"/>
    <cellStyle name="H_Déf_8.6 Rentabilité à terminaison_Indicateur WF-SCA" xfId="2636"/>
    <cellStyle name="H_Déf_8.6 Rentabilité à terminaison_Indicateur WF-SCA 2" xfId="2637"/>
    <cellStyle name="H_Déf_8.6 Rentabilité à terminaison_Indicateur WF-SCA 3" xfId="2638"/>
    <cellStyle name="H_Déf_8.6 Rentabilité à terminaison_Périmètre" xfId="2639"/>
    <cellStyle name="H_Déf_8.6 Rentabilité à terminaison_Responsabilités" xfId="2640"/>
    <cellStyle name="H_Déf_8.6 Rentabilité à terminaison_Responsabilités 2" xfId="2641"/>
    <cellStyle name="H_Déf_8.6 Rentabilité à terminaison_Responsabilités 3" xfId="2642"/>
    <cellStyle name="H_Déf_8.6 Rentabilité à terminaison_Résumé Projet" xfId="2643"/>
    <cellStyle name="H_Déf_8.6 Rentabilité à terminaison_Résumé Projet 2" xfId="2644"/>
    <cellStyle name="H_Déf_8.6 Rentabilité à terminaison_Résumé Projet 3" xfId="2645"/>
    <cellStyle name="H_Déf_8.6 Rentabilité à terminaison_Satisfaction" xfId="2646"/>
    <cellStyle name="H_Déf_8.6 Rentabilité à terminaison_Satisfaction Client" xfId="2647"/>
    <cellStyle name="H_Déf_8.6 Rentabilité à terminaison_Satisfaction Client 2" xfId="2648"/>
    <cellStyle name="H_Déf_8.6 Rentabilité à terminaison_Satisfaction Client 3" xfId="2649"/>
    <cellStyle name="H_Déf_8.6 Rentabilité à terminaison_Synthèse" xfId="2650"/>
    <cellStyle name="H_Déf_8.6 Rentabilité à terminaison_Synthèse 2" xfId="2651"/>
    <cellStyle name="H_Déf_8.6 Rentabilité à terminaison_Synthèse 3" xfId="2652"/>
    <cellStyle name="H_Déf_8.6 Rentabilité à terminaison_TdB sous-traitance" xfId="2653"/>
    <cellStyle name="H_Déf_8.6 Rentabilité à terminaison_Trame TdB Suivi PSTF Thales 2012 V01 (2)" xfId="2654"/>
    <cellStyle name="H_Déf_9 Administration" xfId="2655"/>
    <cellStyle name="H_Déf_9 Administration_8.1 COP-CEP" xfId="2656"/>
    <cellStyle name="H_Déf_Copie de 2005_06_23_TdB RRJ-DG FINAL" xfId="2657"/>
    <cellStyle name="H_Déf_Copie de 2005_06_23_TdB RRJ-DG FINAL_(Client)Actions" xfId="2658"/>
    <cellStyle name="H_Déf_Copie de 2005_06_23_TdB RRJ-DG FINAL_(Client)Actions 2" xfId="2659"/>
    <cellStyle name="H_Déf_Copie de 2005_06_23_TdB RRJ-DG FINAL_(Client)Indicateur VS4" xfId="2660"/>
    <cellStyle name="H_Déf_Copie de 2005_06_23_TdB RRJ-DG FINAL_(Client)Indicateur VS4 2" xfId="2661"/>
    <cellStyle name="H_Déf_Copie de 2005_06_23_TdB RRJ-DG FINAL_(interne) Bilan Charge-PTF" xfId="2662"/>
    <cellStyle name="H_Déf_Copie de 2005_06_23_TdB RRJ-DG FINAL_(interne) Bilan Charge-PTF 2" xfId="2663"/>
    <cellStyle name="H_Déf_Copie de 2005_06_23_TdB RRJ-DG FINAL_(interne) Bilan Charge-PTF 3" xfId="2664"/>
    <cellStyle name="H_Déf_Copie de 2005_06_23_TdB RRJ-DG FINAL_(interne) données PDC" xfId="2665"/>
    <cellStyle name="H_Déf_Copie de 2005_06_23_TdB RRJ-DG FINAL_(interne) données PDC 2" xfId="2666"/>
    <cellStyle name="H_Déf_Copie de 2005_06_23_TdB RRJ-DG FINAL_(interne) données PDC 3" xfId="2667"/>
    <cellStyle name="H_Déf_Copie de 2005_06_23_TdB RRJ-DG FINAL_(interne) historique de charges" xfId="2668"/>
    <cellStyle name="H_Déf_Copie de 2005_06_23_TdB RRJ-DG FINAL_(interne) historique de charges 2" xfId="2669"/>
    <cellStyle name="H_Déf_Copie de 2005_06_23_TdB RRJ-DG FINAL_(interne) historique de charges 3" xfId="2670"/>
    <cellStyle name="H_Déf_Copie de 2005_06_23_TdB RRJ-DG FINAL_(masque) Calendrier VS4" xfId="2671"/>
    <cellStyle name="H_Déf_Copie de 2005_06_23_TdB RRJ-DG FINAL_(masque) Calendrier VS4 2" xfId="2672"/>
    <cellStyle name="H_Déf_Copie de 2005_06_23_TdB RRJ-DG FINAL_(RMA) historique de charges" xfId="2673"/>
    <cellStyle name="H_Déf_Copie de 2005_06_23_TdB RRJ-DG FINAL_(RMA) historique de charges 2" xfId="2674"/>
    <cellStyle name="H_Déf_Copie de 2005_06_23_TdB RRJ-DG FINAL_(RMA)Jalons contractuels" xfId="2675"/>
    <cellStyle name="H_Déf_Copie de 2005_06_23_TdB RRJ-DG FINAL_(RMA)Jalons contractuels 2" xfId="2676"/>
    <cellStyle name="H_Déf_Copie de 2005_06_23_TdB RRJ-DG FINAL_Actions &amp; Alarmes" xfId="2677"/>
    <cellStyle name="H_Déf_Copie de 2005_06_23_TdB RRJ-DG FINAL_Actions &amp; Alarmes 2" xfId="2678"/>
    <cellStyle name="H_Déf_Copie de 2005_06_23_TdB RRJ-DG FINAL_Actions &amp; Alarmes 3" xfId="2679"/>
    <cellStyle name="H_Déf_Copie de 2005_06_23_TdB RRJ-DG FINAL_C0047885_CRA_RevE5_sortie_reunion" xfId="2680"/>
    <cellStyle name="H_Déf_Copie de 2005_06_23_TdB RRJ-DG FINAL_C0047885_CRA_RevE5_sortie_reunion 2" xfId="2681"/>
    <cellStyle name="H_Déf_Copie de 2005_06_23_TdB RRJ-DG FINAL_C0047885_CRA_RevE5_sortie_reunion 3" xfId="2682"/>
    <cellStyle name="H_Déf_Copie de 2005_06_23_TdB RRJ-DG FINAL_C0047885_CRA_RevN1_preparation_reunion" xfId="2683"/>
    <cellStyle name="H_Déf_Copie de 2005_06_23_TdB RRJ-DG FINAL_C0047885_CRA_RevN1_preparation_reunion 2" xfId="2684"/>
    <cellStyle name="H_Déf_Copie de 2005_06_23_TdB RRJ-DG FINAL_C0047885_CRA_RevN1_preparation_reunion 3" xfId="2685"/>
    <cellStyle name="H_Déf_Copie de 2005_06_23_TdB RRJ-DG FINAL_C0048551-CRA-04_rev-draft11" xfId="2686"/>
    <cellStyle name="H_Déf_Copie de 2005_06_23_TdB RRJ-DG FINAL_C0048551-CRA-04_rev-draft11 2" xfId="2687"/>
    <cellStyle name="H_Déf_Copie de 2005_06_23_TdB RRJ-DG FINAL_C0048551-CRA-04_rev-draft11 3" xfId="2688"/>
    <cellStyle name="H_Déf_Copie de 2005_06_23_TdB RRJ-DG FINAL_C0048551-CRA-04_rev-draft11_(Client)Actions" xfId="2689"/>
    <cellStyle name="H_Déf_Copie de 2005_06_23_TdB RRJ-DG FINAL_C0048551-CRA-04_rev-draft11_(Client)Indicateur VS4" xfId="2690"/>
    <cellStyle name="H_Déf_Copie de 2005_06_23_TdB RRJ-DG FINAL_C0048551-CRA-04_rev-draft11_(interne) Bilan Charge-PTF" xfId="2691"/>
    <cellStyle name="H_Déf_Copie de 2005_06_23_TdB RRJ-DG FINAL_C0048551-CRA-04_rev-draft11_(interne) données PDC" xfId="2692"/>
    <cellStyle name="H_Déf_Copie de 2005_06_23_TdB RRJ-DG FINAL_C0048551-CRA-04_rev-draft11_Index doc" xfId="2693"/>
    <cellStyle name="H_Déf_Copie de 2005_06_23_TdB RRJ-DG FINAL_C0048551-CRA-04_rev-draft11_Indicateur PTF-SCA" xfId="2694"/>
    <cellStyle name="H_Déf_Copie de 2005_06_23_TdB RRJ-DG FINAL_C0048551-CRA-04_rev-draft11_Indicateur WF-SCA" xfId="2695"/>
    <cellStyle name="H_Déf_Copie de 2005_06_23_TdB RRJ-DG FINAL_C0048551-CRA-04_rev-draft11_Périmètre" xfId="2696"/>
    <cellStyle name="H_Déf_Copie de 2005_06_23_TdB RRJ-DG FINAL_C0048551-CRA-04_rev-draft11_Périmètre 2" xfId="2697"/>
    <cellStyle name="H_Déf_Copie de 2005_06_23_TdB RRJ-DG FINAL_C0048551-CRA-04_rev-draft11_Périmètre 3" xfId="2698"/>
    <cellStyle name="H_Déf_Copie de 2005_06_23_TdB RRJ-DG FINAL_C0048551-CRA-04_rev-draft11_Responsabilités" xfId="2699"/>
    <cellStyle name="H_Déf_Copie de 2005_06_23_TdB RRJ-DG FINAL_C0048551-CRA-04_rev-draft11_Satisfaction" xfId="2700"/>
    <cellStyle name="H_Déf_Copie de 2005_06_23_TdB RRJ-DG FINAL_C0048551-CRA-04_rev-draft11_Satisfaction 2" xfId="2701"/>
    <cellStyle name="H_Déf_Copie de 2005_06_23_TdB RRJ-DG FINAL_C0048551-CRA-04_rev-draft11_Satisfaction 3" xfId="2702"/>
    <cellStyle name="H_Déf_Copie de 2005_06_23_TdB RRJ-DG FINAL_C0054280-TCC-RP-FLEXNET-AGILE" xfId="2703"/>
    <cellStyle name="H_Déf_Copie de 2005_06_23_TdB RRJ-DG FINAL_C0054280-TCC-RP-FLEXNET-AGILE 2" xfId="2704"/>
    <cellStyle name="H_Déf_Copie de 2005_06_23_TdB RRJ-DG FINAL_C0054280-TCC-RP-FLEXNET-AGILE 3" xfId="2705"/>
    <cellStyle name="H_Déf_Copie de 2005_06_23_TdB RRJ-DG FINAL_Copie de Indicateurs affaires1" xfId="2706"/>
    <cellStyle name="H_Déf_Copie de 2005_06_23_TdB RRJ-DG FINAL_Copie de Indicateurs affaires1 2" xfId="2707"/>
    <cellStyle name="H_Déf_Copie de 2005_06_23_TdB RRJ-DG FINAL_Copie de Indicateurs affaires1 3" xfId="2708"/>
    <cellStyle name="H_Déf_Copie de 2005_06_23_TdB RRJ-DG FINAL_Copie de Indicateurs affaires1_(Client)Actions" xfId="2709"/>
    <cellStyle name="H_Déf_Copie de 2005_06_23_TdB RRJ-DG FINAL_Copie de Indicateurs affaires1_(Client)Indicateur VS4" xfId="2710"/>
    <cellStyle name="H_Déf_Copie de 2005_06_23_TdB RRJ-DG FINAL_Copie de Indicateurs affaires1_(interne) Bilan Charge-PTF" xfId="2711"/>
    <cellStyle name="H_Déf_Copie de 2005_06_23_TdB RRJ-DG FINAL_Copie de Indicateurs affaires1_(interne) données PDC" xfId="2712"/>
    <cellStyle name="H_Déf_Copie de 2005_06_23_TdB RRJ-DG FINAL_Copie de Indicateurs affaires1_Index doc" xfId="2713"/>
    <cellStyle name="H_Déf_Copie de 2005_06_23_TdB RRJ-DG FINAL_Copie de Indicateurs affaires1_Indicateur PTF-SCA" xfId="2714"/>
    <cellStyle name="H_Déf_Copie de 2005_06_23_TdB RRJ-DG FINAL_Copie de Indicateurs affaires1_Indicateur WF-SCA" xfId="2715"/>
    <cellStyle name="H_Déf_Copie de 2005_06_23_TdB RRJ-DG FINAL_Copie de Indicateurs affaires1_Périmètre" xfId="2716"/>
    <cellStyle name="H_Déf_Copie de 2005_06_23_TdB RRJ-DG FINAL_Copie de Indicateurs affaires1_Périmètre 2" xfId="2717"/>
    <cellStyle name="H_Déf_Copie de 2005_06_23_TdB RRJ-DG FINAL_Copie de Indicateurs affaires1_Périmètre 3" xfId="2718"/>
    <cellStyle name="H_Déf_Copie de 2005_06_23_TdB RRJ-DG FINAL_Copie de Indicateurs affaires1_Responsabilités" xfId="2719"/>
    <cellStyle name="H_Déf_Copie de 2005_06_23_TdB RRJ-DG FINAL_Copie de Indicateurs affaires1_Satisfaction" xfId="2720"/>
    <cellStyle name="H_Déf_Copie de 2005_06_23_TdB RRJ-DG FINAL_Copie de Indicateurs affaires1_Satisfaction 2" xfId="2721"/>
    <cellStyle name="H_Déf_Copie de 2005_06_23_TdB RRJ-DG FINAL_Copie de Indicateurs affaires1_Satisfaction 3" xfId="2722"/>
    <cellStyle name="H_Déf_Copie de 2005_06_23_TdB RRJ-DG FINAL_GUY-071186_rev-P_CRA17_pour_revue" xfId="2723"/>
    <cellStyle name="H_Déf_Copie de 2005_06_23_TdB RRJ-DG FINAL_GUY-071186_rev-P_CRA17_pour_revue 2" xfId="2724"/>
    <cellStyle name="H_Déf_Copie de 2005_06_23_TdB RRJ-DG FINAL_GUY-071186_rev-P_CRA17_pour_revue 3" xfId="2725"/>
    <cellStyle name="H_Déf_Copie de 2005_06_23_TdB RRJ-DG FINAL_Index doc" xfId="2726"/>
    <cellStyle name="H_Déf_Copie de 2005_06_23_TdB RRJ-DG FINAL_Index doc 2" xfId="2727"/>
    <cellStyle name="H_Déf_Copie de 2005_06_23_TdB RRJ-DG FINAL_Index doc 3" xfId="2728"/>
    <cellStyle name="H_Déf_Copie de 2005_06_23_TdB RRJ-DG FINAL_Indicateur PTF-SCA" xfId="2729"/>
    <cellStyle name="H_Déf_Copie de 2005_06_23_TdB RRJ-DG FINAL_Indicateur PTF-SCA 2" xfId="2730"/>
    <cellStyle name="H_Déf_Copie de 2005_06_23_TdB RRJ-DG FINAL_Indicateur PTF-SCA 3" xfId="2731"/>
    <cellStyle name="H_Déf_Copie de 2005_06_23_TdB RRJ-DG FINAL_Indicateur WF-SCA" xfId="2732"/>
    <cellStyle name="H_Déf_Copie de 2005_06_23_TdB RRJ-DG FINAL_Indicateur WF-SCA 2" xfId="2733"/>
    <cellStyle name="H_Déf_Copie de 2005_06_23_TdB RRJ-DG FINAL_Indicateur WF-SCA 3" xfId="2734"/>
    <cellStyle name="H_Déf_Copie de 2005_06_23_TdB RRJ-DG FINAL_Périmètre" xfId="2735"/>
    <cellStyle name="H_Déf_Copie de 2005_06_23_TdB RRJ-DG FINAL_Responsabilités" xfId="2736"/>
    <cellStyle name="H_Déf_Copie de 2005_06_23_TdB RRJ-DG FINAL_Responsabilités 2" xfId="2737"/>
    <cellStyle name="H_Déf_Copie de 2005_06_23_TdB RRJ-DG FINAL_Responsabilités 3" xfId="2738"/>
    <cellStyle name="H_Déf_Copie de 2005_06_23_TdB RRJ-DG FINAL_Résumé Projet" xfId="2739"/>
    <cellStyle name="H_Déf_Copie de 2005_06_23_TdB RRJ-DG FINAL_Résumé Projet 2" xfId="2740"/>
    <cellStyle name="H_Déf_Copie de 2005_06_23_TdB RRJ-DG FINAL_Résumé Projet 3" xfId="2741"/>
    <cellStyle name="H_Déf_Copie de 2005_06_23_TdB RRJ-DG FINAL_Satisfaction" xfId="2742"/>
    <cellStyle name="H_Déf_Copie de 2005_06_23_TdB RRJ-DG FINAL_Satisfaction Client" xfId="2743"/>
    <cellStyle name="H_Déf_Copie de 2005_06_23_TdB RRJ-DG FINAL_Satisfaction Client 2" xfId="2744"/>
    <cellStyle name="H_Déf_Copie de 2005_06_23_TdB RRJ-DG FINAL_Satisfaction Client 3" xfId="2745"/>
    <cellStyle name="H_Déf_Copie de 2005_06_23_TdB RRJ-DG FINAL_Synthèse" xfId="2746"/>
    <cellStyle name="H_Déf_Copie de 2005_06_23_TdB RRJ-DG FINAL_Synthèse 2" xfId="2747"/>
    <cellStyle name="H_Déf_Copie de 2005_06_23_TdB RRJ-DG FINAL_Synthèse 3" xfId="2748"/>
    <cellStyle name="H_Déf_Copie de 2005_06_23_TdB RRJ-DG FINAL_TdB sous-traitance" xfId="2749"/>
    <cellStyle name="H_Déf_Copie de 2005_06_23_TdB RRJ-DG FINAL_Trame TdB Suivi PSTF Thales 2012 V01 (2)" xfId="2750"/>
    <cellStyle name="H_Déf_IBPM gAC limite 2 feuilles" xfId="2751"/>
    <cellStyle name="H_Déf_IBPM gAC limite 2 feuilles 2" xfId="2752"/>
    <cellStyle name="H_Déf_IBPM gAC limite 2 feuilles 3" xfId="2753"/>
    <cellStyle name="H_Déf_TdB_FMS2_2006_11_28_MRTT part 1.XLS Graphique 7" xfId="2754"/>
    <cellStyle name="H_Déf_TdB_FMS2_2006_11_28_MRTT part 1.XLS Graphique 7 2" xfId="2755"/>
    <cellStyle name="H_Déf_TdB_FMS2_2006_11_28_MRTT part 1.XLS Graphique 7 3" xfId="2756"/>
    <cellStyle name="HEADER" xfId="2757"/>
    <cellStyle name="Here" xfId="2758"/>
    <cellStyle name="Hyperlink" xfId="2759"/>
    <cellStyle name="Hyperlink 2" xfId="2760"/>
    <cellStyle name="ind" xfId="2761"/>
    <cellStyle name="Input [yellow]" xfId="2762"/>
    <cellStyle name="Insatisfaisant 2" xfId="2763"/>
    <cellStyle name="Insatisfaisant 2 2" xfId="2764"/>
    <cellStyle name="Insatisfaisant 3" xfId="2765"/>
    <cellStyle name="item" xfId="2766"/>
    <cellStyle name="keuros" xfId="2767"/>
    <cellStyle name="l1" xfId="2768"/>
    <cellStyle name="l2" xfId="2769"/>
    <cellStyle name="l3" xfId="2770"/>
    <cellStyle name="l4" xfId="2771"/>
    <cellStyle name="l5" xfId="2772"/>
    <cellStyle name="Lgl_Texte_Simple" xfId="2773"/>
    <cellStyle name="Lien hypertexte 2" xfId="2774"/>
    <cellStyle name="Lien hypertexte 3" xfId="2775"/>
    <cellStyle name="Lien hypertexte 3 2" xfId="2776"/>
    <cellStyle name="Lien hypertexte 3 3" xfId="2777"/>
    <cellStyle name="Lien hypertexte 4" xfId="2778"/>
    <cellStyle name="Lien hypertexte 4 2" xfId="2779"/>
    <cellStyle name="Lien hypertexte_RRJ_dashboard structuration_24Fev06" xfId="2780"/>
    <cellStyle name="Ligne detail_Opportunités EU16 031007_Suivi postes et candidats " xfId="2781"/>
    <cellStyle name="Ligne détail_Opportunités EU16 031007_Suivi postes et candidats " xfId="2782"/>
    <cellStyle name="Ligne detail_Ventes segment B simulation 10 ans sur Ref 1_Suivi postes et candidats " xfId="2783"/>
    <cellStyle name="Ligne détail_Ventes segment B simulation 10 ans sur Ref 1_Suivi postes et candidats " xfId="2784"/>
    <cellStyle name="Masqué" xfId="2785"/>
    <cellStyle name="Milliers [0] 2" xfId="2786"/>
    <cellStyle name="Milliers [0] 3" xfId="2787"/>
    <cellStyle name="Milliers 10" xfId="2788"/>
    <cellStyle name="Milliers 11" xfId="2789"/>
    <cellStyle name="Milliers 11 2" xfId="2790"/>
    <cellStyle name="Milliers 12" xfId="2791"/>
    <cellStyle name="Milliers 12 2" xfId="2792"/>
    <cellStyle name="Milliers 13" xfId="2793"/>
    <cellStyle name="Milliers 14" xfId="2794"/>
    <cellStyle name="Milliers 15" xfId="2795"/>
    <cellStyle name="Milliers 16" xfId="2796"/>
    <cellStyle name="Milliers 17" xfId="2797"/>
    <cellStyle name="Milliers 18" xfId="2798"/>
    <cellStyle name="Milliers 19" xfId="2799"/>
    <cellStyle name="Milliers 2" xfId="2800"/>
    <cellStyle name="Milliers 2 2" xfId="2801"/>
    <cellStyle name="Milliers 2_(interne) historique de charges" xfId="2802"/>
    <cellStyle name="Milliers 20" xfId="2803"/>
    <cellStyle name="Milliers 21" xfId="2804"/>
    <cellStyle name="Milliers 22" xfId="2805"/>
    <cellStyle name="Milliers 23" xfId="2806"/>
    <cellStyle name="Milliers 24" xfId="2807"/>
    <cellStyle name="Milliers 25" xfId="2808"/>
    <cellStyle name="Milliers 26" xfId="2809"/>
    <cellStyle name="Milliers 27" xfId="2810"/>
    <cellStyle name="Milliers 28" xfId="2811"/>
    <cellStyle name="Milliers 29" xfId="2812"/>
    <cellStyle name="Milliers 3" xfId="2813"/>
    <cellStyle name="Milliers 30" xfId="2814"/>
    <cellStyle name="Milliers 31" xfId="2815"/>
    <cellStyle name="Milliers 32" xfId="2816"/>
    <cellStyle name="Milliers 4" xfId="2817"/>
    <cellStyle name="Milliers 5" xfId="2818"/>
    <cellStyle name="Milliers 6" xfId="2819"/>
    <cellStyle name="Milliers 7" xfId="2820"/>
    <cellStyle name="Milliers 8" xfId="2821"/>
    <cellStyle name="Milliers 9" xfId="2822"/>
    <cellStyle name="Million Monetaire_Suivi postes et candidats " xfId="2823"/>
    <cellStyle name="Million Monétaire_Suivi postes et candidats " xfId="2824"/>
    <cellStyle name="Model" xfId="2825"/>
    <cellStyle name="Monétaire 2" xfId="2826"/>
    <cellStyle name="Monétaire 2 2" xfId="2827"/>
    <cellStyle name="Monétaire 2 3" xfId="2828"/>
    <cellStyle name="money" xfId="2829"/>
    <cellStyle name="Neutre 2" xfId="2830"/>
    <cellStyle name="Neutre 2 2" xfId="2831"/>
    <cellStyle name="Neutre 3" xfId="2832"/>
    <cellStyle name="NEW_equipement" xfId="2833"/>
    <cellStyle name="Niveau_1" xfId="2834"/>
    <cellStyle name="nombre" xfId="2835"/>
    <cellStyle name="Non défini" xfId="2836"/>
    <cellStyle name="Non modifiable" xfId="2837"/>
    <cellStyle name="Normal" xfId="0" builtinId="0"/>
    <cellStyle name="Normal - Style1" xfId="2838"/>
    <cellStyle name="Normal 10" xfId="2839"/>
    <cellStyle name="Normal 11" xfId="2840"/>
    <cellStyle name="Normal 12" xfId="2841"/>
    <cellStyle name="Normal 13" xfId="2842"/>
    <cellStyle name="Normal 14" xfId="2843"/>
    <cellStyle name="Normal 15" xfId="2844"/>
    <cellStyle name="Normal 16" xfId="2845"/>
    <cellStyle name="Normal 17" xfId="2846"/>
    <cellStyle name="Normal 18" xfId="2847"/>
    <cellStyle name="Normal 19" xfId="2848"/>
    <cellStyle name="Normal 2" xfId="2849"/>
    <cellStyle name="Normal 2 2" xfId="2850"/>
    <cellStyle name="Normal 2 2 2" xfId="2851"/>
    <cellStyle name="Normal 2 2 2 2" xfId="2852"/>
    <cellStyle name="Normal 2 2 2 2 2" xfId="2853"/>
    <cellStyle name="Normal 2 2 2 2 2 2" xfId="2854"/>
    <cellStyle name="Normal 2 2 2 2 2 2 2" xfId="2855"/>
    <cellStyle name="Normal 2 2 2 2 2 2 2 2" xfId="2856"/>
    <cellStyle name="Normal 2 2 2 3" xfId="2857"/>
    <cellStyle name="Normal 2 2_Defects" xfId="2858"/>
    <cellStyle name="Normal 2 3" xfId="2859"/>
    <cellStyle name="Normal 2_(Client)Actions" xfId="2860"/>
    <cellStyle name="Normal 20" xfId="2861"/>
    <cellStyle name="Normal 21" xfId="2862"/>
    <cellStyle name="Normal 22" xfId="2863"/>
    <cellStyle name="Normal 23" xfId="2864"/>
    <cellStyle name="Normal 24" xfId="2865"/>
    <cellStyle name="Normal 25" xfId="2866"/>
    <cellStyle name="Normal 26" xfId="2867"/>
    <cellStyle name="Normal 27" xfId="2868"/>
    <cellStyle name="Normal 28" xfId="2869"/>
    <cellStyle name="Normal 29" xfId="2870"/>
    <cellStyle name="Normal 3" xfId="2871"/>
    <cellStyle name="Normal 3 2" xfId="2872"/>
    <cellStyle name="Normal 3 3" xfId="2873"/>
    <cellStyle name="Normal 3_Evenements" xfId="2874"/>
    <cellStyle name="Normal 30" xfId="2875"/>
    <cellStyle name="Normal 31" xfId="2876"/>
    <cellStyle name="Normal 32" xfId="2877"/>
    <cellStyle name="Normal 33" xfId="2878"/>
    <cellStyle name="Normal 34" xfId="2879"/>
    <cellStyle name="Normal 35" xfId="2880"/>
    <cellStyle name="Normal 36" xfId="2881"/>
    <cellStyle name="Normal 37" xfId="2882"/>
    <cellStyle name="Normal 38" xfId="2883"/>
    <cellStyle name="Normal 39" xfId="2884"/>
    <cellStyle name="Normal 4" xfId="2885"/>
    <cellStyle name="Normal 40" xfId="2886"/>
    <cellStyle name="Normal 41" xfId="2887"/>
    <cellStyle name="Normal 42" xfId="2888"/>
    <cellStyle name="Normal 43" xfId="2889"/>
    <cellStyle name="Normal 44" xfId="2890"/>
    <cellStyle name="Normal 45" xfId="2891"/>
    <cellStyle name="Normal 46" xfId="2892"/>
    <cellStyle name="Normal 47" xfId="2893"/>
    <cellStyle name="Normal 48" xfId="2894"/>
    <cellStyle name="Normal 49" xfId="2895"/>
    <cellStyle name="Normal 49 2" xfId="2896"/>
    <cellStyle name="Normal 49 2 2" xfId="2897"/>
    <cellStyle name="Normal 5" xfId="2898"/>
    <cellStyle name="Normal 50" xfId="2899"/>
    <cellStyle name="Normal 51" xfId="2900"/>
    <cellStyle name="Normal 6" xfId="2901"/>
    <cellStyle name="Normal 7" xfId="2902"/>
    <cellStyle name="Normal 8" xfId="2903"/>
    <cellStyle name="Normal 8 10" xfId="2904"/>
    <cellStyle name="Normal 8 10 2" xfId="2905"/>
    <cellStyle name="Normal 8 2" xfId="2906"/>
    <cellStyle name="Normal 8 3" xfId="2907"/>
    <cellStyle name="Normal 8 4" xfId="2908"/>
    <cellStyle name="Normal 8 5" xfId="2909"/>
    <cellStyle name="Normal 8 6" xfId="2910"/>
    <cellStyle name="Normal 8 7" xfId="2911"/>
    <cellStyle name="Normal 8 8" xfId="2912"/>
    <cellStyle name="Normal 8 9" xfId="2913"/>
    <cellStyle name="Normal 9" xfId="2914"/>
    <cellStyle name="Num" xfId="2915"/>
    <cellStyle name="O_D_U" xfId="2916"/>
    <cellStyle name="O_L_D" xfId="2917"/>
    <cellStyle name="one" xfId="2918"/>
    <cellStyle name="pepin" xfId="2919"/>
    <cellStyle name="Percent" xfId="2920"/>
    <cellStyle name="Percent [2]" xfId="2921"/>
    <cellStyle name="Percent_ARRC-654-PRP V2.1 ARRC Programme Review Pack" xfId="2922"/>
    <cellStyle name="Pound" xfId="2923"/>
    <cellStyle name="Pound12" xfId="2924"/>
    <cellStyle name="Pourcentage 10" xfId="2925"/>
    <cellStyle name="Pourcentage 11" xfId="2926"/>
    <cellStyle name="Pourcentage 12" xfId="2927"/>
    <cellStyle name="Pourcentage 13" xfId="2928"/>
    <cellStyle name="Pourcentage 13 2" xfId="2929"/>
    <cellStyle name="Pourcentage 13 3" xfId="2930"/>
    <cellStyle name="Pourcentage 14" xfId="2931"/>
    <cellStyle name="Pourcentage 14 2" xfId="2932"/>
    <cellStyle name="Pourcentage 2" xfId="2933"/>
    <cellStyle name="Pourcentage 2 2" xfId="2934"/>
    <cellStyle name="Pourcentage 3" xfId="2935"/>
    <cellStyle name="Pourcentage 4" xfId="2936"/>
    <cellStyle name="Pourcentage 5" xfId="2937"/>
    <cellStyle name="Pourcentage 6" xfId="2938"/>
    <cellStyle name="Pourcentage 7" xfId="2939"/>
    <cellStyle name="Pourcentage 8" xfId="2940"/>
    <cellStyle name="Pourcentage 9" xfId="2941"/>
    <cellStyle name="Pourcentage entier" xfId="2942"/>
    <cellStyle name="prévision_indexe" xfId="2943"/>
    <cellStyle name="Protec" xfId="2944"/>
    <cellStyle name="PSChar" xfId="2945"/>
    <cellStyle name="PSDate" xfId="2946"/>
    <cellStyle name="PSDec" xfId="2947"/>
    <cellStyle name="PSHeading" xfId="2948"/>
    <cellStyle name="PSInt" xfId="2949"/>
    <cellStyle name="PSSpacer" xfId="2950"/>
    <cellStyle name="Qty" xfId="2951"/>
    <cellStyle name="SAPBEXaggData" xfId="2952"/>
    <cellStyle name="SAPBEXaggDataEmph" xfId="2953"/>
    <cellStyle name="SAPBEXaggItem" xfId="2954"/>
    <cellStyle name="SAPBEXchaText" xfId="2955"/>
    <cellStyle name="SAPBEXexcBad7" xfId="2956"/>
    <cellStyle name="SAPBEXexcBad8" xfId="2957"/>
    <cellStyle name="SAPBEXexcBad9" xfId="2958"/>
    <cellStyle name="SAPBEXexcCritical4" xfId="2959"/>
    <cellStyle name="SAPBEXexcCritical5" xfId="2960"/>
    <cellStyle name="SAPBEXexcCritical6" xfId="2961"/>
    <cellStyle name="SAPBEXexcGood1" xfId="2962"/>
    <cellStyle name="SAPBEXexcGood2" xfId="2963"/>
    <cellStyle name="SAPBEXexcGood3" xfId="2964"/>
    <cellStyle name="SAPBEXfilterDrill" xfId="2965"/>
    <cellStyle name="SAPBEXfilterItem" xfId="2966"/>
    <cellStyle name="SAPBEXfilterText" xfId="2967"/>
    <cellStyle name="SAPBEXformats" xfId="2968"/>
    <cellStyle name="SAPBEXheaderItem" xfId="2969"/>
    <cellStyle name="SAPBEXheaderText" xfId="2970"/>
    <cellStyle name="SAPBEXresData" xfId="2971"/>
    <cellStyle name="SAPBEXresDataEmph" xfId="2972"/>
    <cellStyle name="SAPBEXresItem" xfId="2973"/>
    <cellStyle name="SAPBEXstdData" xfId="2974"/>
    <cellStyle name="SAPBEXstdDataEmph" xfId="2975"/>
    <cellStyle name="SAPBEXstdItem" xfId="2976"/>
    <cellStyle name="SAPBEXtitle" xfId="2977"/>
    <cellStyle name="SAPBEXundefined" xfId="2978"/>
    <cellStyle name="Satisfaisant 2" xfId="2979"/>
    <cellStyle name="Satisfaisant 2 2" xfId="2980"/>
    <cellStyle name="Satisfaisant 3" xfId="2981"/>
    <cellStyle name="Sortie 2" xfId="2982"/>
    <cellStyle name="Sortie 2 2" xfId="2983"/>
    <cellStyle name="Sortie 3" xfId="2984"/>
    <cellStyle name="Standard_DE_LATE_" xfId="2985"/>
    <cellStyle name="StationEach" xfId="2986"/>
    <cellStyle name="StationTot" xfId="2987"/>
    <cellStyle name="Style 1" xfId="2988"/>
    <cellStyle name="Style 1 10" xfId="2989"/>
    <cellStyle name="Style 1 10 2" xfId="2990"/>
    <cellStyle name="Style 1 10 3" xfId="2991"/>
    <cellStyle name="Style 1 11" xfId="2992"/>
    <cellStyle name="Style 1 11 2" xfId="2993"/>
    <cellStyle name="Style 1 12" xfId="2994"/>
    <cellStyle name="Style 1 2" xfId="2995"/>
    <cellStyle name="Style 1 3" xfId="2996"/>
    <cellStyle name="Style 1 4" xfId="2997"/>
    <cellStyle name="Style 1 5" xfId="2998"/>
    <cellStyle name="Style 1 6" xfId="2999"/>
    <cellStyle name="Style 1 7" xfId="3000"/>
    <cellStyle name="Style 1 8" xfId="3001"/>
    <cellStyle name="Style 1 9" xfId="3002"/>
    <cellStyle name="Style 2" xfId="3003"/>
    <cellStyle name="StyleJour" xfId="3004"/>
    <cellStyle name="StyleJour 10" xfId="3005"/>
    <cellStyle name="StyleJour 10 2" xfId="3006"/>
    <cellStyle name="StyleJour 10 3" xfId="3007"/>
    <cellStyle name="StyleJour 11" xfId="3008"/>
    <cellStyle name="StyleJour 11 2" xfId="3009"/>
    <cellStyle name="StyleJour 12" xfId="3010"/>
    <cellStyle name="StyleJour 2" xfId="3011"/>
    <cellStyle name="StyleJour 3" xfId="3012"/>
    <cellStyle name="StyleJour 4" xfId="3013"/>
    <cellStyle name="StyleJour 5" xfId="3014"/>
    <cellStyle name="StyleJour 6" xfId="3015"/>
    <cellStyle name="StyleJour 7" xfId="3016"/>
    <cellStyle name="StyleJour 8" xfId="3017"/>
    <cellStyle name="StyleJour 9" xfId="3018"/>
    <cellStyle name="styleTitreHorizontal" xfId="3019"/>
    <cellStyle name="styleTitreHorizontal 2" xfId="3020"/>
    <cellStyle name="styleTitreHorizontal 3" xfId="3021"/>
    <cellStyle name="styleTitreHorizontal 4" xfId="3022"/>
    <cellStyle name="styleTitreHorizontal 5" xfId="3023"/>
    <cellStyle name="styleTitreHorizontal 6" xfId="3024"/>
    <cellStyle name="styleTitreHorizontal 7" xfId="3025"/>
    <cellStyle name="styleTitreHorizontal 8" xfId="3026"/>
    <cellStyle name="styleTitreHorizontal 9" xfId="3027"/>
    <cellStyle name="styleTitreHorizontal_(Client)Actions" xfId="3028"/>
    <cellStyle name="styleTitreVertical" xfId="3029"/>
    <cellStyle name="styleTitreVertical 2" xfId="3030"/>
    <cellStyle name="styleTitreVertical 3" xfId="3031"/>
    <cellStyle name="styleTitreVertical 4" xfId="3032"/>
    <cellStyle name="styleTitreVertical 5" xfId="3033"/>
    <cellStyle name="styleTitreVertical 6" xfId="3034"/>
    <cellStyle name="styleTitreVertical 7" xfId="3035"/>
    <cellStyle name="styleTitreVertical 8" xfId="3036"/>
    <cellStyle name="styleTitreVertical 9" xfId="3037"/>
    <cellStyle name="styleTitreVertical_(Client)Actions" xfId="3038"/>
    <cellStyle name="subhead" xfId="3039"/>
    <cellStyle name="SubTot" xfId="3040"/>
    <cellStyle name="Subtoteqsheet" xfId="3041"/>
    <cellStyle name="Subtoteqsheet 2" xfId="3042"/>
    <cellStyle name="Subtoteqsheet 3" xfId="3043"/>
    <cellStyle name="Texte explicatif 2" xfId="3044"/>
    <cellStyle name="Texte explicatif 2 2" xfId="3045"/>
    <cellStyle name="Texte explicatif 3" xfId="3046"/>
    <cellStyle name="Times" xfId="3047"/>
    <cellStyle name="Title" xfId="3048"/>
    <cellStyle name="Titre 1" xfId="3049"/>
    <cellStyle name="Titre 1 1" xfId="3050"/>
    <cellStyle name="Titre 1_PR4GVS4-TDB024-Dev-MUXI_preactif-Suivi du projet" xfId="3051"/>
    <cellStyle name="Titre 2" xfId="3052"/>
    <cellStyle name="Titre general_Risque AC_Suivi postes et candidats " xfId="3053"/>
    <cellStyle name="Titre général_Risque AC_Suivi postes et candidats " xfId="3054"/>
    <cellStyle name="Titre general_RISQUES AP_Suivi postes et candidats " xfId="3055"/>
    <cellStyle name="Titre général_RISQUES AP_Suivi postes et candidats " xfId="3056"/>
    <cellStyle name="Titre general_Suivi postes et candidats " xfId="3057"/>
    <cellStyle name="Titre général_Suivi postes et candidats " xfId="3058"/>
    <cellStyle name="Titre 1 2" xfId="3059"/>
    <cellStyle name="Titre 1 2 2" xfId="3060"/>
    <cellStyle name="Titre 1 3" xfId="3061"/>
    <cellStyle name="Titre 2 2" xfId="3062"/>
    <cellStyle name="Titre 2 2 2" xfId="3063"/>
    <cellStyle name="Titre 2 3" xfId="3064"/>
    <cellStyle name="Titre 3 2" xfId="3065"/>
    <cellStyle name="Titre 3 2 2" xfId="3066"/>
    <cellStyle name="Titre 3 3" xfId="3067"/>
    <cellStyle name="Titre 4 2" xfId="3068"/>
    <cellStyle name="Titre 4 2 2" xfId="3069"/>
    <cellStyle name="Titre 4 3" xfId="3070"/>
    <cellStyle name="TitreSérie" xfId="3071"/>
    <cellStyle name="TitreSérie 10" xfId="3072"/>
    <cellStyle name="TitreSérie 2" xfId="3073"/>
    <cellStyle name="TitreSérie 3" xfId="3074"/>
    <cellStyle name="TitreSérie 4" xfId="3075"/>
    <cellStyle name="TitreSérie 5" xfId="3076"/>
    <cellStyle name="TitreSérie 6" xfId="3077"/>
    <cellStyle name="TitreSérie 7" xfId="3078"/>
    <cellStyle name="TitreSérie 8" xfId="3079"/>
    <cellStyle name="TitreSérie 9" xfId="3080"/>
    <cellStyle name="TitreSérie_(Client)Actions" xfId="3081"/>
    <cellStyle name="Total 2" xfId="3082"/>
    <cellStyle name="Total 2 2" xfId="3083"/>
    <cellStyle name="Total 3" xfId="3084"/>
    <cellStyle name="TypeDonnée" xfId="3085"/>
    <cellStyle name="TypeDonnée 10" xfId="3086"/>
    <cellStyle name="TypeDonnée 2" xfId="3087"/>
    <cellStyle name="TypeDonnée 3" xfId="3088"/>
    <cellStyle name="TypeDonnée 4" xfId="3089"/>
    <cellStyle name="TypeDonnée 5" xfId="3090"/>
    <cellStyle name="TypeDonnée 6" xfId="3091"/>
    <cellStyle name="TypeDonnée 7" xfId="3092"/>
    <cellStyle name="TypeDonnée 8" xfId="3093"/>
    <cellStyle name="TypeDonnée 9" xfId="3094"/>
    <cellStyle name="TypeDonnée_(Client)Actions" xfId="3095"/>
    <cellStyle name="Unproc" xfId="3096"/>
    <cellStyle name="Variation" xfId="3097"/>
    <cellStyle name="Vérification 2" xfId="3098"/>
    <cellStyle name="Vérification 2 2" xfId="3099"/>
    <cellStyle name="Vérification 3" xfId="3100"/>
    <cellStyle name="Währung [0]_Mondeo" xfId="3101"/>
    <cellStyle name="Währung_Mondeo" xfId="3102"/>
    <cellStyle name="Zon_Date_Saisissable" xfId="3103"/>
    <cellStyle name="zPOURCENT_Bleu_Conso2" xfId="3104"/>
    <cellStyle name="Ввод " xfId="3105"/>
    <cellStyle name="好_2008 06 CRM Peugeot_Suivi postes et candidats " xfId="3106"/>
    <cellStyle name="好_2008 08 CRM Peugeot_Suivi postes et candidats " xfId="3107"/>
    <cellStyle name="好_2008_02-03 program_cp02 1227 apres comite_2008 06 CRM Peugeot_Suivi postes et candidats " xfId="3108"/>
    <cellStyle name="好_2008_02-03 program_cp02 1227 apres comite_2008 08 CRM Peugeot_Suivi postes et candidats " xfId="3109"/>
    <cellStyle name="好_2008_02-03 program_cp02 1227 apres comite_CdR BU et total_Suivi postes et candidats " xfId="3110"/>
    <cellStyle name="好_2008_02-03 program_cp02 1227 apres comite_Suivi postes et candidats " xfId="3111"/>
    <cellStyle name="好_CdR BU et total_Suivi postes et candidats " xfId="3112"/>
    <cellStyle name="好_Suivi postes et candidats " xfId="3113"/>
    <cellStyle name="差_2008 06 CRM Peugeot_Suivi postes et candidats " xfId="3114"/>
    <cellStyle name="差_2008 08 CRM Peugeot_Suivi postes et candidats " xfId="3115"/>
    <cellStyle name="差_2008_02-03 program_cp02 1227 apres comite_2008 06 CRM Peugeot_Suivi postes et candidats " xfId="3116"/>
    <cellStyle name="差_2008_02-03 program_cp02 1227 apres comite_2008 08 CRM Peugeot_Suivi postes et candidats " xfId="3117"/>
    <cellStyle name="差_2008_02-03 program_cp02 1227 apres comite_CdR BU et total_Suivi postes et candidats " xfId="3118"/>
    <cellStyle name="差_2008_02-03 program_cp02 1227 apres comite_Suivi postes et candidats " xfId="3119"/>
    <cellStyle name="差_CdR BU et total_Suivi postes et candidats " xfId="3120"/>
    <cellStyle name="差_Suivi postes et candidats " xfId="3121"/>
    <cellStyle name="標準_CAR FLOW 2004 84 for A3 20040907 &amp; BUDGET B2005 " xfId="3122"/>
  </cellStyles>
  <dxfs count="55">
    <dxf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499984740745262"/>
        </patternFill>
      </fill>
      <border>
        <bottom style="thin">
          <color auto="1"/>
        </bottom>
      </border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ISSI/Documents/projets_THALES/DEMETER_FONCTION_KLIF/2_Management/22_suivi_de_projet/mai_2018/2018_00041_Tableau%20de%20bord_18050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/E348606/E348606/ALTEN/E.%20CMMI/sv/PSA_CODE_VFBL_catalogue%20des%20mesu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que/AppData/Local/Microsoft/Windows/Temporary%20Internet%20Files/Content.Outlook/CK2TQT8F/83051037-DDQ-TCS-FR-001-Formulaire_Tableau_bord_materie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es%20Documents\T&#233;l&#233;chargements\Fichier%20pilotage%20sous%20traitant%20-%20draft%20v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4g_logv3vs4/01-VS4.4/03-Management/10-ReportingExtCo&#251;ts/08-TableauDeBord/TBD-Traitement%20d'obsolescence-001-07-11-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033305\Mes%20documents\TCF\chorus%20II\TCF\convergence%20TCF-T3S\Autres\87201708-002-FR-Tableau%20de%20suivi%20des%20action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matave.cch.tcfr.thales\services$\SPS\08_&#206;lots\B_&#238;lot%20SATCOM\5.%20Qualit&#233;\e-rft\Suivi%20des%20Faits%20Techniques\Station%20THD\Suivi%20des%20Faits%20Techniques%20-%20THD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s/MRABIL~1/AppData/Local/Temp/User/U047015/Docinfo/3216148V7R7/ref_l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EMP\R&#233;pertoire%20temporaire%201%20pour%20DATA_PACKAGE_revuedelancementGMETHD.zip\Actions_CR_THD_2010_04_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0033305\Mes%20documents\TCF\chorus%20II\TCF\convergence%20TCF-T3S\Autres\87201708-002-FR-Tableau%20de%20suivi%20des%20ac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repm.ors.services.thales\projets\cmmi\Travaux%20en%20cours\Maximilien\Analyse%20Fichers%20d'actions\action%20track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101909\Mes%20Documents\Outlook\TemporaryOutlookFiles\201300910_Tableau_actions_AT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BU%20AMT\ESD\Methods_Supports_Service\Risques\Ecotaxe\RO%2012-01%20-Ecotaxe%20Build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outeloup/AppData/Local/Microsoft/Windows/Temporary%20Internet%20Files/Content.Outlook/276RR7X3/Tableau%20de%20bord/Copie%20de%202018_00041_Tableau_de_bord_07_03_18_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emp\Temporary%20Internet%20Files\Content.Outlook\QGJZI3CC\RO%20TCS%20T&amp;S%20tool%20-%20E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pside%20Technologies%20Clients/CLIENTS/THALES/THALES%20DMS%20France%20-%20Elancourt/03_Affaires/2018_00041_CDS%20%20DEMETER%20&amp;%20CERES/00_Espace_de_travail/20170217%20-%20Matrice%20de%20comp&#233;tences%20CdC%20EN%20Apside%20-socle%202017%20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Résume"/>
      <sheetName val="Lisez-moi"/>
      <sheetName val="Sommaire"/>
      <sheetName val="Organisation"/>
      <sheetName val="1- Plan d'actions"/>
      <sheetName val="TDB-old"/>
      <sheetName val="2- Synthèse FdT-EDP"/>
      <sheetName val="8 - Revue des tâches"/>
      <sheetName val="2.1- Planning des lots"/>
      <sheetName val="3- Risques_Opportunités"/>
      <sheetName val="4- CDRL"/>
      <sheetName val="5- Indicateurs Contractuels"/>
      <sheetName val="JFM"/>
      <sheetName val="AME"/>
      <sheetName val="FEL"/>
      <sheetName val="RKO"/>
      <sheetName val="Modifications et Validation"/>
      <sheetName val="Design Notes"/>
      <sheetName val="Parameters"/>
      <sheetName val="GUR"/>
      <sheetName val="(AGO)"/>
      <sheetName val="ODJ COPIL"/>
      <sheetName val="CR COPIL N-1"/>
      <sheetName val="CR - 1 avancement"/>
      <sheetName val="ODJ avancement"/>
      <sheetName val="Satisfaction client"/>
      <sheetName val="0- Tableau de B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8">
          <cell r="A8" t="str">
            <v>0.1 - Gouverner et Organiser</v>
          </cell>
        </row>
        <row r="9">
          <cell r="A9" t="str">
            <v>1.1 - Définr la stratégie globale de l'entreprise</v>
          </cell>
        </row>
        <row r="10">
          <cell r="A10" t="str">
            <v>1.2 - Gouverner la Recherche et la Technologie</v>
          </cell>
        </row>
        <row r="11">
          <cell r="A11" t="str">
            <v>1.3 - Gérer la politique produits</v>
          </cell>
        </row>
        <row r="12">
          <cell r="A12" t="str">
            <v>2.1 - Assurer la gestion financière</v>
          </cell>
        </row>
        <row r="13">
          <cell r="A13" t="str">
            <v>2.2 - Cartographier et surveiller les risques d'entreprise</v>
          </cell>
        </row>
        <row r="14">
          <cell r="A14" t="str">
            <v>2.3 - Piloter la politique industrielle, le plan de charge et les ressources</v>
          </cell>
        </row>
        <row r="15">
          <cell r="A15" t="str">
            <v>3.1 - Gérer les compétences</v>
          </cell>
        </row>
        <row r="16">
          <cell r="A16" t="str">
            <v>4.1 - Garantir la Qualité et piloter l'Amélioration continue</v>
          </cell>
        </row>
        <row r="17">
          <cell r="A17" t="str">
            <v>4.2 - Gérer le documentaire</v>
          </cell>
        </row>
        <row r="18">
          <cell r="A18" t="str">
            <v>5.1 - Gérer l'offre</v>
          </cell>
        </row>
        <row r="19">
          <cell r="A19" t="str">
            <v>5.2 - Conduire le projet</v>
          </cell>
        </row>
        <row r="20">
          <cell r="A20" t="str">
            <v>6.1 - Concevoir, Développer et Qualifier la solution</v>
          </cell>
        </row>
        <row r="21">
          <cell r="A21" t="str">
            <v>7.1a - Gérer l'Acquisition</v>
          </cell>
        </row>
        <row r="22">
          <cell r="A22" t="str">
            <v>7.1b - Gérer les compensations</v>
          </cell>
        </row>
        <row r="23">
          <cell r="A23" t="str">
            <v>7.2 - Approvisionner, Produire et Livrer</v>
          </cell>
        </row>
        <row r="24">
          <cell r="A24" t="str">
            <v>8.1 - Préparer et Assurer le service client</v>
          </cell>
        </row>
        <row r="25">
          <cell r="A25" t="str">
            <v>9.1 - Communiquer</v>
          </cell>
        </row>
        <row r="26">
          <cell r="A26" t="str">
            <v>9.2 - Maîtriser les impacts Santé, Sécurité, Environnement</v>
          </cell>
        </row>
        <row r="27">
          <cell r="A27" t="str">
            <v>9.3 - Contrôler les exportations</v>
          </cell>
        </row>
        <row r="28">
          <cell r="A28" t="str">
            <v>9.4 - Assurer la Sûreté des personnes, biens et opérations</v>
          </cell>
        </row>
        <row r="29">
          <cell r="A29" t="str">
            <v>9.5 - Gérer l'immobilier</v>
          </cell>
        </row>
        <row r="30">
          <cell r="A30" t="str">
            <v>9.6 - Gérer le Système d'Information</v>
          </cell>
        </row>
        <row r="31">
          <cell r="A31" t="str">
            <v>9.7 - Gérer la Configuration</v>
          </cell>
        </row>
        <row r="32">
          <cell r="A32" t="str">
            <v>9.8 - Sécuriser juridiquement les opérations et défendre les droits du groupe</v>
          </cell>
        </row>
        <row r="33">
          <cell r="A33" t="str">
            <v>9.9 - Gérer les ressources humaines</v>
          </cell>
        </row>
        <row r="34">
          <cell r="A34" t="str">
            <v>9.10 - Piloter les aspects financiers des processus opérationnels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"/>
      <sheetName val="Historique "/>
      <sheetName val="Paramètres"/>
      <sheetName val="Liste des mesures"/>
      <sheetName val="Sources"/>
    </sheetNames>
    <sheetDataSet>
      <sheetData sheetId="0" refreshError="1"/>
      <sheetData sheetId="1" refreshError="1"/>
      <sheetData sheetId="2">
        <row r="11">
          <cell r="A11" t="str">
            <v>Non</v>
          </cell>
        </row>
        <row r="12">
          <cell r="A12" t="str">
            <v>Oui</v>
          </cell>
        </row>
      </sheetData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Evolutions"/>
      <sheetName val="Initialisation"/>
      <sheetName val="Jalons"/>
      <sheetName val="Coûts"/>
      <sheetName val="Charges"/>
      <sheetName val="Suivi activités"/>
      <sheetName val="Saisie Planning RPP"/>
      <sheetName val="AQ et GC"/>
      <sheetName val="Moyens"/>
      <sheetName val="Mesures Efforts"/>
      <sheetName val="SW 1"/>
      <sheetName val="HW 1"/>
      <sheetName val="FPGA 1"/>
      <sheetName val="Méca 1"/>
      <sheetName val="Graphe jalons revues"/>
      <sheetName val="Graphe jalons documents"/>
      <sheetName val="Graphe jalons dep. critiques"/>
      <sheetName val="Graphe jalons sous-ensembles"/>
      <sheetName val="Graphe coûts MO"/>
      <sheetName val="Graphe coûts outils"/>
      <sheetName val="Graphe coûts appros"/>
      <sheetName val="Graphe coûts global"/>
      <sheetName val="Graphe charges"/>
      <sheetName val="Graphe ESAL"/>
      <sheetName val="Graphes spe composants"/>
      <sheetName val="Graphes IV"/>
      <sheetName val="Graphes FT"/>
      <sheetName val="Graphe RPP"/>
      <sheetName val="Graphe PGASS"/>
      <sheetName val="Graphe Audit de Conf"/>
      <sheetName val="Graphes SW 1"/>
      <sheetName val="Graphes HW 1"/>
      <sheetName val="Graphes FPGA 1"/>
      <sheetName val="Graphes Méca 1"/>
      <sheetName val="Modifications et Validation"/>
    </sheetNames>
    <sheetDataSet>
      <sheetData sheetId="0" refreshError="1"/>
      <sheetData sheetId="1" refreshError="1"/>
      <sheetData sheetId="2" refreshError="1">
        <row r="17">
          <cell r="B17">
            <v>40148</v>
          </cell>
        </row>
        <row r="21">
          <cell r="B21" t="str">
            <v>nom_lot1</v>
          </cell>
        </row>
        <row r="23">
          <cell r="B23" t="str">
            <v>nom_projet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Cover sheet"/>
      <sheetName val="2- Supplier status"/>
      <sheetName val="3- Actions issues"/>
      <sheetName val="4- Planning"/>
      <sheetName val="5- R&amp;O"/>
      <sheetName val="Livrables"/>
      <sheetName val="livrables doc"/>
      <sheetName val="Change Request"/>
    </sheetNames>
    <sheetDataSet>
      <sheetData sheetId="0">
        <row r="1">
          <cell r="F1" t="str">
            <v>SYRACUSE</v>
          </cell>
          <cell r="L1" t="str">
            <v>NOM DU ST</v>
          </cell>
          <cell r="Q1" t="str">
            <v>NOM DU RL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ésumé"/>
      <sheetName val="0-Présentation"/>
      <sheetName val="A-2.1 - Synthèse"/>
      <sheetName val="A-2.2 - Actions-Décisions"/>
      <sheetName val="A-4.1 - Planning du Projet"/>
      <sheetName val="A-4.2 - Temps - Temps"/>
      <sheetName val="A-5.1 - R&amp;O"/>
      <sheetName val="A-5.2 - Indicateurs R_O"/>
      <sheetName val="A-8A.1 - Synthèse Financière"/>
      <sheetName val="A-8.1 - Synthèse CBB-EAC"/>
      <sheetName val="(NL)A-8.2-AGM Contribution"/>
      <sheetName val="(NL)A-8.3 - Chiffre Affaire"/>
      <sheetName val="(NL)A-8.4 - Cash"/>
      <sheetName val="(NL)A-8.5 - Commercial"/>
      <sheetName val="(NL)A-8.6 - EVM"/>
      <sheetName val="A-8.7 - Graphe EVM"/>
      <sheetName val="A-11 - Statut S-T"/>
      <sheetName val="Evolution"/>
      <sheetName val="A-12 - Charge MO"/>
      <sheetName val="(NL)Evol. ParamDims"/>
      <sheetName val="(NL)Evol. Etat Exig."/>
      <sheetName val="(NL)Evol. Stabilité Exig."/>
      <sheetName val="(NL)Etat Exig. Critiques"/>
      <sheetName val="Evol. Res. Tests"/>
      <sheetName val="Evol. Res. Pas de Tests"/>
      <sheetName val="Evol. Reussite Tests"/>
      <sheetName val="(NL)Evol. RPP"/>
      <sheetName val="(NL)DefautsTestsEtRPP"/>
      <sheetName val="Evol. Traitement FT"/>
      <sheetName val="FT non clos par Composant"/>
      <sheetName val="Evol. Criticité FT non clos"/>
      <sheetName val="Ecoulement FT En Cours"/>
      <sheetName val="(NL)Evol. Usage Res Critique"/>
      <sheetName val="AQ&amp;GC"/>
      <sheetName val="(NL)BURNDOWN"/>
      <sheetName val="(NL)Spécificité DDQS-HW"/>
      <sheetName val="(NL)Eng mod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03">
          <cell r="B103">
            <v>8</v>
          </cell>
        </row>
      </sheetData>
      <sheetData sheetId="36">
        <row r="101">
          <cell r="C101">
            <v>0.2</v>
          </cell>
        </row>
        <row r="102">
          <cell r="C102">
            <v>0.2</v>
          </cell>
        </row>
        <row r="103">
          <cell r="C103">
            <v>0.1</v>
          </cell>
        </row>
        <row r="104">
          <cell r="C104">
            <v>0.2</v>
          </cell>
        </row>
        <row r="105">
          <cell r="C105">
            <v>0.05</v>
          </cell>
        </row>
        <row r="106">
          <cell r="C106">
            <v>0.45</v>
          </cell>
        </row>
        <row r="110">
          <cell r="C110">
            <v>0.1</v>
          </cell>
        </row>
        <row r="111">
          <cell r="C111">
            <v>0.2</v>
          </cell>
        </row>
        <row r="112">
          <cell r="C112">
            <v>0.1</v>
          </cell>
        </row>
        <row r="113">
          <cell r="C113">
            <v>0.2</v>
          </cell>
        </row>
        <row r="114">
          <cell r="C114">
            <v>0.05</v>
          </cell>
        </row>
        <row r="115">
          <cell r="C115">
            <v>0.45</v>
          </cell>
        </row>
        <row r="119">
          <cell r="C119">
            <v>0.2</v>
          </cell>
        </row>
        <row r="120">
          <cell r="C120">
            <v>0.2</v>
          </cell>
        </row>
        <row r="121">
          <cell r="C121">
            <v>0.1</v>
          </cell>
        </row>
        <row r="122">
          <cell r="C122">
            <v>0.2</v>
          </cell>
        </row>
        <row r="123">
          <cell r="C123">
            <v>0.05</v>
          </cell>
        </row>
        <row r="124">
          <cell r="C124">
            <v>0.45</v>
          </cell>
        </row>
        <row r="128">
          <cell r="C128">
            <v>0.1</v>
          </cell>
        </row>
        <row r="129">
          <cell r="C129">
            <v>0.2</v>
          </cell>
        </row>
        <row r="130">
          <cell r="C130">
            <v>0.1</v>
          </cell>
        </row>
        <row r="131">
          <cell r="C131">
            <v>0.2</v>
          </cell>
        </row>
        <row r="132">
          <cell r="C132">
            <v>0.05</v>
          </cell>
        </row>
        <row r="133">
          <cell r="C133">
            <v>0.45</v>
          </cell>
        </row>
        <row r="137">
          <cell r="C137">
            <v>0.4</v>
          </cell>
        </row>
        <row r="138">
          <cell r="C138">
            <v>0.2</v>
          </cell>
        </row>
        <row r="139">
          <cell r="C139">
            <v>0.1</v>
          </cell>
        </row>
        <row r="140">
          <cell r="C140">
            <v>0.2</v>
          </cell>
        </row>
        <row r="141">
          <cell r="C141">
            <v>0.05</v>
          </cell>
        </row>
        <row r="142">
          <cell r="C142">
            <v>0.45</v>
          </cell>
        </row>
        <row r="185">
          <cell r="C185">
            <v>0.05</v>
          </cell>
        </row>
        <row r="186">
          <cell r="C186">
            <v>-0.1</v>
          </cell>
        </row>
        <row r="208">
          <cell r="C208" t="str">
            <v>Prévu</v>
          </cell>
        </row>
        <row r="209">
          <cell r="C209" t="str">
            <v>Ré-estimé</v>
          </cell>
        </row>
        <row r="210">
          <cell r="C210" t="str">
            <v>Réalisé</v>
          </cell>
        </row>
        <row r="211">
          <cell r="C211" t="str">
            <v>Prévu</v>
          </cell>
        </row>
        <row r="212">
          <cell r="C212" t="str">
            <v>Ré-estimé</v>
          </cell>
        </row>
        <row r="213">
          <cell r="C213" t="str">
            <v>Réalisé</v>
          </cell>
        </row>
        <row r="214">
          <cell r="C214" t="str">
            <v>Prévu</v>
          </cell>
        </row>
        <row r="215">
          <cell r="C215" t="str">
            <v>Ré-estimé</v>
          </cell>
        </row>
        <row r="216">
          <cell r="C216" t="str">
            <v>Réalisé</v>
          </cell>
        </row>
        <row r="217">
          <cell r="C217" t="str">
            <v>Prévu</v>
          </cell>
        </row>
        <row r="218">
          <cell r="C218" t="str">
            <v>Ré-estimé</v>
          </cell>
        </row>
        <row r="219">
          <cell r="C219" t="str">
            <v>Réalisé</v>
          </cell>
        </row>
        <row r="220">
          <cell r="C220" t="str">
            <v>Prévu</v>
          </cell>
        </row>
        <row r="221">
          <cell r="C221" t="str">
            <v>Ré-estimé</v>
          </cell>
        </row>
        <row r="222">
          <cell r="C222" t="str">
            <v>Réalisé</v>
          </cell>
        </row>
        <row r="223">
          <cell r="C223" t="str">
            <v>Prévu</v>
          </cell>
        </row>
        <row r="224">
          <cell r="C224" t="str">
            <v>Ré-estimé</v>
          </cell>
        </row>
        <row r="225">
          <cell r="C225" t="str">
            <v>Réalisé</v>
          </cell>
        </row>
        <row r="226">
          <cell r="C226" t="str">
            <v>Prévu</v>
          </cell>
        </row>
        <row r="227">
          <cell r="C227" t="str">
            <v>Ré-estimé</v>
          </cell>
        </row>
        <row r="228">
          <cell r="C228" t="str">
            <v>Réalisé</v>
          </cell>
        </row>
        <row r="229">
          <cell r="C229" t="str">
            <v>Prévu</v>
          </cell>
        </row>
        <row r="230">
          <cell r="C230" t="str">
            <v>Ré-estimé</v>
          </cell>
        </row>
        <row r="231">
          <cell r="C231" t="str">
            <v>Réalisé</v>
          </cell>
        </row>
        <row r="232">
          <cell r="C232" t="str">
            <v>Prévu</v>
          </cell>
        </row>
        <row r="233">
          <cell r="C233" t="str">
            <v>Ré-estimé</v>
          </cell>
        </row>
        <row r="234">
          <cell r="C234" t="str">
            <v>Réalisé</v>
          </cell>
        </row>
        <row r="235">
          <cell r="C235" t="str">
            <v>Prévu</v>
          </cell>
        </row>
        <row r="236">
          <cell r="C236" t="str">
            <v>Ré-estimé</v>
          </cell>
        </row>
        <row r="237">
          <cell r="C237" t="str">
            <v>Réalisé</v>
          </cell>
        </row>
        <row r="238">
          <cell r="C238" t="str">
            <v>Prévu</v>
          </cell>
        </row>
        <row r="239">
          <cell r="C239" t="str">
            <v>Ré-estimé</v>
          </cell>
        </row>
        <row r="240">
          <cell r="C240" t="str">
            <v>Réalisé</v>
          </cell>
        </row>
        <row r="241">
          <cell r="C241" t="str">
            <v>Prévu</v>
          </cell>
        </row>
        <row r="242">
          <cell r="C242" t="str">
            <v>Ré-estimé</v>
          </cell>
        </row>
        <row r="243">
          <cell r="C243" t="str">
            <v>Réalisé</v>
          </cell>
        </row>
      </sheetData>
      <sheetData sheetId="3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Origine 1</v>
          </cell>
          <cell r="C3" t="str">
            <v>Thème 1</v>
          </cell>
        </row>
        <row r="4">
          <cell r="B4" t="str">
            <v>Origine 2</v>
          </cell>
          <cell r="C4" t="str">
            <v>Thème 2</v>
          </cell>
        </row>
        <row r="5">
          <cell r="B5" t="str">
            <v>Origine 3</v>
          </cell>
          <cell r="C5" t="str">
            <v>Thème 3</v>
          </cell>
        </row>
        <row r="6">
          <cell r="B6" t="str">
            <v>Origine 4</v>
          </cell>
          <cell r="C6" t="str">
            <v>Thème 4</v>
          </cell>
        </row>
        <row r="7">
          <cell r="B7" t="str">
            <v>Origine 5</v>
          </cell>
          <cell r="C7" t="str">
            <v>Thème 5</v>
          </cell>
        </row>
        <row r="8">
          <cell r="C8" t="str">
            <v>Thème 6</v>
          </cell>
        </row>
        <row r="9">
          <cell r="C9" t="str">
            <v>Thème 7</v>
          </cell>
        </row>
      </sheetData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Metrics eRFT"/>
      <sheetName val="Rendements"/>
      <sheetName val="Faits techniques en cours"/>
      <sheetName val="1_Archives"/>
      <sheetName val="REGLES D'INSTRUCTION"/>
      <sheetName val="Setup"/>
      <sheetName val="REGLE DE PRIORISATION"/>
      <sheetName val="logigramme de traitement"/>
      <sheetName val="Feuil1"/>
      <sheetName val="Indic.FT Ss Protection Client"/>
      <sheetName val="Indic.Priorité"/>
      <sheetName val="Données Indic.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 t="str">
            <v>Priorité</v>
          </cell>
        </row>
        <row r="9">
          <cell r="C9" t="str">
            <v>Gelé</v>
          </cell>
        </row>
        <row r="10">
          <cell r="C10" t="str">
            <v>P1</v>
          </cell>
        </row>
        <row r="11">
          <cell r="C11" t="str">
            <v>P2</v>
          </cell>
        </row>
        <row r="12">
          <cell r="C12" t="str">
            <v>P3</v>
          </cell>
        </row>
        <row r="13">
          <cell r="C13" t="str">
            <v>P4</v>
          </cell>
        </row>
        <row r="14">
          <cell r="C14" t="str">
            <v>Non défini</v>
          </cell>
        </row>
        <row r="15">
          <cell r="C15" t="str">
            <v>Clos</v>
          </cell>
        </row>
        <row r="20">
          <cell r="C20" t="str">
            <v>Type</v>
          </cell>
        </row>
        <row r="21">
          <cell r="C21" t="str">
            <v>Produit</v>
          </cell>
        </row>
        <row r="22">
          <cell r="C22" t="str">
            <v>Process de prod</v>
          </cell>
        </row>
        <row r="23">
          <cell r="C23" t="str">
            <v>Moyens Fabrication</v>
          </cell>
        </row>
        <row r="24">
          <cell r="C24" t="str">
            <v>Moyens Test</v>
          </cell>
        </row>
        <row r="25">
          <cell r="C25" t="str">
            <v xml:space="preserve">Approvisionnement </v>
          </cell>
        </row>
        <row r="26">
          <cell r="C26" t="str">
            <v>Optimisations</v>
          </cell>
        </row>
        <row r="31">
          <cell r="C31" t="str">
            <v>Gravité (classe)</v>
          </cell>
        </row>
        <row r="32">
          <cell r="C32" t="str">
            <v>Critique</v>
          </cell>
        </row>
        <row r="33">
          <cell r="C33" t="str">
            <v>Majeur</v>
          </cell>
        </row>
        <row r="34">
          <cell r="C34" t="str">
            <v>Mineur</v>
          </cell>
        </row>
        <row r="35">
          <cell r="C35" t="str">
            <v>Secondaire</v>
          </cell>
        </row>
        <row r="42">
          <cell r="C42" t="str">
            <v>Bloquant</v>
          </cell>
        </row>
        <row r="43">
          <cell r="C43" t="str">
            <v>BLOQUANT</v>
          </cell>
        </row>
        <row r="44">
          <cell r="C44" t="str">
            <v>Non bloquant</v>
          </cell>
        </row>
        <row r="49">
          <cell r="C49" t="str">
            <v>Client protégé</v>
          </cell>
        </row>
        <row r="50">
          <cell r="C50" t="str">
            <v>Client non protégé</v>
          </cell>
        </row>
        <row r="51">
          <cell r="C51" t="str">
            <v>Non renseigné</v>
          </cell>
        </row>
        <row r="60">
          <cell r="C60" t="str">
            <v>Type</v>
          </cell>
        </row>
        <row r="61">
          <cell r="C61" t="str">
            <v>Faible</v>
          </cell>
        </row>
        <row r="62">
          <cell r="C62" t="str">
            <v>Forte</v>
          </cell>
        </row>
      </sheetData>
      <sheetData sheetId="7"/>
      <sheetData sheetId="8"/>
      <sheetData sheetId="9"/>
      <sheetData sheetId="10" refreshError="1"/>
      <sheetData sheetId="11" refreshError="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 SPEC"/>
      <sheetName val="Page de Garde"/>
      <sheetName val="Fonctions"/>
      <sheetName val="Modèl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9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Note</v>
          </cell>
        </row>
        <row r="3">
          <cell r="A3" t="str">
            <v>DC\CDC</v>
          </cell>
        </row>
        <row r="4">
          <cell r="A4" t="str">
            <v>Interface</v>
          </cell>
        </row>
        <row r="5">
          <cell r="A5" t="str">
            <v>Appli</v>
          </cell>
        </row>
        <row r="6">
          <cell r="A6" t="str">
            <v>DDM_Clim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s"/>
      <sheetName val="Configuration"/>
      <sheetName val="Guide utilisateur"/>
      <sheetName val="Liste d'Actions"/>
      <sheetName val="Graphes"/>
    </sheetNames>
    <sheetDataSet>
      <sheetData sheetId="0" refreshError="1"/>
      <sheetData sheetId="1">
        <row r="23">
          <cell r="O23" t="str">
            <v>Fermée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AA</v>
          </cell>
        </row>
        <row r="4">
          <cell r="D4" t="str">
            <v>BB</v>
          </cell>
        </row>
        <row r="5">
          <cell r="D5" t="str">
            <v>CC</v>
          </cell>
        </row>
        <row r="6">
          <cell r="D6" t="str">
            <v>DD</v>
          </cell>
        </row>
        <row r="7">
          <cell r="D7" t="str">
            <v>EE</v>
          </cell>
        </row>
        <row r="8">
          <cell r="D8" t="str">
            <v>FF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 LOG "/>
      <sheetName val="METRICS"/>
      <sheetName val="help"/>
    </sheetNames>
    <sheetDataSet>
      <sheetData sheetId="0" refreshError="1">
        <row r="2">
          <cell r="AJ2" t="str">
            <v>Pending</v>
          </cell>
        </row>
        <row r="3">
          <cell r="AJ3" t="str">
            <v>Cancelled</v>
          </cell>
        </row>
        <row r="4">
          <cell r="AJ4" t="str">
            <v>Done</v>
          </cell>
        </row>
        <row r="5">
          <cell r="AJ5" t="str">
            <v>In Progress</v>
          </cell>
        </row>
        <row r="6">
          <cell r="AJ6" t="str">
            <v>Postponed</v>
          </cell>
        </row>
        <row r="9">
          <cell r="H9" t="str">
            <v>Done</v>
          </cell>
        </row>
        <row r="10">
          <cell r="H10" t="str">
            <v>Done</v>
          </cell>
        </row>
        <row r="11">
          <cell r="H11" t="str">
            <v>Done</v>
          </cell>
        </row>
        <row r="12">
          <cell r="H12" t="str">
            <v>Done</v>
          </cell>
        </row>
        <row r="13">
          <cell r="H13" t="str">
            <v>Done</v>
          </cell>
        </row>
        <row r="14">
          <cell r="H14" t="str">
            <v>Done</v>
          </cell>
        </row>
        <row r="15">
          <cell r="H15" t="str">
            <v>Done</v>
          </cell>
        </row>
        <row r="16">
          <cell r="H16" t="str">
            <v>Done</v>
          </cell>
        </row>
        <row r="17">
          <cell r="H17" t="str">
            <v>Done</v>
          </cell>
        </row>
        <row r="18">
          <cell r="H18" t="str">
            <v>Done</v>
          </cell>
        </row>
        <row r="19">
          <cell r="H19" t="str">
            <v>Done</v>
          </cell>
        </row>
        <row r="20">
          <cell r="H20" t="str">
            <v>Done</v>
          </cell>
        </row>
        <row r="21">
          <cell r="H21" t="str">
            <v>Done</v>
          </cell>
        </row>
        <row r="22">
          <cell r="H22" t="str">
            <v>Done</v>
          </cell>
        </row>
        <row r="23">
          <cell r="H23" t="str">
            <v>Done</v>
          </cell>
        </row>
        <row r="24">
          <cell r="H24" t="str">
            <v>Done</v>
          </cell>
        </row>
        <row r="25">
          <cell r="H25" t="str">
            <v>Done</v>
          </cell>
        </row>
        <row r="26">
          <cell r="H26" t="str">
            <v>Done</v>
          </cell>
        </row>
        <row r="27">
          <cell r="H27" t="str">
            <v>Done</v>
          </cell>
        </row>
        <row r="28">
          <cell r="H28" t="str">
            <v>Done</v>
          </cell>
        </row>
        <row r="29">
          <cell r="H29" t="str">
            <v>Done</v>
          </cell>
        </row>
        <row r="30">
          <cell r="H30" t="str">
            <v>Done</v>
          </cell>
        </row>
        <row r="31">
          <cell r="H31" t="str">
            <v>Done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  <sheetName val="201300910_Tableau_actions_ATI"/>
    </sheetNames>
    <sheetDataSet>
      <sheetData sheetId="0"/>
      <sheetData sheetId="1"/>
      <sheetData sheetId="2">
        <row r="5">
          <cell r="AO5">
            <v>-20</v>
          </cell>
        </row>
      </sheetData>
      <sheetData sheetId="3"/>
      <sheetData sheetId="4"/>
      <sheetData sheetId="5"/>
      <sheetData sheetId="6"/>
      <sheetData sheetId="7"/>
      <sheetData sheetId="8">
        <row r="62">
          <cell r="C62" t="str">
            <v>ALL</v>
          </cell>
        </row>
        <row r="63">
          <cell r="C63" t="str">
            <v>Gestion de projet: A0</v>
          </cell>
        </row>
        <row r="64">
          <cell r="C64" t="str">
            <v>Gestion de projet: A1</v>
          </cell>
        </row>
        <row r="65">
          <cell r="C65" t="str">
            <v>Gestion de projet: A2</v>
          </cell>
        </row>
        <row r="66">
          <cell r="C66" t="str">
            <v>Ingénierie: S0</v>
          </cell>
          <cell r="E66" t="str">
            <v>ALL</v>
          </cell>
        </row>
        <row r="67">
          <cell r="C67" t="str">
            <v>Ingénierie: S1</v>
          </cell>
          <cell r="E67" t="str">
            <v>Hardware</v>
          </cell>
        </row>
        <row r="68">
          <cell r="C68" t="str">
            <v>Ingénierie: S2</v>
          </cell>
          <cell r="E68" t="str">
            <v>Software</v>
          </cell>
        </row>
        <row r="69">
          <cell r="C69" t="str">
            <v>Acquisition: P0</v>
          </cell>
          <cell r="E69" t="str">
            <v>System</v>
          </cell>
        </row>
        <row r="70">
          <cell r="C70" t="str">
            <v>Acquisition: P1</v>
          </cell>
          <cell r="E70" t="str">
            <v>Processing</v>
          </cell>
        </row>
        <row r="71">
          <cell r="C71" t="str">
            <v>Acquisition: P2</v>
          </cell>
        </row>
        <row r="72">
          <cell r="C72" t="str">
            <v>Offre: B0</v>
          </cell>
        </row>
        <row r="73">
          <cell r="C73" t="str">
            <v>Offre: B1</v>
          </cell>
        </row>
        <row r="74">
          <cell r="C74" t="str">
            <v>Offre: B2</v>
          </cell>
        </row>
        <row r="75">
          <cell r="C75" t="str">
            <v>Qualité: Q0</v>
          </cell>
        </row>
        <row r="76">
          <cell r="C76" t="str">
            <v>Qualité: Q1</v>
          </cell>
        </row>
        <row r="77">
          <cell r="C77" t="str">
            <v>Qualité: Q2</v>
          </cell>
        </row>
      </sheetData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Lisez moi"/>
      <sheetName val="Type d'action - Opportunites"/>
      <sheetName val="Type d'action - Risques"/>
      <sheetName val="Parametres"/>
      <sheetName val="Parametres - Sources"/>
      <sheetName val="template"/>
      <sheetName val="1 - Accueil"/>
      <sheetName val="2 - Suivi des risques"/>
      <sheetName val="3 - Registre R&amp;O"/>
      <sheetName val="4 - Liste des actions"/>
      <sheetName val="5 - Risques"/>
      <sheetName val="6 - Opportunites"/>
      <sheetName val="7 - Synthese des Risques"/>
      <sheetName val="8 - Synthese des Opportunites"/>
      <sheetName val="R1729"/>
      <sheetName val="R1730"/>
      <sheetName val="R1731"/>
      <sheetName val="R1732"/>
      <sheetName val="R1733"/>
      <sheetName val="R1734"/>
      <sheetName val="R1735"/>
      <sheetName val="R1736"/>
      <sheetName val="R1738"/>
      <sheetName val="R1740"/>
      <sheetName val="R1741"/>
      <sheetName val="R1745"/>
      <sheetName val="R1746"/>
      <sheetName val="R1747"/>
      <sheetName val="R1748"/>
      <sheetName val="R1749"/>
      <sheetName val="R1774"/>
      <sheetName val="R1776"/>
      <sheetName val="R1778"/>
      <sheetName val="R1780"/>
      <sheetName val="R1781"/>
      <sheetName val="R1782"/>
      <sheetName val="R1783"/>
      <sheetName val="R1784"/>
      <sheetName val="R1785"/>
      <sheetName val="R1786"/>
      <sheetName val="O1777"/>
      <sheetName val="FormulaireR"/>
      <sheetName val="FormulaireO"/>
    </sheetNames>
    <sheetDataSet>
      <sheetData sheetId="0"/>
      <sheetData sheetId="1"/>
      <sheetData sheetId="2"/>
      <sheetData sheetId="3"/>
      <sheetData sheetId="4">
        <row r="4"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</row>
        <row r="11">
          <cell r="H11">
            <v>5</v>
          </cell>
        </row>
        <row r="12">
          <cell r="H12">
            <v>14</v>
          </cell>
        </row>
        <row r="16">
          <cell r="E16" t="str">
            <v>En cours</v>
          </cell>
        </row>
        <row r="17">
          <cell r="E17" t="str">
            <v>Reportée</v>
          </cell>
        </row>
        <row r="18">
          <cell r="E18" t="str">
            <v>Close</v>
          </cell>
        </row>
        <row r="19">
          <cell r="E19" t="str">
            <v>En retard</v>
          </cell>
        </row>
        <row r="23">
          <cell r="B23" t="str">
            <v>AIFS</v>
          </cell>
          <cell r="K23" t="str">
            <v>Interne</v>
          </cell>
        </row>
        <row r="24">
          <cell r="B24" t="str">
            <v>Beijing L1&amp;2&amp;B</v>
          </cell>
          <cell r="K24" t="str">
            <v>Externe</v>
          </cell>
        </row>
        <row r="25">
          <cell r="B25" t="str">
            <v>Caracas</v>
          </cell>
        </row>
        <row r="26">
          <cell r="B26" t="str">
            <v>CBO</v>
          </cell>
        </row>
        <row r="27">
          <cell r="B27" t="str">
            <v>CCL</v>
          </cell>
        </row>
        <row r="28">
          <cell r="B28" t="str">
            <v>Charleroi</v>
          </cell>
        </row>
        <row r="29">
          <cell r="B29" t="str">
            <v>Cxx</v>
          </cell>
        </row>
        <row r="30">
          <cell r="B30" t="str">
            <v>Cxx Roll Out</v>
          </cell>
        </row>
        <row r="31">
          <cell r="B31" t="str">
            <v>Danemark</v>
          </cell>
        </row>
        <row r="32">
          <cell r="B32" t="str">
            <v>Delhi BS21</v>
          </cell>
        </row>
        <row r="33">
          <cell r="B33" t="str">
            <v>Delhi line 1&amp;2</v>
          </cell>
        </row>
        <row r="34">
          <cell r="B34" t="str">
            <v>Delhi line 3</v>
          </cell>
        </row>
        <row r="35">
          <cell r="B35" t="str">
            <v>Dubai</v>
          </cell>
        </row>
        <row r="36">
          <cell r="B36" t="str">
            <v>Dubai UAFC</v>
          </cell>
        </row>
        <row r="37">
          <cell r="B37" t="str">
            <v>Ecotaxe Build</v>
          </cell>
        </row>
        <row r="38">
          <cell r="B38" t="str">
            <v>Ecotaxe Run</v>
          </cell>
        </row>
        <row r="39">
          <cell r="B39" t="str">
            <v>Gautrain</v>
          </cell>
        </row>
        <row r="40">
          <cell r="B40" t="str">
            <v>GvB</v>
          </cell>
        </row>
        <row r="41">
          <cell r="B41" t="str">
            <v>GvB Tram Bus</v>
          </cell>
        </row>
        <row r="42">
          <cell r="B42" t="str">
            <v>GvB Tram Bus RO</v>
          </cell>
        </row>
        <row r="43">
          <cell r="B43" t="str">
            <v>HLL</v>
          </cell>
        </row>
        <row r="44">
          <cell r="B44" t="str">
            <v>HTM</v>
          </cell>
        </row>
        <row r="45">
          <cell r="B45" t="str">
            <v>Le Caire L3</v>
          </cell>
        </row>
        <row r="46">
          <cell r="B46" t="str">
            <v>Manille</v>
          </cell>
        </row>
        <row r="47">
          <cell r="B47" t="str">
            <v>Marseille Tram</v>
          </cell>
        </row>
        <row r="48">
          <cell r="B48" t="str">
            <v>Nanjing</v>
          </cell>
        </row>
        <row r="49">
          <cell r="B49" t="str">
            <v>NS</v>
          </cell>
        </row>
        <row r="50">
          <cell r="B50" t="str">
            <v>NS ET 2006</v>
          </cell>
        </row>
        <row r="51">
          <cell r="B51" t="str">
            <v>NS ETT</v>
          </cell>
        </row>
        <row r="52">
          <cell r="B52" t="str">
            <v>NS RO</v>
          </cell>
        </row>
        <row r="53">
          <cell r="B53" t="str">
            <v>Oslo</v>
          </cell>
        </row>
        <row r="54">
          <cell r="B54" t="str">
            <v>Oslo IO</v>
          </cell>
        </row>
        <row r="55">
          <cell r="B55" t="str">
            <v>Otlis</v>
          </cell>
        </row>
        <row r="56">
          <cell r="B56" t="str">
            <v>QML</v>
          </cell>
        </row>
        <row r="57">
          <cell r="B57" t="str">
            <v>RET</v>
          </cell>
        </row>
        <row r="58">
          <cell r="B58" t="str">
            <v>RET SCA</v>
          </cell>
        </row>
        <row r="59">
          <cell r="B59" t="str">
            <v>RET Tram Bus</v>
          </cell>
        </row>
        <row r="60">
          <cell r="B60" t="str">
            <v>Road Management</v>
          </cell>
        </row>
        <row r="61">
          <cell r="B61" t="str">
            <v>St Domingue</v>
          </cell>
        </row>
        <row r="62">
          <cell r="B62" t="str">
            <v>Systèmes Standards</v>
          </cell>
        </row>
        <row r="63">
          <cell r="B63" t="str">
            <v>THSRC</v>
          </cell>
        </row>
        <row r="64">
          <cell r="B64" t="str">
            <v>TLS</v>
          </cell>
        </row>
        <row r="65">
          <cell r="B65" t="str">
            <v>Toronto L1A</v>
          </cell>
        </row>
        <row r="66">
          <cell r="B66" t="str">
            <v>Toronto L2</v>
          </cell>
        </row>
        <row r="67">
          <cell r="B67" t="str">
            <v>Toronto L2B</v>
          </cell>
        </row>
        <row r="68">
          <cell r="B68" t="str">
            <v>Valencia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C10" t="str">
            <v>R</v>
          </cell>
        </row>
        <row r="37">
          <cell r="U37">
            <v>0</v>
          </cell>
        </row>
        <row r="38">
          <cell r="U38">
            <v>0</v>
          </cell>
        </row>
        <row r="42">
          <cell r="R42">
            <v>0</v>
          </cell>
        </row>
        <row r="44">
          <cell r="R44">
            <v>0</v>
          </cell>
        </row>
        <row r="47">
          <cell r="E47">
            <v>0</v>
          </cell>
        </row>
        <row r="49">
          <cell r="E49">
            <v>0</v>
          </cell>
        </row>
        <row r="60">
          <cell r="L60">
            <v>0</v>
          </cell>
          <cell r="M60">
            <v>0</v>
          </cell>
          <cell r="N60">
            <v>0</v>
          </cell>
        </row>
        <row r="89">
          <cell r="N89">
            <v>0</v>
          </cell>
        </row>
      </sheetData>
      <sheetData sheetId="43">
        <row r="37">
          <cell r="U37">
            <v>0</v>
          </cell>
        </row>
        <row r="68">
          <cell r="N68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Sommaire"/>
      <sheetName val="Organisation"/>
      <sheetName val="Dépendances critiques"/>
      <sheetName val="Avancement"/>
      <sheetName val="Faits Marquants"/>
      <sheetName val="Charges-ressources"/>
      <sheetName val="Données-avancement"/>
      <sheetName val="R&amp;O"/>
      <sheetName val="Actions liées aux R&amp;O"/>
      <sheetName val="Suivi FT et évolutions"/>
      <sheetName val="Index-documentaire"/>
      <sheetName val="Journal de Projet"/>
      <sheetName val="JFM"/>
      <sheetName val="ADI"/>
      <sheetName val="AME"/>
      <sheetName val="RKO"/>
      <sheetName val="ALE"/>
    </sheetNames>
    <sheetDataSet>
      <sheetData sheetId="0" refreshError="1"/>
      <sheetData sheetId="1" refreshError="1">
        <row r="7">
          <cell r="H7">
            <v>40647</v>
          </cell>
        </row>
        <row r="8">
          <cell r="B8" t="str">
            <v>XXX</v>
          </cell>
        </row>
        <row r="9">
          <cell r="B9" t="str">
            <v>Ref</v>
          </cell>
        </row>
        <row r="10">
          <cell r="H10">
            <v>40614</v>
          </cell>
        </row>
        <row r="11">
          <cell r="H11">
            <v>40704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8">
            <v>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Read Me"/>
      <sheetName val="Opportunity action type"/>
      <sheetName val="Risk action type"/>
      <sheetName val="Parameters"/>
      <sheetName val="Parameters - Sources"/>
      <sheetName val="template"/>
      <sheetName val="1 - Home"/>
      <sheetName val="2 - Risk follow up"/>
      <sheetName val="3 - R&amp;O Register"/>
      <sheetName val="4 - Action list"/>
      <sheetName val="5 - Risks"/>
      <sheetName val="6 - Opportunities"/>
      <sheetName val="7 - Risk synthesis"/>
      <sheetName val="8 - Opportunity synthesis"/>
      <sheetName val="SheetR"/>
      <sheetName val="SheetO"/>
    </sheetNames>
    <sheetDataSet>
      <sheetData sheetId="0"/>
      <sheetData sheetId="1"/>
      <sheetData sheetId="2"/>
      <sheetData sheetId="3"/>
      <sheetData sheetId="4">
        <row r="4">
          <cell r="B4" t="str">
            <v>Probability_Displayed</v>
          </cell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  <cell r="G4">
            <v>1</v>
          </cell>
        </row>
        <row r="5">
          <cell r="B5" t="str">
            <v>Probability_Value</v>
          </cell>
          <cell r="C5" t="str">
            <v>0%</v>
          </cell>
          <cell r="D5">
            <v>0.2</v>
          </cell>
          <cell r="E5">
            <v>0.5</v>
          </cell>
          <cell r="F5">
            <v>0.8</v>
          </cell>
          <cell r="G5">
            <v>1</v>
          </cell>
        </row>
        <row r="6">
          <cell r="B6" t="str">
            <v>High</v>
          </cell>
          <cell r="C6">
            <v>0</v>
          </cell>
          <cell r="D6">
            <v>9</v>
          </cell>
          <cell r="E6">
            <v>16</v>
          </cell>
          <cell r="F6">
            <v>25</v>
          </cell>
        </row>
        <row r="7">
          <cell r="B7" t="str">
            <v>Medium</v>
          </cell>
          <cell r="C7">
            <v>0</v>
          </cell>
          <cell r="D7">
            <v>4</v>
          </cell>
          <cell r="E7">
            <v>9</v>
          </cell>
          <cell r="F7">
            <v>16</v>
          </cell>
        </row>
        <row r="8">
          <cell r="B8" t="str">
            <v>Low</v>
          </cell>
          <cell r="C8">
            <v>0</v>
          </cell>
          <cell r="D8">
            <v>1</v>
          </cell>
          <cell r="E8">
            <v>4</v>
          </cell>
          <cell r="F8">
            <v>9</v>
          </cell>
        </row>
        <row r="11">
          <cell r="B11" t="str">
            <v>Acceptation</v>
          </cell>
        </row>
        <row r="12">
          <cell r="B12" t="str">
            <v>Sharing</v>
          </cell>
        </row>
        <row r="13">
          <cell r="B13" t="str">
            <v>Reduction</v>
          </cell>
        </row>
        <row r="14">
          <cell r="B14" t="str">
            <v>Suppression</v>
          </cell>
        </row>
        <row r="16">
          <cell r="B16" t="str">
            <v>Identified</v>
          </cell>
          <cell r="K16" t="str">
            <v>Identified</v>
          </cell>
          <cell r="N16" t="str">
            <v>RL 1</v>
          </cell>
        </row>
        <row r="17">
          <cell r="B17" t="str">
            <v>In progress</v>
          </cell>
          <cell r="K17" t="str">
            <v>In progress</v>
          </cell>
          <cell r="N17" t="str">
            <v>RL 2</v>
          </cell>
        </row>
        <row r="18">
          <cell r="B18" t="str">
            <v>Failed</v>
          </cell>
          <cell r="K18" t="str">
            <v>Won</v>
          </cell>
          <cell r="N18" t="str">
            <v>RL 3</v>
          </cell>
        </row>
        <row r="19">
          <cell r="B19" t="str">
            <v>Avoided (due to actions)</v>
          </cell>
          <cell r="K19" t="str">
            <v>Lost</v>
          </cell>
          <cell r="N19" t="str">
            <v>RL 4</v>
          </cell>
        </row>
        <row r="20">
          <cell r="B20" t="str">
            <v>Avoided (external)</v>
          </cell>
          <cell r="K20" t="str">
            <v>Cancelled</v>
          </cell>
          <cell r="N20" t="str">
            <v>RL 5</v>
          </cell>
        </row>
        <row r="21">
          <cell r="B21" t="str">
            <v>Cancelled</v>
          </cell>
          <cell r="N21" t="str">
            <v>RL 6</v>
          </cell>
        </row>
        <row r="22">
          <cell r="N22" t="str">
            <v>RL 7</v>
          </cell>
        </row>
        <row r="23">
          <cell r="N23" t="str">
            <v>RL 8</v>
          </cell>
        </row>
        <row r="24">
          <cell r="N24" t="str">
            <v>RL 9</v>
          </cell>
        </row>
        <row r="25">
          <cell r="N25" t="str">
            <v>RL 10</v>
          </cell>
        </row>
        <row r="26">
          <cell r="N26" t="str">
            <v>RL 11</v>
          </cell>
        </row>
        <row r="27">
          <cell r="N27" t="str">
            <v>RL 12</v>
          </cell>
        </row>
        <row r="28">
          <cell r="N28" t="str">
            <v>RL 13</v>
          </cell>
        </row>
        <row r="29">
          <cell r="N29" t="str">
            <v>RL 14</v>
          </cell>
        </row>
        <row r="30">
          <cell r="N30" t="str">
            <v>RL 15</v>
          </cell>
        </row>
        <row r="31">
          <cell r="N31" t="str">
            <v>RL 16</v>
          </cell>
        </row>
        <row r="32">
          <cell r="N32" t="str">
            <v>RL 17</v>
          </cell>
        </row>
        <row r="33">
          <cell r="N33" t="str">
            <v>RL 18</v>
          </cell>
        </row>
        <row r="34">
          <cell r="N34" t="str">
            <v>RL 19</v>
          </cell>
        </row>
        <row r="35">
          <cell r="N35" t="str">
            <v>RL 20</v>
          </cell>
        </row>
        <row r="36">
          <cell r="N36" t="str">
            <v>RL 21</v>
          </cell>
        </row>
        <row r="37">
          <cell r="N37" t="str">
            <v>RL 22</v>
          </cell>
        </row>
        <row r="38">
          <cell r="N38" t="str">
            <v>RL 23</v>
          </cell>
        </row>
        <row r="39">
          <cell r="N39" t="str">
            <v>RL 24</v>
          </cell>
        </row>
        <row r="40">
          <cell r="N40" t="str">
            <v>RL 25</v>
          </cell>
        </row>
        <row r="41">
          <cell r="N41" t="str">
            <v>RL 26</v>
          </cell>
        </row>
        <row r="42">
          <cell r="N42" t="str">
            <v>RL 27</v>
          </cell>
        </row>
        <row r="43">
          <cell r="N43" t="str">
            <v>RL 28</v>
          </cell>
        </row>
        <row r="44">
          <cell r="N44" t="str">
            <v>RL 29</v>
          </cell>
        </row>
        <row r="45">
          <cell r="N45" t="str">
            <v>RL 30</v>
          </cell>
        </row>
        <row r="46">
          <cell r="N46" t="str">
            <v>RL 31</v>
          </cell>
        </row>
        <row r="47">
          <cell r="N47" t="str">
            <v>RL 32</v>
          </cell>
        </row>
        <row r="48">
          <cell r="N48" t="str">
            <v>RL 33</v>
          </cell>
        </row>
        <row r="49">
          <cell r="N49" t="str">
            <v>RL 34</v>
          </cell>
        </row>
        <row r="50">
          <cell r="N50" t="str">
            <v>RL 35</v>
          </cell>
        </row>
        <row r="51">
          <cell r="N51" t="str">
            <v>RL 36</v>
          </cell>
        </row>
        <row r="52">
          <cell r="N52" t="str">
            <v>RL 37</v>
          </cell>
        </row>
        <row r="53">
          <cell r="N53" t="str">
            <v>RL 38</v>
          </cell>
        </row>
        <row r="54">
          <cell r="N54" t="str">
            <v>RL 39</v>
          </cell>
        </row>
        <row r="55">
          <cell r="N55" t="str">
            <v>RL 40</v>
          </cell>
        </row>
        <row r="56">
          <cell r="N56" t="str">
            <v>RL 41</v>
          </cell>
        </row>
        <row r="57">
          <cell r="N57" t="str">
            <v>RL 42</v>
          </cell>
        </row>
        <row r="58">
          <cell r="N58" t="str">
            <v>RL 43</v>
          </cell>
        </row>
        <row r="59">
          <cell r="N59" t="str">
            <v>RL 44</v>
          </cell>
        </row>
        <row r="60">
          <cell r="N60" t="str">
            <v>RL 45</v>
          </cell>
        </row>
        <row r="61">
          <cell r="N61" t="str">
            <v>RL 46</v>
          </cell>
        </row>
        <row r="62">
          <cell r="N62" t="str">
            <v>RL 47</v>
          </cell>
        </row>
        <row r="63">
          <cell r="N63" t="str">
            <v>RL 48</v>
          </cell>
        </row>
        <row r="64">
          <cell r="N64" t="str">
            <v>RL 49</v>
          </cell>
        </row>
        <row r="65">
          <cell r="N65" t="str">
            <v>RL 50</v>
          </cell>
        </row>
        <row r="66">
          <cell r="N66" t="str">
            <v>RL 51</v>
          </cell>
        </row>
        <row r="67">
          <cell r="N67" t="str">
            <v>RL 52</v>
          </cell>
        </row>
        <row r="68">
          <cell r="N68" t="str">
            <v>RL 53</v>
          </cell>
        </row>
        <row r="69">
          <cell r="N69" t="str">
            <v>RL 54</v>
          </cell>
        </row>
        <row r="70">
          <cell r="N70" t="str">
            <v>RL 55</v>
          </cell>
        </row>
        <row r="71">
          <cell r="N71" t="str">
            <v>RL 56</v>
          </cell>
        </row>
        <row r="72">
          <cell r="N72" t="str">
            <v>RL 57</v>
          </cell>
        </row>
        <row r="73">
          <cell r="N73" t="str">
            <v>RL 58</v>
          </cell>
        </row>
      </sheetData>
      <sheetData sheetId="5">
        <row r="4">
          <cell r="A4" t="str">
            <v>Customers</v>
          </cell>
          <cell r="B4" t="str">
            <v>Project_Management</v>
          </cell>
          <cell r="C4" t="str">
            <v>Contractual_Legal</v>
          </cell>
          <cell r="D4" t="str">
            <v>Financial</v>
          </cell>
          <cell r="E4" t="str">
            <v>System_Engineering</v>
          </cell>
          <cell r="F4" t="str">
            <v>Hardware_Software_development</v>
          </cell>
          <cell r="G4" t="str">
            <v>System_Integration_Verification_and_Validation</v>
          </cell>
          <cell r="H4" t="str">
            <v>Supply_Chain</v>
          </cell>
          <cell r="I4" t="str">
            <v>Partnerships_and_Subcontractors</v>
          </cell>
          <cell r="J4" t="str">
            <v>Support_and_Services</v>
          </cell>
          <cell r="K4" t="str">
            <v>Installation_Commissionning</v>
          </cell>
          <cell r="L4" t="str">
            <v>Business_Strategy_and_Objectives</v>
          </cell>
          <cell r="M4" t="str">
            <v>Bid_Management</v>
          </cell>
          <cell r="N4" t="str">
            <v>Competitors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ichage"/>
      <sheetName val="Synth. Fonc."/>
      <sheetName val="Synth. Tech."/>
      <sheetName val="Synth. Mét."/>
      <sheetName val="Niveau Demandé"/>
      <sheetName val="Equipage"/>
      <sheetName val="Zz"/>
      <sheetName val="FSE"/>
      <sheetName val="XRO"/>
      <sheetName val="EDU"/>
      <sheetName val="ELP"/>
      <sheetName val="PLA"/>
      <sheetName val="JCL"/>
      <sheetName val="AGA"/>
      <sheetName val="PGU"/>
      <sheetName val="FTO"/>
      <sheetName val="DSA"/>
      <sheetName val="NCO"/>
      <sheetName val="ELO"/>
      <sheetName val="DTE"/>
      <sheetName val="NCH"/>
      <sheetName val="AHO"/>
      <sheetName val="CLA"/>
      <sheetName val="YHE"/>
      <sheetName val="FRA"/>
      <sheetName val="JMO"/>
      <sheetName val="PCH"/>
      <sheetName val="PQU"/>
      <sheetName val="NBA"/>
      <sheetName val="Matrice Client"/>
      <sheetName val="Feuil1"/>
      <sheetName val="XPA"/>
      <sheetName val="VDR"/>
      <sheetName val="GSI"/>
      <sheetName val="ADH"/>
      <sheetName val="Synth. Tech. socle"/>
      <sheetName val="Synth. Tech. CdC"/>
      <sheetName val="Synth. Fonc. socle"/>
      <sheetName val="Synth. Fonc. C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6">
          <cell r="E6" t="str">
            <v>Chef de Projet</v>
          </cell>
          <cell r="F6" t="str">
            <v>Concepteur Open</v>
          </cell>
          <cell r="G6" t="str">
            <v>Concepteur MVS-DB2</v>
          </cell>
          <cell r="H6" t="str">
            <v>Analyste Open</v>
          </cell>
          <cell r="I6" t="str">
            <v>Analyste MVS-DB2</v>
          </cell>
          <cell r="J6" t="str">
            <v>Concepteur Homologation/Tests</v>
          </cell>
        </row>
        <row r="7"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J43"/>
  <sheetViews>
    <sheetView tabSelected="1" topLeftCell="B1" zoomScale="85" zoomScaleNormal="85" workbookViewId="0">
      <selection activeCell="D7" sqref="D7:D9"/>
    </sheetView>
  </sheetViews>
  <sheetFormatPr baseColWidth="10" defaultRowHeight="14.25" outlineLevelRow="2"/>
  <cols>
    <col min="1" max="1" width="11.42578125" style="1" hidden="1" customWidth="1"/>
    <col min="2" max="2" width="1.5703125" style="1" customWidth="1"/>
    <col min="3" max="3" width="5.28515625" style="1" customWidth="1"/>
    <col min="4" max="4" width="25.28515625" style="1" customWidth="1"/>
    <col min="5" max="6" width="11.42578125" style="2"/>
    <col min="7" max="189" width="1" style="1" customWidth="1"/>
    <col min="190" max="190" width="13.5703125" style="1" customWidth="1"/>
    <col min="191" max="192" width="0" style="1" hidden="1" customWidth="1"/>
    <col min="193" max="16384" width="11.42578125" style="1"/>
  </cols>
  <sheetData>
    <row r="1" spans="1:192" ht="9" customHeight="1"/>
    <row r="2" spans="1:192">
      <c r="G2" s="3" t="s">
        <v>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>
        <v>43191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192" s="6" customFormat="1" ht="15">
      <c r="E3" s="7" t="s">
        <v>1</v>
      </c>
      <c r="F3" s="7" t="s">
        <v>2</v>
      </c>
      <c r="G3" s="8">
        <f ca="1">IF(G4=EOMONTH(G4,-1)+13,MID(VLOOKUP(MONTH(G4),$GI$4:$GJ$15,2,FALSE),1,1),IF(G4=EOMONTH(G4,-1)+14,MID(VLOOKUP(MONTH(G4),$GI$4:$GJ$15,2,FALSE),2,1),IF(G4=EOMONTH(G4,-1)+15,MID(VLOOKUP(MONTH(G4),$GI$4:$GJ$15,2,FALSE),3,1),IF(G4=EOMONTH(G4,-1)+16,MID(VLOOKUP(MONTH(G4),$GI$4:$GJ$15,2,FALSE),4,1),IF(G4=EOMONTH(G4,-1)+17,".",)))))</f>
        <v>0</v>
      </c>
      <c r="H3" s="9">
        <f t="shared" ref="H3:BS3" ca="1" si="0">IF(H4=EOMONTH(H4,-1)+13,MID(VLOOKUP(MONTH(H4),$GI$4:$GJ$15,2,FALSE),1,1),IF(H4=EOMONTH(H4,-1)+14,MID(VLOOKUP(MONTH(H4),$GI$4:$GJ$15,2,FALSE),2,1),IF(H4=EOMONTH(H4,-1)+15,MID(VLOOKUP(MONTH(H4),$GI$4:$GJ$15,2,FALSE),3,1),IF(H4=EOMONTH(H4,-1)+16,MID(VLOOKUP(MONTH(H4),$GI$4:$GJ$15,2,FALSE),4,1),IF(H4=EOMONTH(H4,-1)+17,".",)))))</f>
        <v>0</v>
      </c>
      <c r="I3" s="9">
        <f t="shared" ca="1" si="0"/>
        <v>0</v>
      </c>
      <c r="J3" s="9">
        <f t="shared" ca="1" si="0"/>
        <v>0</v>
      </c>
      <c r="K3" s="9">
        <f t="shared" ca="1" si="0"/>
        <v>0</v>
      </c>
      <c r="L3" s="9">
        <f t="shared" ca="1" si="0"/>
        <v>0</v>
      </c>
      <c r="M3" s="9">
        <f t="shared" ca="1" si="0"/>
        <v>0</v>
      </c>
      <c r="N3" s="9">
        <f t="shared" ca="1" si="0"/>
        <v>0</v>
      </c>
      <c r="O3" s="9">
        <f t="shared" ca="1" si="0"/>
        <v>0</v>
      </c>
      <c r="P3" s="9">
        <f t="shared" ca="1" si="0"/>
        <v>0</v>
      </c>
      <c r="Q3" s="9">
        <f t="shared" ca="1" si="0"/>
        <v>0</v>
      </c>
      <c r="R3" s="9">
        <f t="shared" ca="1" si="0"/>
        <v>0</v>
      </c>
      <c r="S3" s="9" t="str">
        <f t="shared" ca="1" si="0"/>
        <v>a</v>
      </c>
      <c r="T3" s="9" t="str">
        <f t="shared" ca="1" si="0"/>
        <v>v</v>
      </c>
      <c r="U3" s="9" t="str">
        <f t="shared" ca="1" si="0"/>
        <v>r</v>
      </c>
      <c r="V3" s="9" t="str">
        <f t="shared" ca="1" si="0"/>
        <v>i</v>
      </c>
      <c r="W3" s="9" t="str">
        <f t="shared" ca="1" si="0"/>
        <v>.</v>
      </c>
      <c r="X3" s="9">
        <f t="shared" ca="1" si="0"/>
        <v>0</v>
      </c>
      <c r="Y3" s="9">
        <f t="shared" ca="1" si="0"/>
        <v>0</v>
      </c>
      <c r="Z3" s="9">
        <f t="shared" ca="1" si="0"/>
        <v>0</v>
      </c>
      <c r="AA3" s="9">
        <f t="shared" ca="1" si="0"/>
        <v>0</v>
      </c>
      <c r="AB3" s="9">
        <f t="shared" ca="1" si="0"/>
        <v>0</v>
      </c>
      <c r="AC3" s="9">
        <f t="shared" ca="1" si="0"/>
        <v>0</v>
      </c>
      <c r="AD3" s="9">
        <f t="shared" ca="1" si="0"/>
        <v>0</v>
      </c>
      <c r="AE3" s="9">
        <f t="shared" ca="1" si="0"/>
        <v>0</v>
      </c>
      <c r="AF3" s="9">
        <f t="shared" ca="1" si="0"/>
        <v>0</v>
      </c>
      <c r="AG3" s="9">
        <f t="shared" ca="1" si="0"/>
        <v>0</v>
      </c>
      <c r="AH3" s="9">
        <f t="shared" ca="1" si="0"/>
        <v>0</v>
      </c>
      <c r="AI3" s="9">
        <f t="shared" ca="1" si="0"/>
        <v>0</v>
      </c>
      <c r="AJ3" s="9">
        <f t="shared" ca="1" si="0"/>
        <v>0</v>
      </c>
      <c r="AK3" s="9">
        <f t="shared" ca="1" si="0"/>
        <v>0</v>
      </c>
      <c r="AL3" s="9">
        <f t="shared" ca="1" si="0"/>
        <v>0</v>
      </c>
      <c r="AM3" s="9">
        <f t="shared" ca="1" si="0"/>
        <v>0</v>
      </c>
      <c r="AN3" s="9">
        <f t="shared" ca="1" si="0"/>
        <v>0</v>
      </c>
      <c r="AO3" s="9">
        <f t="shared" ca="1" si="0"/>
        <v>0</v>
      </c>
      <c r="AP3" s="9">
        <f t="shared" ca="1" si="0"/>
        <v>0</v>
      </c>
      <c r="AQ3" s="9">
        <f t="shared" ca="1" si="0"/>
        <v>0</v>
      </c>
      <c r="AR3" s="9">
        <f t="shared" ca="1" si="0"/>
        <v>0</v>
      </c>
      <c r="AS3" s="9">
        <f t="shared" ca="1" si="0"/>
        <v>0</v>
      </c>
      <c r="AT3" s="9">
        <f t="shared" ca="1" si="0"/>
        <v>0</v>
      </c>
      <c r="AU3" s="9">
        <f t="shared" ca="1" si="0"/>
        <v>0</v>
      </c>
      <c r="AV3" s="9">
        <f t="shared" ca="1" si="0"/>
        <v>0</v>
      </c>
      <c r="AW3" s="9" t="str">
        <f t="shared" ca="1" si="0"/>
        <v>m</v>
      </c>
      <c r="AX3" s="9" t="str">
        <f t="shared" ca="1" si="0"/>
        <v>a</v>
      </c>
      <c r="AY3" s="9" t="str">
        <f t="shared" ca="1" si="0"/>
        <v>i</v>
      </c>
      <c r="AZ3" s="9" t="str">
        <f t="shared" ca="1" si="0"/>
        <v/>
      </c>
      <c r="BA3" s="9" t="str">
        <f t="shared" ca="1" si="0"/>
        <v>.</v>
      </c>
      <c r="BB3" s="9">
        <f t="shared" ca="1" si="0"/>
        <v>0</v>
      </c>
      <c r="BC3" s="9">
        <f t="shared" ca="1" si="0"/>
        <v>0</v>
      </c>
      <c r="BD3" s="9">
        <f t="shared" ca="1" si="0"/>
        <v>0</v>
      </c>
      <c r="BE3" s="9">
        <f t="shared" ca="1" si="0"/>
        <v>0</v>
      </c>
      <c r="BF3" s="9">
        <f t="shared" ca="1" si="0"/>
        <v>0</v>
      </c>
      <c r="BG3" s="9">
        <f t="shared" ca="1" si="0"/>
        <v>0</v>
      </c>
      <c r="BH3" s="9">
        <f t="shared" ca="1" si="0"/>
        <v>0</v>
      </c>
      <c r="BI3" s="9">
        <f t="shared" ca="1" si="0"/>
        <v>0</v>
      </c>
      <c r="BJ3" s="9">
        <f t="shared" ca="1" si="0"/>
        <v>0</v>
      </c>
      <c r="BK3" s="9">
        <f t="shared" ca="1" si="0"/>
        <v>0</v>
      </c>
      <c r="BL3" s="9">
        <f t="shared" ca="1" si="0"/>
        <v>0</v>
      </c>
      <c r="BM3" s="9">
        <f t="shared" ca="1" si="0"/>
        <v>0</v>
      </c>
      <c r="BN3" s="9">
        <f t="shared" ca="1" si="0"/>
        <v>0</v>
      </c>
      <c r="BO3" s="9">
        <f t="shared" ca="1" si="0"/>
        <v>0</v>
      </c>
      <c r="BP3" s="9">
        <f t="shared" ca="1" si="0"/>
        <v>0</v>
      </c>
      <c r="BQ3" s="9">
        <f t="shared" ca="1" si="0"/>
        <v>0</v>
      </c>
      <c r="BR3" s="9">
        <f t="shared" ca="1" si="0"/>
        <v>0</v>
      </c>
      <c r="BS3" s="9">
        <f t="shared" ca="1" si="0"/>
        <v>0</v>
      </c>
      <c r="BT3" s="9">
        <f t="shared" ref="BT3:EE3" ca="1" si="1">IF(BT4=EOMONTH(BT4,-1)+13,MID(VLOOKUP(MONTH(BT4),$GI$4:$GJ$15,2,FALSE),1,1),IF(BT4=EOMONTH(BT4,-1)+14,MID(VLOOKUP(MONTH(BT4),$GI$4:$GJ$15,2,FALSE),2,1),IF(BT4=EOMONTH(BT4,-1)+15,MID(VLOOKUP(MONTH(BT4),$GI$4:$GJ$15,2,FALSE),3,1),IF(BT4=EOMONTH(BT4,-1)+16,MID(VLOOKUP(MONTH(BT4),$GI$4:$GJ$15,2,FALSE),4,1),IF(BT4=EOMONTH(BT4,-1)+17,".",)))))</f>
        <v>0</v>
      </c>
      <c r="BU3" s="9">
        <f t="shared" ca="1" si="1"/>
        <v>0</v>
      </c>
      <c r="BV3" s="9">
        <f t="shared" ca="1" si="1"/>
        <v>0</v>
      </c>
      <c r="BW3" s="9">
        <f t="shared" ca="1" si="1"/>
        <v>0</v>
      </c>
      <c r="BX3" s="9">
        <f t="shared" ca="1" si="1"/>
        <v>0</v>
      </c>
      <c r="BY3" s="9">
        <f t="shared" ca="1" si="1"/>
        <v>0</v>
      </c>
      <c r="BZ3" s="9">
        <f t="shared" ca="1" si="1"/>
        <v>0</v>
      </c>
      <c r="CA3" s="9">
        <f t="shared" ca="1" si="1"/>
        <v>0</v>
      </c>
      <c r="CB3" s="9" t="str">
        <f t="shared" ca="1" si="1"/>
        <v>j</v>
      </c>
      <c r="CC3" s="9" t="str">
        <f t="shared" ca="1" si="1"/>
        <v>u</v>
      </c>
      <c r="CD3" s="9" t="str">
        <f t="shared" ca="1" si="1"/>
        <v>i</v>
      </c>
      <c r="CE3" s="9" t="str">
        <f t="shared" ca="1" si="1"/>
        <v>n</v>
      </c>
      <c r="CF3" s="9" t="str">
        <f t="shared" ca="1" si="1"/>
        <v>.</v>
      </c>
      <c r="CG3" s="9">
        <f t="shared" ca="1" si="1"/>
        <v>0</v>
      </c>
      <c r="CH3" s="9">
        <f t="shared" ca="1" si="1"/>
        <v>0</v>
      </c>
      <c r="CI3" s="9">
        <f t="shared" ca="1" si="1"/>
        <v>0</v>
      </c>
      <c r="CJ3" s="9">
        <f t="shared" ca="1" si="1"/>
        <v>0</v>
      </c>
      <c r="CK3" s="9">
        <f t="shared" ca="1" si="1"/>
        <v>0</v>
      </c>
      <c r="CL3" s="9">
        <f t="shared" ca="1" si="1"/>
        <v>0</v>
      </c>
      <c r="CM3" s="9">
        <f t="shared" ca="1" si="1"/>
        <v>0</v>
      </c>
      <c r="CN3" s="9">
        <f t="shared" ca="1" si="1"/>
        <v>0</v>
      </c>
      <c r="CO3" s="9">
        <f t="shared" ca="1" si="1"/>
        <v>0</v>
      </c>
      <c r="CP3" s="9">
        <f t="shared" ca="1" si="1"/>
        <v>0</v>
      </c>
      <c r="CQ3" s="9">
        <f t="shared" ca="1" si="1"/>
        <v>0</v>
      </c>
      <c r="CR3" s="9">
        <f t="shared" ca="1" si="1"/>
        <v>0</v>
      </c>
      <c r="CS3" s="9">
        <f t="shared" ca="1" si="1"/>
        <v>0</v>
      </c>
      <c r="CT3" s="9">
        <f t="shared" ca="1" si="1"/>
        <v>0</v>
      </c>
      <c r="CU3" s="9">
        <f t="shared" ca="1" si="1"/>
        <v>0</v>
      </c>
      <c r="CV3" s="9">
        <f t="shared" ca="1" si="1"/>
        <v>0</v>
      </c>
      <c r="CW3" s="9">
        <f t="shared" ca="1" si="1"/>
        <v>0</v>
      </c>
      <c r="CX3" s="9">
        <f t="shared" ca="1" si="1"/>
        <v>0</v>
      </c>
      <c r="CY3" s="9">
        <f t="shared" ca="1" si="1"/>
        <v>0</v>
      </c>
      <c r="CZ3" s="9">
        <f t="shared" ca="1" si="1"/>
        <v>0</v>
      </c>
      <c r="DA3" s="9">
        <f t="shared" ca="1" si="1"/>
        <v>0</v>
      </c>
      <c r="DB3" s="9">
        <f t="shared" ca="1" si="1"/>
        <v>0</v>
      </c>
      <c r="DC3" s="9">
        <f t="shared" ca="1" si="1"/>
        <v>0</v>
      </c>
      <c r="DD3" s="9">
        <f t="shared" ca="1" si="1"/>
        <v>0</v>
      </c>
      <c r="DE3" s="9">
        <f t="shared" ca="1" si="1"/>
        <v>0</v>
      </c>
      <c r="DF3" s="9" t="str">
        <f t="shared" ca="1" si="1"/>
        <v>j</v>
      </c>
      <c r="DG3" s="9" t="str">
        <f t="shared" ca="1" si="1"/>
        <v>u</v>
      </c>
      <c r="DH3" s="9" t="str">
        <f t="shared" ca="1" si="1"/>
        <v>i</v>
      </c>
      <c r="DI3" s="9" t="str">
        <f t="shared" ca="1" si="1"/>
        <v>l</v>
      </c>
      <c r="DJ3" s="9" t="str">
        <f t="shared" ca="1" si="1"/>
        <v>.</v>
      </c>
      <c r="DK3" s="9">
        <f t="shared" ca="1" si="1"/>
        <v>0</v>
      </c>
      <c r="DL3" s="9">
        <f t="shared" ca="1" si="1"/>
        <v>0</v>
      </c>
      <c r="DM3" s="9">
        <f t="shared" ca="1" si="1"/>
        <v>0</v>
      </c>
      <c r="DN3" s="9">
        <f t="shared" ca="1" si="1"/>
        <v>0</v>
      </c>
      <c r="DO3" s="9">
        <f t="shared" ca="1" si="1"/>
        <v>0</v>
      </c>
      <c r="DP3" s="9">
        <f t="shared" ca="1" si="1"/>
        <v>0</v>
      </c>
      <c r="DQ3" s="9">
        <f t="shared" ca="1" si="1"/>
        <v>0</v>
      </c>
      <c r="DR3" s="9">
        <f t="shared" ca="1" si="1"/>
        <v>0</v>
      </c>
      <c r="DS3" s="9">
        <f t="shared" ca="1" si="1"/>
        <v>0</v>
      </c>
      <c r="DT3" s="9">
        <f t="shared" ca="1" si="1"/>
        <v>0</v>
      </c>
      <c r="DU3" s="9">
        <f t="shared" ca="1" si="1"/>
        <v>0</v>
      </c>
      <c r="DV3" s="9">
        <f t="shared" ca="1" si="1"/>
        <v>0</v>
      </c>
      <c r="DW3" s="9">
        <f t="shared" ca="1" si="1"/>
        <v>0</v>
      </c>
      <c r="DX3" s="9">
        <f t="shared" ca="1" si="1"/>
        <v>0</v>
      </c>
      <c r="DY3" s="9">
        <f t="shared" ca="1" si="1"/>
        <v>0</v>
      </c>
      <c r="DZ3" s="9">
        <f t="shared" ca="1" si="1"/>
        <v>0</v>
      </c>
      <c r="EA3" s="9">
        <f t="shared" ca="1" si="1"/>
        <v>0</v>
      </c>
      <c r="EB3" s="9">
        <f t="shared" ca="1" si="1"/>
        <v>0</v>
      </c>
      <c r="EC3" s="9">
        <f t="shared" ca="1" si="1"/>
        <v>0</v>
      </c>
      <c r="ED3" s="9">
        <f t="shared" ca="1" si="1"/>
        <v>0</v>
      </c>
      <c r="EE3" s="9">
        <f t="shared" ca="1" si="1"/>
        <v>0</v>
      </c>
      <c r="EF3" s="9">
        <f t="shared" ref="EF3:GG3" ca="1" si="2">IF(EF4=EOMONTH(EF4,-1)+13,MID(VLOOKUP(MONTH(EF4),$GI$4:$GJ$15,2,FALSE),1,1),IF(EF4=EOMONTH(EF4,-1)+14,MID(VLOOKUP(MONTH(EF4),$GI$4:$GJ$15,2,FALSE),2,1),IF(EF4=EOMONTH(EF4,-1)+15,MID(VLOOKUP(MONTH(EF4),$GI$4:$GJ$15,2,FALSE),3,1),IF(EF4=EOMONTH(EF4,-1)+16,MID(VLOOKUP(MONTH(EF4),$GI$4:$GJ$15,2,FALSE),4,1),IF(EF4=EOMONTH(EF4,-1)+17,".",)))))</f>
        <v>0</v>
      </c>
      <c r="EG3" s="9">
        <f t="shared" ca="1" si="2"/>
        <v>0</v>
      </c>
      <c r="EH3" s="9">
        <f t="shared" ca="1" si="2"/>
        <v>0</v>
      </c>
      <c r="EI3" s="9">
        <f t="shared" ca="1" si="2"/>
        <v>0</v>
      </c>
      <c r="EJ3" s="9">
        <f t="shared" ca="1" si="2"/>
        <v>0</v>
      </c>
      <c r="EK3" s="9" t="str">
        <f t="shared" ca="1" si="2"/>
        <v>a</v>
      </c>
      <c r="EL3" s="9" t="str">
        <f t="shared" ca="1" si="2"/>
        <v>o</v>
      </c>
      <c r="EM3" s="9" t="str">
        <f t="shared" ca="1" si="2"/>
        <v>u</v>
      </c>
      <c r="EN3" s="9" t="str">
        <f t="shared" ca="1" si="2"/>
        <v>t</v>
      </c>
      <c r="EO3" s="9" t="str">
        <f t="shared" ca="1" si="2"/>
        <v>.</v>
      </c>
      <c r="EP3" s="9">
        <f t="shared" ca="1" si="2"/>
        <v>0</v>
      </c>
      <c r="EQ3" s="9">
        <f t="shared" ca="1" si="2"/>
        <v>0</v>
      </c>
      <c r="ER3" s="9">
        <f t="shared" ca="1" si="2"/>
        <v>0</v>
      </c>
      <c r="ES3" s="9">
        <f t="shared" ca="1" si="2"/>
        <v>0</v>
      </c>
      <c r="ET3" s="9">
        <f t="shared" ca="1" si="2"/>
        <v>0</v>
      </c>
      <c r="EU3" s="9">
        <f t="shared" ca="1" si="2"/>
        <v>0</v>
      </c>
      <c r="EV3" s="9">
        <f t="shared" ca="1" si="2"/>
        <v>0</v>
      </c>
      <c r="EW3" s="9">
        <f t="shared" ca="1" si="2"/>
        <v>0</v>
      </c>
      <c r="EX3" s="9">
        <f t="shared" ca="1" si="2"/>
        <v>0</v>
      </c>
      <c r="EY3" s="9">
        <f t="shared" ca="1" si="2"/>
        <v>0</v>
      </c>
      <c r="EZ3" s="9">
        <f t="shared" ca="1" si="2"/>
        <v>0</v>
      </c>
      <c r="FA3" s="9">
        <f t="shared" ca="1" si="2"/>
        <v>0</v>
      </c>
      <c r="FB3" s="9">
        <f t="shared" ca="1" si="2"/>
        <v>0</v>
      </c>
      <c r="FC3" s="9">
        <f t="shared" ca="1" si="2"/>
        <v>0</v>
      </c>
      <c r="FD3" s="9">
        <f t="shared" ca="1" si="2"/>
        <v>0</v>
      </c>
      <c r="FE3" s="9">
        <f t="shared" ca="1" si="2"/>
        <v>0</v>
      </c>
      <c r="FF3" s="9">
        <f t="shared" ca="1" si="2"/>
        <v>0</v>
      </c>
      <c r="FG3" s="9">
        <f t="shared" ca="1" si="2"/>
        <v>0</v>
      </c>
      <c r="FH3" s="9">
        <f t="shared" ca="1" si="2"/>
        <v>0</v>
      </c>
      <c r="FI3" s="9">
        <f t="shared" ca="1" si="2"/>
        <v>0</v>
      </c>
      <c r="FJ3" s="9">
        <f t="shared" ca="1" si="2"/>
        <v>0</v>
      </c>
      <c r="FK3" s="9">
        <f t="shared" ca="1" si="2"/>
        <v>0</v>
      </c>
      <c r="FL3" s="9">
        <f t="shared" ca="1" si="2"/>
        <v>0</v>
      </c>
      <c r="FM3" s="9">
        <f t="shared" ca="1" si="2"/>
        <v>0</v>
      </c>
      <c r="FN3" s="9">
        <f t="shared" ca="1" si="2"/>
        <v>0</v>
      </c>
      <c r="FO3" s="9">
        <f t="shared" ca="1" si="2"/>
        <v>0</v>
      </c>
      <c r="FP3" s="9" t="str">
        <f t="shared" ca="1" si="2"/>
        <v>s</v>
      </c>
      <c r="FQ3" s="9" t="str">
        <f t="shared" ca="1" si="2"/>
        <v>e</v>
      </c>
      <c r="FR3" s="9" t="str">
        <f t="shared" ca="1" si="2"/>
        <v>p</v>
      </c>
      <c r="FS3" s="9" t="str">
        <f t="shared" ca="1" si="2"/>
        <v>t</v>
      </c>
      <c r="FT3" s="9" t="str">
        <f t="shared" ca="1" si="2"/>
        <v>.</v>
      </c>
      <c r="FU3" s="9">
        <f t="shared" ca="1" si="2"/>
        <v>0</v>
      </c>
      <c r="FV3" s="9">
        <f t="shared" ca="1" si="2"/>
        <v>0</v>
      </c>
      <c r="FW3" s="9">
        <f t="shared" ca="1" si="2"/>
        <v>0</v>
      </c>
      <c r="FX3" s="9">
        <f t="shared" ca="1" si="2"/>
        <v>0</v>
      </c>
      <c r="FY3" s="9">
        <f t="shared" ca="1" si="2"/>
        <v>0</v>
      </c>
      <c r="FZ3" s="9">
        <f t="shared" ca="1" si="2"/>
        <v>0</v>
      </c>
      <c r="GA3" s="9">
        <f t="shared" ca="1" si="2"/>
        <v>0</v>
      </c>
      <c r="GB3" s="9">
        <f t="shared" ca="1" si="2"/>
        <v>0</v>
      </c>
      <c r="GC3" s="9">
        <f t="shared" ca="1" si="2"/>
        <v>0</v>
      </c>
      <c r="GD3" s="9">
        <f t="shared" ca="1" si="2"/>
        <v>0</v>
      </c>
      <c r="GE3" s="9">
        <f t="shared" ca="1" si="2"/>
        <v>0</v>
      </c>
      <c r="GF3" s="9">
        <f t="shared" ca="1" si="2"/>
        <v>0</v>
      </c>
      <c r="GG3" s="10">
        <f t="shared" ca="1" si="2"/>
        <v>0</v>
      </c>
    </row>
    <row r="4" spans="1:192" ht="6.75" hidden="1" customHeight="1">
      <c r="A4" s="11">
        <v>43191</v>
      </c>
      <c r="E4" s="7"/>
      <c r="F4" s="7"/>
      <c r="G4" s="12">
        <f ca="1">IF(X2&lt;&gt;"",X2,EOMONTH(TODAY(),-1)+1)</f>
        <v>43191</v>
      </c>
      <c r="H4" s="13">
        <f ca="1">G4+1</f>
        <v>43192</v>
      </c>
      <c r="I4" s="13">
        <f t="shared" ref="I4:BT4" ca="1" si="3">H4+1</f>
        <v>43193</v>
      </c>
      <c r="J4" s="13">
        <f t="shared" ca="1" si="3"/>
        <v>43194</v>
      </c>
      <c r="K4" s="13">
        <f t="shared" ca="1" si="3"/>
        <v>43195</v>
      </c>
      <c r="L4" s="13">
        <f t="shared" ca="1" si="3"/>
        <v>43196</v>
      </c>
      <c r="M4" s="13">
        <f t="shared" ca="1" si="3"/>
        <v>43197</v>
      </c>
      <c r="N4" s="13">
        <f t="shared" ca="1" si="3"/>
        <v>43198</v>
      </c>
      <c r="O4" s="13">
        <f t="shared" ca="1" si="3"/>
        <v>43199</v>
      </c>
      <c r="P4" s="13">
        <f t="shared" ca="1" si="3"/>
        <v>43200</v>
      </c>
      <c r="Q4" s="13">
        <f t="shared" ca="1" si="3"/>
        <v>43201</v>
      </c>
      <c r="R4" s="13">
        <f t="shared" ca="1" si="3"/>
        <v>43202</v>
      </c>
      <c r="S4" s="13">
        <f t="shared" ca="1" si="3"/>
        <v>43203</v>
      </c>
      <c r="T4" s="13">
        <f t="shared" ca="1" si="3"/>
        <v>43204</v>
      </c>
      <c r="U4" s="13">
        <f t="shared" ca="1" si="3"/>
        <v>43205</v>
      </c>
      <c r="V4" s="13">
        <f t="shared" ca="1" si="3"/>
        <v>43206</v>
      </c>
      <c r="W4" s="13">
        <f t="shared" ca="1" si="3"/>
        <v>43207</v>
      </c>
      <c r="X4" s="13">
        <f t="shared" ca="1" si="3"/>
        <v>43208</v>
      </c>
      <c r="Y4" s="13">
        <f t="shared" ca="1" si="3"/>
        <v>43209</v>
      </c>
      <c r="Z4" s="13">
        <f t="shared" ca="1" si="3"/>
        <v>43210</v>
      </c>
      <c r="AA4" s="13">
        <f t="shared" ca="1" si="3"/>
        <v>43211</v>
      </c>
      <c r="AB4" s="13">
        <f t="shared" ca="1" si="3"/>
        <v>43212</v>
      </c>
      <c r="AC4" s="13">
        <f t="shared" ca="1" si="3"/>
        <v>43213</v>
      </c>
      <c r="AD4" s="13">
        <f t="shared" ca="1" si="3"/>
        <v>43214</v>
      </c>
      <c r="AE4" s="13">
        <f t="shared" ca="1" si="3"/>
        <v>43215</v>
      </c>
      <c r="AF4" s="13">
        <f t="shared" ca="1" si="3"/>
        <v>43216</v>
      </c>
      <c r="AG4" s="13">
        <f t="shared" ca="1" si="3"/>
        <v>43217</v>
      </c>
      <c r="AH4" s="13">
        <f t="shared" ca="1" si="3"/>
        <v>43218</v>
      </c>
      <c r="AI4" s="13">
        <f t="shared" ca="1" si="3"/>
        <v>43219</v>
      </c>
      <c r="AJ4" s="13">
        <f t="shared" ca="1" si="3"/>
        <v>43220</v>
      </c>
      <c r="AK4" s="13">
        <f t="shared" ca="1" si="3"/>
        <v>43221</v>
      </c>
      <c r="AL4" s="13">
        <f t="shared" ca="1" si="3"/>
        <v>43222</v>
      </c>
      <c r="AM4" s="13">
        <f t="shared" ca="1" si="3"/>
        <v>43223</v>
      </c>
      <c r="AN4" s="13">
        <f t="shared" ca="1" si="3"/>
        <v>43224</v>
      </c>
      <c r="AO4" s="13">
        <f t="shared" ca="1" si="3"/>
        <v>43225</v>
      </c>
      <c r="AP4" s="13">
        <f t="shared" ca="1" si="3"/>
        <v>43226</v>
      </c>
      <c r="AQ4" s="13">
        <f t="shared" ca="1" si="3"/>
        <v>43227</v>
      </c>
      <c r="AR4" s="13">
        <f t="shared" ca="1" si="3"/>
        <v>43228</v>
      </c>
      <c r="AS4" s="13">
        <f t="shared" ca="1" si="3"/>
        <v>43229</v>
      </c>
      <c r="AT4" s="13">
        <f t="shared" ca="1" si="3"/>
        <v>43230</v>
      </c>
      <c r="AU4" s="13">
        <f t="shared" ca="1" si="3"/>
        <v>43231</v>
      </c>
      <c r="AV4" s="13">
        <f t="shared" ca="1" si="3"/>
        <v>43232</v>
      </c>
      <c r="AW4" s="13">
        <f t="shared" ca="1" si="3"/>
        <v>43233</v>
      </c>
      <c r="AX4" s="13">
        <f t="shared" ca="1" si="3"/>
        <v>43234</v>
      </c>
      <c r="AY4" s="13">
        <f t="shared" ca="1" si="3"/>
        <v>43235</v>
      </c>
      <c r="AZ4" s="13">
        <f t="shared" ca="1" si="3"/>
        <v>43236</v>
      </c>
      <c r="BA4" s="13">
        <f t="shared" ca="1" si="3"/>
        <v>43237</v>
      </c>
      <c r="BB4" s="13">
        <f t="shared" ca="1" si="3"/>
        <v>43238</v>
      </c>
      <c r="BC4" s="13">
        <f t="shared" ca="1" si="3"/>
        <v>43239</v>
      </c>
      <c r="BD4" s="13">
        <f t="shared" ca="1" si="3"/>
        <v>43240</v>
      </c>
      <c r="BE4" s="13">
        <f t="shared" ca="1" si="3"/>
        <v>43241</v>
      </c>
      <c r="BF4" s="13">
        <f t="shared" ca="1" si="3"/>
        <v>43242</v>
      </c>
      <c r="BG4" s="13">
        <f t="shared" ca="1" si="3"/>
        <v>43243</v>
      </c>
      <c r="BH4" s="13">
        <f t="shared" ca="1" si="3"/>
        <v>43244</v>
      </c>
      <c r="BI4" s="13">
        <f t="shared" ca="1" si="3"/>
        <v>43245</v>
      </c>
      <c r="BJ4" s="13">
        <f t="shared" ca="1" si="3"/>
        <v>43246</v>
      </c>
      <c r="BK4" s="13">
        <f t="shared" ca="1" si="3"/>
        <v>43247</v>
      </c>
      <c r="BL4" s="13">
        <f t="shared" ca="1" si="3"/>
        <v>43248</v>
      </c>
      <c r="BM4" s="13">
        <f t="shared" ca="1" si="3"/>
        <v>43249</v>
      </c>
      <c r="BN4" s="13">
        <f t="shared" ca="1" si="3"/>
        <v>43250</v>
      </c>
      <c r="BO4" s="13">
        <f t="shared" ca="1" si="3"/>
        <v>43251</v>
      </c>
      <c r="BP4" s="13">
        <f t="shared" ca="1" si="3"/>
        <v>43252</v>
      </c>
      <c r="BQ4" s="13">
        <f t="shared" ca="1" si="3"/>
        <v>43253</v>
      </c>
      <c r="BR4" s="13">
        <f t="shared" ca="1" si="3"/>
        <v>43254</v>
      </c>
      <c r="BS4" s="13">
        <f t="shared" ca="1" si="3"/>
        <v>43255</v>
      </c>
      <c r="BT4" s="13">
        <f t="shared" ca="1" si="3"/>
        <v>43256</v>
      </c>
      <c r="BU4" s="13">
        <f t="shared" ref="BU4:EF4" ca="1" si="4">BT4+1</f>
        <v>43257</v>
      </c>
      <c r="BV4" s="13">
        <f t="shared" ca="1" si="4"/>
        <v>43258</v>
      </c>
      <c r="BW4" s="13">
        <f t="shared" ca="1" si="4"/>
        <v>43259</v>
      </c>
      <c r="BX4" s="13">
        <f t="shared" ca="1" si="4"/>
        <v>43260</v>
      </c>
      <c r="BY4" s="13">
        <f t="shared" ca="1" si="4"/>
        <v>43261</v>
      </c>
      <c r="BZ4" s="13">
        <f t="shared" ca="1" si="4"/>
        <v>43262</v>
      </c>
      <c r="CA4" s="13">
        <f t="shared" ca="1" si="4"/>
        <v>43263</v>
      </c>
      <c r="CB4" s="13">
        <f t="shared" ca="1" si="4"/>
        <v>43264</v>
      </c>
      <c r="CC4" s="13">
        <f t="shared" ca="1" si="4"/>
        <v>43265</v>
      </c>
      <c r="CD4" s="13">
        <f t="shared" ca="1" si="4"/>
        <v>43266</v>
      </c>
      <c r="CE4" s="13">
        <f t="shared" ca="1" si="4"/>
        <v>43267</v>
      </c>
      <c r="CF4" s="13">
        <f t="shared" ca="1" si="4"/>
        <v>43268</v>
      </c>
      <c r="CG4" s="13">
        <f t="shared" ca="1" si="4"/>
        <v>43269</v>
      </c>
      <c r="CH4" s="13">
        <f t="shared" ca="1" si="4"/>
        <v>43270</v>
      </c>
      <c r="CI4" s="13">
        <f t="shared" ca="1" si="4"/>
        <v>43271</v>
      </c>
      <c r="CJ4" s="13">
        <f t="shared" ca="1" si="4"/>
        <v>43272</v>
      </c>
      <c r="CK4" s="13">
        <f t="shared" ca="1" si="4"/>
        <v>43273</v>
      </c>
      <c r="CL4" s="13">
        <f t="shared" ca="1" si="4"/>
        <v>43274</v>
      </c>
      <c r="CM4" s="13">
        <f t="shared" ca="1" si="4"/>
        <v>43275</v>
      </c>
      <c r="CN4" s="13">
        <f t="shared" ca="1" si="4"/>
        <v>43276</v>
      </c>
      <c r="CO4" s="13">
        <f t="shared" ca="1" si="4"/>
        <v>43277</v>
      </c>
      <c r="CP4" s="13">
        <f t="shared" ca="1" si="4"/>
        <v>43278</v>
      </c>
      <c r="CQ4" s="13">
        <f t="shared" ca="1" si="4"/>
        <v>43279</v>
      </c>
      <c r="CR4" s="13">
        <f t="shared" ca="1" si="4"/>
        <v>43280</v>
      </c>
      <c r="CS4" s="13">
        <f t="shared" ca="1" si="4"/>
        <v>43281</v>
      </c>
      <c r="CT4" s="13">
        <f t="shared" ca="1" si="4"/>
        <v>43282</v>
      </c>
      <c r="CU4" s="13">
        <f t="shared" ca="1" si="4"/>
        <v>43283</v>
      </c>
      <c r="CV4" s="13">
        <f t="shared" ca="1" si="4"/>
        <v>43284</v>
      </c>
      <c r="CW4" s="13">
        <f t="shared" ca="1" si="4"/>
        <v>43285</v>
      </c>
      <c r="CX4" s="13">
        <f t="shared" ca="1" si="4"/>
        <v>43286</v>
      </c>
      <c r="CY4" s="13">
        <f t="shared" ca="1" si="4"/>
        <v>43287</v>
      </c>
      <c r="CZ4" s="13">
        <f t="shared" ca="1" si="4"/>
        <v>43288</v>
      </c>
      <c r="DA4" s="13">
        <f t="shared" ca="1" si="4"/>
        <v>43289</v>
      </c>
      <c r="DB4" s="13">
        <f t="shared" ca="1" si="4"/>
        <v>43290</v>
      </c>
      <c r="DC4" s="13">
        <f t="shared" ca="1" si="4"/>
        <v>43291</v>
      </c>
      <c r="DD4" s="13">
        <f t="shared" ca="1" si="4"/>
        <v>43292</v>
      </c>
      <c r="DE4" s="13">
        <f t="shared" ca="1" si="4"/>
        <v>43293</v>
      </c>
      <c r="DF4" s="13">
        <f t="shared" ca="1" si="4"/>
        <v>43294</v>
      </c>
      <c r="DG4" s="13">
        <f t="shared" ca="1" si="4"/>
        <v>43295</v>
      </c>
      <c r="DH4" s="13">
        <f t="shared" ca="1" si="4"/>
        <v>43296</v>
      </c>
      <c r="DI4" s="13">
        <f t="shared" ca="1" si="4"/>
        <v>43297</v>
      </c>
      <c r="DJ4" s="13">
        <f t="shared" ca="1" si="4"/>
        <v>43298</v>
      </c>
      <c r="DK4" s="13">
        <f t="shared" ca="1" si="4"/>
        <v>43299</v>
      </c>
      <c r="DL4" s="13">
        <f t="shared" ca="1" si="4"/>
        <v>43300</v>
      </c>
      <c r="DM4" s="13">
        <f t="shared" ca="1" si="4"/>
        <v>43301</v>
      </c>
      <c r="DN4" s="13">
        <f t="shared" ca="1" si="4"/>
        <v>43302</v>
      </c>
      <c r="DO4" s="13">
        <f t="shared" ca="1" si="4"/>
        <v>43303</v>
      </c>
      <c r="DP4" s="13">
        <f t="shared" ca="1" si="4"/>
        <v>43304</v>
      </c>
      <c r="DQ4" s="13">
        <f t="shared" ca="1" si="4"/>
        <v>43305</v>
      </c>
      <c r="DR4" s="13">
        <f t="shared" ca="1" si="4"/>
        <v>43306</v>
      </c>
      <c r="DS4" s="13">
        <f t="shared" ca="1" si="4"/>
        <v>43307</v>
      </c>
      <c r="DT4" s="13">
        <f t="shared" ca="1" si="4"/>
        <v>43308</v>
      </c>
      <c r="DU4" s="13">
        <f t="shared" ca="1" si="4"/>
        <v>43309</v>
      </c>
      <c r="DV4" s="13">
        <f t="shared" ca="1" si="4"/>
        <v>43310</v>
      </c>
      <c r="DW4" s="13">
        <f t="shared" ca="1" si="4"/>
        <v>43311</v>
      </c>
      <c r="DX4" s="13">
        <f t="shared" ca="1" si="4"/>
        <v>43312</v>
      </c>
      <c r="DY4" s="13">
        <f t="shared" ca="1" si="4"/>
        <v>43313</v>
      </c>
      <c r="DZ4" s="13">
        <f t="shared" ca="1" si="4"/>
        <v>43314</v>
      </c>
      <c r="EA4" s="13">
        <f t="shared" ca="1" si="4"/>
        <v>43315</v>
      </c>
      <c r="EB4" s="13">
        <f t="shared" ca="1" si="4"/>
        <v>43316</v>
      </c>
      <c r="EC4" s="13">
        <f t="shared" ca="1" si="4"/>
        <v>43317</v>
      </c>
      <c r="ED4" s="13">
        <f t="shared" ca="1" si="4"/>
        <v>43318</v>
      </c>
      <c r="EE4" s="13">
        <f t="shared" ca="1" si="4"/>
        <v>43319</v>
      </c>
      <c r="EF4" s="13">
        <f t="shared" ca="1" si="4"/>
        <v>43320</v>
      </c>
      <c r="EG4" s="13">
        <f t="shared" ref="EG4:GG4" ca="1" si="5">EF4+1</f>
        <v>43321</v>
      </c>
      <c r="EH4" s="13">
        <f t="shared" ca="1" si="5"/>
        <v>43322</v>
      </c>
      <c r="EI4" s="13">
        <f t="shared" ca="1" si="5"/>
        <v>43323</v>
      </c>
      <c r="EJ4" s="13">
        <f t="shared" ca="1" si="5"/>
        <v>43324</v>
      </c>
      <c r="EK4" s="13">
        <f t="shared" ca="1" si="5"/>
        <v>43325</v>
      </c>
      <c r="EL4" s="13">
        <f t="shared" ca="1" si="5"/>
        <v>43326</v>
      </c>
      <c r="EM4" s="13">
        <f t="shared" ca="1" si="5"/>
        <v>43327</v>
      </c>
      <c r="EN4" s="13">
        <f t="shared" ca="1" si="5"/>
        <v>43328</v>
      </c>
      <c r="EO4" s="13">
        <f t="shared" ca="1" si="5"/>
        <v>43329</v>
      </c>
      <c r="EP4" s="13">
        <f t="shared" ca="1" si="5"/>
        <v>43330</v>
      </c>
      <c r="EQ4" s="13">
        <f t="shared" ca="1" si="5"/>
        <v>43331</v>
      </c>
      <c r="ER4" s="13">
        <f t="shared" ca="1" si="5"/>
        <v>43332</v>
      </c>
      <c r="ES4" s="13">
        <f t="shared" ca="1" si="5"/>
        <v>43333</v>
      </c>
      <c r="ET4" s="13">
        <f t="shared" ca="1" si="5"/>
        <v>43334</v>
      </c>
      <c r="EU4" s="13">
        <f t="shared" ca="1" si="5"/>
        <v>43335</v>
      </c>
      <c r="EV4" s="13">
        <f t="shared" ca="1" si="5"/>
        <v>43336</v>
      </c>
      <c r="EW4" s="13">
        <f t="shared" ca="1" si="5"/>
        <v>43337</v>
      </c>
      <c r="EX4" s="13">
        <f t="shared" ca="1" si="5"/>
        <v>43338</v>
      </c>
      <c r="EY4" s="13">
        <f t="shared" ca="1" si="5"/>
        <v>43339</v>
      </c>
      <c r="EZ4" s="13">
        <f t="shared" ca="1" si="5"/>
        <v>43340</v>
      </c>
      <c r="FA4" s="13">
        <f t="shared" ca="1" si="5"/>
        <v>43341</v>
      </c>
      <c r="FB4" s="13">
        <f t="shared" ca="1" si="5"/>
        <v>43342</v>
      </c>
      <c r="FC4" s="13">
        <f t="shared" ca="1" si="5"/>
        <v>43343</v>
      </c>
      <c r="FD4" s="13">
        <f t="shared" ca="1" si="5"/>
        <v>43344</v>
      </c>
      <c r="FE4" s="13">
        <f t="shared" ca="1" si="5"/>
        <v>43345</v>
      </c>
      <c r="FF4" s="13">
        <f t="shared" ca="1" si="5"/>
        <v>43346</v>
      </c>
      <c r="FG4" s="13">
        <f t="shared" ca="1" si="5"/>
        <v>43347</v>
      </c>
      <c r="FH4" s="13">
        <f t="shared" ca="1" si="5"/>
        <v>43348</v>
      </c>
      <c r="FI4" s="13">
        <f t="shared" ca="1" si="5"/>
        <v>43349</v>
      </c>
      <c r="FJ4" s="13">
        <f t="shared" ca="1" si="5"/>
        <v>43350</v>
      </c>
      <c r="FK4" s="13">
        <f t="shared" ca="1" si="5"/>
        <v>43351</v>
      </c>
      <c r="FL4" s="13">
        <f t="shared" ca="1" si="5"/>
        <v>43352</v>
      </c>
      <c r="FM4" s="13">
        <f t="shared" ca="1" si="5"/>
        <v>43353</v>
      </c>
      <c r="FN4" s="13">
        <f t="shared" ca="1" si="5"/>
        <v>43354</v>
      </c>
      <c r="FO4" s="13">
        <f t="shared" ca="1" si="5"/>
        <v>43355</v>
      </c>
      <c r="FP4" s="13">
        <f t="shared" ca="1" si="5"/>
        <v>43356</v>
      </c>
      <c r="FQ4" s="13">
        <f t="shared" ca="1" si="5"/>
        <v>43357</v>
      </c>
      <c r="FR4" s="13">
        <f t="shared" ca="1" si="5"/>
        <v>43358</v>
      </c>
      <c r="FS4" s="13">
        <f t="shared" ca="1" si="5"/>
        <v>43359</v>
      </c>
      <c r="FT4" s="13">
        <f t="shared" ca="1" si="5"/>
        <v>43360</v>
      </c>
      <c r="FU4" s="13">
        <f t="shared" ca="1" si="5"/>
        <v>43361</v>
      </c>
      <c r="FV4" s="13">
        <f t="shared" ca="1" si="5"/>
        <v>43362</v>
      </c>
      <c r="FW4" s="13">
        <f t="shared" ca="1" si="5"/>
        <v>43363</v>
      </c>
      <c r="FX4" s="13">
        <f t="shared" ca="1" si="5"/>
        <v>43364</v>
      </c>
      <c r="FY4" s="13">
        <f t="shared" ca="1" si="5"/>
        <v>43365</v>
      </c>
      <c r="FZ4" s="13">
        <f t="shared" ca="1" si="5"/>
        <v>43366</v>
      </c>
      <c r="GA4" s="13">
        <f t="shared" ca="1" si="5"/>
        <v>43367</v>
      </c>
      <c r="GB4" s="13">
        <f t="shared" ca="1" si="5"/>
        <v>43368</v>
      </c>
      <c r="GC4" s="13">
        <f t="shared" ca="1" si="5"/>
        <v>43369</v>
      </c>
      <c r="GD4" s="13">
        <f t="shared" ca="1" si="5"/>
        <v>43370</v>
      </c>
      <c r="GE4" s="13">
        <f t="shared" ca="1" si="5"/>
        <v>43371</v>
      </c>
      <c r="GF4" s="13">
        <f t="shared" ca="1" si="5"/>
        <v>43372</v>
      </c>
      <c r="GG4" s="13">
        <f t="shared" ca="1" si="5"/>
        <v>43373</v>
      </c>
      <c r="GH4" s="14"/>
      <c r="GI4" s="1">
        <v>1</v>
      </c>
      <c r="GJ4" s="1" t="s">
        <v>3</v>
      </c>
    </row>
    <row r="5" spans="1:192">
      <c r="A5" s="11">
        <f>A4+14</f>
        <v>43205</v>
      </c>
      <c r="C5" s="15" t="s">
        <v>4</v>
      </c>
      <c r="D5" s="16" t="s">
        <v>55</v>
      </c>
      <c r="E5" s="17">
        <f>MIN(E6,E11,E13,E15)</f>
        <v>43221</v>
      </c>
      <c r="F5" s="17">
        <f>MAX(F6,F11,F13,F15)</f>
        <v>43449</v>
      </c>
      <c r="G5" s="18">
        <f t="shared" ref="G5:V20" ca="1" si="6">IF(AND(G$4&gt;=$E5,G$4&lt;=$F5),1,0)</f>
        <v>0</v>
      </c>
      <c r="H5" s="19">
        <f t="shared" ca="1" si="6"/>
        <v>0</v>
      </c>
      <c r="I5" s="19">
        <f t="shared" ca="1" si="6"/>
        <v>0</v>
      </c>
      <c r="J5" s="19">
        <f t="shared" ca="1" si="6"/>
        <v>0</v>
      </c>
      <c r="K5" s="19">
        <f t="shared" ca="1" si="6"/>
        <v>0</v>
      </c>
      <c r="L5" s="19">
        <f t="shared" ca="1" si="6"/>
        <v>0</v>
      </c>
      <c r="M5" s="19">
        <f t="shared" ca="1" si="6"/>
        <v>0</v>
      </c>
      <c r="N5" s="19">
        <f t="shared" ca="1" si="6"/>
        <v>0</v>
      </c>
      <c r="O5" s="19">
        <f t="shared" ca="1" si="6"/>
        <v>0</v>
      </c>
      <c r="P5" s="19">
        <f t="shared" ca="1" si="6"/>
        <v>0</v>
      </c>
      <c r="Q5" s="19">
        <f t="shared" ca="1" si="6"/>
        <v>0</v>
      </c>
      <c r="R5" s="19">
        <f t="shared" ca="1" si="6"/>
        <v>0</v>
      </c>
      <c r="S5" s="19">
        <f t="shared" ca="1" si="6"/>
        <v>0</v>
      </c>
      <c r="T5" s="19">
        <f t="shared" ca="1" si="6"/>
        <v>0</v>
      </c>
      <c r="U5" s="19">
        <f t="shared" ca="1" si="6"/>
        <v>0</v>
      </c>
      <c r="V5" s="19">
        <f t="shared" ca="1" si="6"/>
        <v>0</v>
      </c>
      <c r="W5" s="19">
        <f t="shared" ref="W5:CH8" ca="1" si="7">IF(AND(W$4&gt;=$E5,W$4&lt;=$F5),1,0)</f>
        <v>0</v>
      </c>
      <c r="X5" s="19">
        <f t="shared" ca="1" si="7"/>
        <v>0</v>
      </c>
      <c r="Y5" s="19">
        <f t="shared" ca="1" si="7"/>
        <v>0</v>
      </c>
      <c r="Z5" s="19">
        <f t="shared" ca="1" si="7"/>
        <v>0</v>
      </c>
      <c r="AA5" s="19">
        <f t="shared" ca="1" si="7"/>
        <v>0</v>
      </c>
      <c r="AB5" s="19">
        <f t="shared" ca="1" si="7"/>
        <v>0</v>
      </c>
      <c r="AC5" s="19">
        <f t="shared" ca="1" si="7"/>
        <v>0</v>
      </c>
      <c r="AD5" s="19">
        <f t="shared" ca="1" si="7"/>
        <v>0</v>
      </c>
      <c r="AE5" s="19">
        <f t="shared" ca="1" si="7"/>
        <v>0</v>
      </c>
      <c r="AF5" s="19">
        <f t="shared" ca="1" si="7"/>
        <v>0</v>
      </c>
      <c r="AG5" s="19">
        <f t="shared" ca="1" si="7"/>
        <v>0</v>
      </c>
      <c r="AH5" s="19">
        <f t="shared" ca="1" si="7"/>
        <v>0</v>
      </c>
      <c r="AI5" s="19">
        <f t="shared" ca="1" si="7"/>
        <v>0</v>
      </c>
      <c r="AJ5" s="19">
        <f t="shared" ca="1" si="7"/>
        <v>0</v>
      </c>
      <c r="AK5" s="19">
        <f t="shared" ca="1" si="7"/>
        <v>1</v>
      </c>
      <c r="AL5" s="19">
        <f t="shared" ca="1" si="7"/>
        <v>1</v>
      </c>
      <c r="AM5" s="19">
        <f t="shared" ca="1" si="7"/>
        <v>1</v>
      </c>
      <c r="AN5" s="19">
        <f t="shared" ca="1" si="7"/>
        <v>1</v>
      </c>
      <c r="AO5" s="19">
        <f t="shared" ca="1" si="7"/>
        <v>1</v>
      </c>
      <c r="AP5" s="19">
        <f t="shared" ca="1" si="7"/>
        <v>1</v>
      </c>
      <c r="AQ5" s="19">
        <f t="shared" ca="1" si="7"/>
        <v>1</v>
      </c>
      <c r="AR5" s="19">
        <f t="shared" ca="1" si="7"/>
        <v>1</v>
      </c>
      <c r="AS5" s="19">
        <f t="shared" ca="1" si="7"/>
        <v>1</v>
      </c>
      <c r="AT5" s="19">
        <f t="shared" ca="1" si="7"/>
        <v>1</v>
      </c>
      <c r="AU5" s="19">
        <f t="shared" ca="1" si="7"/>
        <v>1</v>
      </c>
      <c r="AV5" s="19">
        <f t="shared" ca="1" si="7"/>
        <v>1</v>
      </c>
      <c r="AW5" s="19">
        <f t="shared" ca="1" si="7"/>
        <v>1</v>
      </c>
      <c r="AX5" s="19">
        <f t="shared" ca="1" si="7"/>
        <v>1</v>
      </c>
      <c r="AY5" s="19">
        <f t="shared" ca="1" si="7"/>
        <v>1</v>
      </c>
      <c r="AZ5" s="19">
        <f t="shared" ca="1" si="7"/>
        <v>1</v>
      </c>
      <c r="BA5" s="19">
        <f t="shared" ca="1" si="7"/>
        <v>1</v>
      </c>
      <c r="BB5" s="19">
        <f t="shared" ca="1" si="7"/>
        <v>1</v>
      </c>
      <c r="BC5" s="19">
        <f t="shared" ca="1" si="7"/>
        <v>1</v>
      </c>
      <c r="BD5" s="19">
        <f t="shared" ca="1" si="7"/>
        <v>1</v>
      </c>
      <c r="BE5" s="19">
        <f t="shared" ca="1" si="7"/>
        <v>1</v>
      </c>
      <c r="BF5" s="19">
        <f t="shared" ca="1" si="7"/>
        <v>1</v>
      </c>
      <c r="BG5" s="19">
        <f t="shared" ca="1" si="7"/>
        <v>1</v>
      </c>
      <c r="BH5" s="19">
        <f t="shared" ca="1" si="7"/>
        <v>1</v>
      </c>
      <c r="BI5" s="19">
        <f t="shared" ca="1" si="7"/>
        <v>1</v>
      </c>
      <c r="BJ5" s="19">
        <f t="shared" ca="1" si="7"/>
        <v>1</v>
      </c>
      <c r="BK5" s="19">
        <f t="shared" ca="1" si="7"/>
        <v>1</v>
      </c>
      <c r="BL5" s="19">
        <f t="shared" ca="1" si="7"/>
        <v>1</v>
      </c>
      <c r="BM5" s="19">
        <f t="shared" ca="1" si="7"/>
        <v>1</v>
      </c>
      <c r="BN5" s="19">
        <f t="shared" ca="1" si="7"/>
        <v>1</v>
      </c>
      <c r="BO5" s="19">
        <f t="shared" ca="1" si="7"/>
        <v>1</v>
      </c>
      <c r="BP5" s="19">
        <f t="shared" ca="1" si="7"/>
        <v>1</v>
      </c>
      <c r="BQ5" s="19">
        <f t="shared" ca="1" si="7"/>
        <v>1</v>
      </c>
      <c r="BR5" s="19">
        <f t="shared" ca="1" si="7"/>
        <v>1</v>
      </c>
      <c r="BS5" s="19">
        <f t="shared" ca="1" si="7"/>
        <v>1</v>
      </c>
      <c r="BT5" s="19">
        <f t="shared" ca="1" si="7"/>
        <v>1</v>
      </c>
      <c r="BU5" s="19">
        <f t="shared" ca="1" si="7"/>
        <v>1</v>
      </c>
      <c r="BV5" s="19">
        <f t="shared" ca="1" si="7"/>
        <v>1</v>
      </c>
      <c r="BW5" s="19">
        <f t="shared" ca="1" si="7"/>
        <v>1</v>
      </c>
      <c r="BX5" s="19">
        <f t="shared" ca="1" si="7"/>
        <v>1</v>
      </c>
      <c r="BY5" s="19">
        <f t="shared" ca="1" si="7"/>
        <v>1</v>
      </c>
      <c r="BZ5" s="19">
        <f t="shared" ca="1" si="7"/>
        <v>1</v>
      </c>
      <c r="CA5" s="19">
        <f t="shared" ca="1" si="7"/>
        <v>1</v>
      </c>
      <c r="CB5" s="19">
        <f t="shared" ca="1" si="7"/>
        <v>1</v>
      </c>
      <c r="CC5" s="19">
        <f t="shared" ca="1" si="7"/>
        <v>1</v>
      </c>
      <c r="CD5" s="19">
        <f t="shared" ca="1" si="7"/>
        <v>1</v>
      </c>
      <c r="CE5" s="19">
        <f t="shared" ca="1" si="7"/>
        <v>1</v>
      </c>
      <c r="CF5" s="19">
        <f t="shared" ca="1" si="7"/>
        <v>1</v>
      </c>
      <c r="CG5" s="19">
        <f t="shared" ca="1" si="7"/>
        <v>1</v>
      </c>
      <c r="CH5" s="19">
        <f t="shared" ca="1" si="7"/>
        <v>1</v>
      </c>
      <c r="CI5" s="19">
        <f t="shared" ref="CI5:CX20" ca="1" si="8">IF(AND(CI$4&gt;=$E5,CI$4&lt;=$F5),1,0)</f>
        <v>1</v>
      </c>
      <c r="CJ5" s="19">
        <f t="shared" ca="1" si="8"/>
        <v>1</v>
      </c>
      <c r="CK5" s="19">
        <f t="shared" ca="1" si="8"/>
        <v>1</v>
      </c>
      <c r="CL5" s="19">
        <f t="shared" ca="1" si="8"/>
        <v>1</v>
      </c>
      <c r="CM5" s="19">
        <f t="shared" ca="1" si="8"/>
        <v>1</v>
      </c>
      <c r="CN5" s="19">
        <f t="shared" ca="1" si="8"/>
        <v>1</v>
      </c>
      <c r="CO5" s="19">
        <f t="shared" ca="1" si="8"/>
        <v>1</v>
      </c>
      <c r="CP5" s="19">
        <f t="shared" ca="1" si="8"/>
        <v>1</v>
      </c>
      <c r="CQ5" s="19">
        <f t="shared" ca="1" si="8"/>
        <v>1</v>
      </c>
      <c r="CR5" s="19">
        <f t="shared" ca="1" si="8"/>
        <v>1</v>
      </c>
      <c r="CS5" s="19">
        <f t="shared" ca="1" si="8"/>
        <v>1</v>
      </c>
      <c r="CT5" s="19">
        <f t="shared" ca="1" si="8"/>
        <v>1</v>
      </c>
      <c r="CU5" s="19">
        <f t="shared" ca="1" si="8"/>
        <v>1</v>
      </c>
      <c r="CV5" s="19">
        <f t="shared" ca="1" si="8"/>
        <v>1</v>
      </c>
      <c r="CW5" s="19">
        <f t="shared" ca="1" si="8"/>
        <v>1</v>
      </c>
      <c r="CX5" s="19">
        <f t="shared" ca="1" si="8"/>
        <v>1</v>
      </c>
      <c r="CY5" s="19">
        <f t="shared" ref="CY5:DN19" ca="1" si="9">IF(AND(CY$4&gt;=$E5,CY$4&lt;=$F5),1,0)</f>
        <v>1</v>
      </c>
      <c r="CZ5" s="19">
        <f t="shared" ca="1" si="9"/>
        <v>1</v>
      </c>
      <c r="DA5" s="19">
        <f t="shared" ca="1" si="9"/>
        <v>1</v>
      </c>
      <c r="DB5" s="19">
        <f t="shared" ca="1" si="9"/>
        <v>1</v>
      </c>
      <c r="DC5" s="19">
        <f t="shared" ca="1" si="9"/>
        <v>1</v>
      </c>
      <c r="DD5" s="19">
        <f t="shared" ca="1" si="9"/>
        <v>1</v>
      </c>
      <c r="DE5" s="19">
        <f t="shared" ca="1" si="9"/>
        <v>1</v>
      </c>
      <c r="DF5" s="19">
        <f t="shared" ca="1" si="9"/>
        <v>1</v>
      </c>
      <c r="DG5" s="19">
        <f t="shared" ca="1" si="9"/>
        <v>1</v>
      </c>
      <c r="DH5" s="19">
        <f t="shared" ca="1" si="9"/>
        <v>1</v>
      </c>
      <c r="DI5" s="19">
        <f t="shared" ca="1" si="9"/>
        <v>1</v>
      </c>
      <c r="DJ5" s="19">
        <f t="shared" ca="1" si="9"/>
        <v>1</v>
      </c>
      <c r="DK5" s="19">
        <f t="shared" ca="1" si="9"/>
        <v>1</v>
      </c>
      <c r="DL5" s="19">
        <f t="shared" ca="1" si="9"/>
        <v>1</v>
      </c>
      <c r="DM5" s="19">
        <f t="shared" ca="1" si="9"/>
        <v>1</v>
      </c>
      <c r="DN5" s="19">
        <f t="shared" ca="1" si="9"/>
        <v>1</v>
      </c>
      <c r="DO5" s="19">
        <f t="shared" ref="DO5:ED19" ca="1" si="10">IF(AND(DO$4&gt;=$E5,DO$4&lt;=$F5),1,0)</f>
        <v>1</v>
      </c>
      <c r="DP5" s="19">
        <f t="shared" ca="1" si="10"/>
        <v>1</v>
      </c>
      <c r="DQ5" s="19">
        <f t="shared" ca="1" si="10"/>
        <v>1</v>
      </c>
      <c r="DR5" s="19">
        <f t="shared" ca="1" si="10"/>
        <v>1</v>
      </c>
      <c r="DS5" s="19">
        <f t="shared" ca="1" si="10"/>
        <v>1</v>
      </c>
      <c r="DT5" s="19">
        <f t="shared" ca="1" si="10"/>
        <v>1</v>
      </c>
      <c r="DU5" s="19">
        <f t="shared" ca="1" si="10"/>
        <v>1</v>
      </c>
      <c r="DV5" s="19">
        <f t="shared" ca="1" si="10"/>
        <v>1</v>
      </c>
      <c r="DW5" s="19">
        <f t="shared" ca="1" si="10"/>
        <v>1</v>
      </c>
      <c r="DX5" s="19">
        <f t="shared" ca="1" si="10"/>
        <v>1</v>
      </c>
      <c r="DY5" s="19">
        <f t="shared" ca="1" si="10"/>
        <v>1</v>
      </c>
      <c r="DZ5" s="19">
        <f t="shared" ca="1" si="10"/>
        <v>1</v>
      </c>
      <c r="EA5" s="19">
        <f t="shared" ca="1" si="10"/>
        <v>1</v>
      </c>
      <c r="EB5" s="19">
        <f t="shared" ca="1" si="10"/>
        <v>1</v>
      </c>
      <c r="EC5" s="19">
        <f t="shared" ca="1" si="10"/>
        <v>1</v>
      </c>
      <c r="ED5" s="19">
        <f t="shared" ca="1" si="10"/>
        <v>1</v>
      </c>
      <c r="EE5" s="19">
        <f t="shared" ref="EE5:GD9" ca="1" si="11">IF(AND(EE$4&gt;=$E5,EE$4&lt;=$F5),1,0)</f>
        <v>1</v>
      </c>
      <c r="EF5" s="19">
        <f t="shared" ca="1" si="11"/>
        <v>1</v>
      </c>
      <c r="EG5" s="19">
        <f t="shared" ca="1" si="11"/>
        <v>1</v>
      </c>
      <c r="EH5" s="19">
        <f t="shared" ca="1" si="11"/>
        <v>1</v>
      </c>
      <c r="EI5" s="19">
        <f t="shared" ca="1" si="11"/>
        <v>1</v>
      </c>
      <c r="EJ5" s="19">
        <f t="shared" ca="1" si="11"/>
        <v>1</v>
      </c>
      <c r="EK5" s="19">
        <f t="shared" ca="1" si="11"/>
        <v>1</v>
      </c>
      <c r="EL5" s="19">
        <f t="shared" ca="1" si="11"/>
        <v>1</v>
      </c>
      <c r="EM5" s="19">
        <f t="shared" ca="1" si="11"/>
        <v>1</v>
      </c>
      <c r="EN5" s="19">
        <f t="shared" ca="1" si="11"/>
        <v>1</v>
      </c>
      <c r="EO5" s="19">
        <f t="shared" ca="1" si="11"/>
        <v>1</v>
      </c>
      <c r="EP5" s="19">
        <f t="shared" ca="1" si="11"/>
        <v>1</v>
      </c>
      <c r="EQ5" s="19">
        <f t="shared" ca="1" si="11"/>
        <v>1</v>
      </c>
      <c r="ER5" s="19">
        <f t="shared" ca="1" si="11"/>
        <v>1</v>
      </c>
      <c r="ES5" s="19">
        <f t="shared" ca="1" si="11"/>
        <v>1</v>
      </c>
      <c r="ET5" s="19">
        <f t="shared" ca="1" si="11"/>
        <v>1</v>
      </c>
      <c r="EU5" s="19">
        <f t="shared" ca="1" si="11"/>
        <v>1</v>
      </c>
      <c r="EV5" s="19">
        <f t="shared" ca="1" si="11"/>
        <v>1</v>
      </c>
      <c r="EW5" s="19">
        <f t="shared" ca="1" si="11"/>
        <v>1</v>
      </c>
      <c r="EX5" s="19">
        <f t="shared" ca="1" si="11"/>
        <v>1</v>
      </c>
      <c r="EY5" s="19">
        <f t="shared" ca="1" si="11"/>
        <v>1</v>
      </c>
      <c r="EZ5" s="19">
        <f t="shared" ca="1" si="11"/>
        <v>1</v>
      </c>
      <c r="FA5" s="19">
        <f t="shared" ca="1" si="11"/>
        <v>1</v>
      </c>
      <c r="FB5" s="19">
        <f t="shared" ca="1" si="11"/>
        <v>1</v>
      </c>
      <c r="FC5" s="19">
        <f t="shared" ca="1" si="11"/>
        <v>1</v>
      </c>
      <c r="FD5" s="19">
        <f t="shared" ca="1" si="11"/>
        <v>1</v>
      </c>
      <c r="FE5" s="19">
        <f t="shared" ca="1" si="11"/>
        <v>1</v>
      </c>
      <c r="FF5" s="19">
        <f t="shared" ca="1" si="11"/>
        <v>1</v>
      </c>
      <c r="FG5" s="19">
        <f t="shared" ca="1" si="11"/>
        <v>1</v>
      </c>
      <c r="FH5" s="19">
        <f t="shared" ca="1" si="11"/>
        <v>1</v>
      </c>
      <c r="FI5" s="19">
        <f t="shared" ca="1" si="11"/>
        <v>1</v>
      </c>
      <c r="FJ5" s="19">
        <f t="shared" ca="1" si="11"/>
        <v>1</v>
      </c>
      <c r="FK5" s="19">
        <f t="shared" ca="1" si="11"/>
        <v>1</v>
      </c>
      <c r="FL5" s="19">
        <f t="shared" ca="1" si="11"/>
        <v>1</v>
      </c>
      <c r="FM5" s="19">
        <f t="shared" ca="1" si="11"/>
        <v>1</v>
      </c>
      <c r="FN5" s="19">
        <f t="shared" ca="1" si="11"/>
        <v>1</v>
      </c>
      <c r="FO5" s="19">
        <f t="shared" ca="1" si="11"/>
        <v>1</v>
      </c>
      <c r="FP5" s="19">
        <f t="shared" ca="1" si="11"/>
        <v>1</v>
      </c>
      <c r="FQ5" s="19">
        <f t="shared" ca="1" si="11"/>
        <v>1</v>
      </c>
      <c r="FR5" s="19">
        <f t="shared" ca="1" si="11"/>
        <v>1</v>
      </c>
      <c r="FS5" s="19">
        <f t="shared" ca="1" si="11"/>
        <v>1</v>
      </c>
      <c r="FT5" s="19">
        <f t="shared" ca="1" si="11"/>
        <v>1</v>
      </c>
      <c r="FU5" s="19">
        <f t="shared" ca="1" si="11"/>
        <v>1</v>
      </c>
      <c r="FV5" s="19">
        <f t="shared" ca="1" si="11"/>
        <v>1</v>
      </c>
      <c r="FW5" s="19">
        <f t="shared" ca="1" si="11"/>
        <v>1</v>
      </c>
      <c r="FX5" s="19">
        <f t="shared" ca="1" si="11"/>
        <v>1</v>
      </c>
      <c r="FY5" s="19">
        <f t="shared" ca="1" si="11"/>
        <v>1</v>
      </c>
      <c r="FZ5" s="19">
        <f t="shared" ca="1" si="11"/>
        <v>1</v>
      </c>
      <c r="GA5" s="19">
        <f t="shared" ca="1" si="11"/>
        <v>1</v>
      </c>
      <c r="GB5" s="19">
        <f t="shared" ca="1" si="11"/>
        <v>1</v>
      </c>
      <c r="GC5" s="19">
        <f t="shared" ca="1" si="11"/>
        <v>1</v>
      </c>
      <c r="GD5" s="19">
        <f t="shared" ca="1" si="11"/>
        <v>1</v>
      </c>
      <c r="GE5" s="19">
        <f t="shared" ref="GD5:GH20" ca="1" si="12">IF(AND(GE$4&gt;=$E5,GE$4&lt;=$F5),1,0)</f>
        <v>1</v>
      </c>
      <c r="GF5" s="19">
        <f t="shared" ca="1" si="12"/>
        <v>1</v>
      </c>
      <c r="GG5" s="19">
        <f t="shared" ca="1" si="12"/>
        <v>1</v>
      </c>
      <c r="GH5" s="14"/>
      <c r="GI5" s="1">
        <v>2</v>
      </c>
      <c r="GJ5" s="1" t="s">
        <v>5</v>
      </c>
    </row>
    <row r="6" spans="1:192" outlineLevel="1">
      <c r="A6" s="11">
        <f>EDATE(A4,1)</f>
        <v>43221</v>
      </c>
      <c r="C6" s="20" t="s">
        <v>6</v>
      </c>
      <c r="D6" s="21" t="s">
        <v>56</v>
      </c>
      <c r="E6" s="22">
        <f>MIN(E7:E10)</f>
        <v>43221</v>
      </c>
      <c r="F6" s="22">
        <f>MAX(F7:F10)</f>
        <v>43313</v>
      </c>
      <c r="G6" s="23">
        <f t="shared" ca="1" si="6"/>
        <v>0</v>
      </c>
      <c r="H6" s="24">
        <f t="shared" ca="1" si="6"/>
        <v>0</v>
      </c>
      <c r="I6" s="24">
        <f t="shared" ca="1" si="6"/>
        <v>0</v>
      </c>
      <c r="J6" s="24">
        <f t="shared" ca="1" si="6"/>
        <v>0</v>
      </c>
      <c r="K6" s="24">
        <f t="shared" ca="1" si="6"/>
        <v>0</v>
      </c>
      <c r="L6" s="24">
        <f t="shared" ca="1" si="6"/>
        <v>0</v>
      </c>
      <c r="M6" s="24">
        <f t="shared" ca="1" si="6"/>
        <v>0</v>
      </c>
      <c r="N6" s="24">
        <f t="shared" ca="1" si="6"/>
        <v>0</v>
      </c>
      <c r="O6" s="24">
        <f t="shared" ca="1" si="6"/>
        <v>0</v>
      </c>
      <c r="P6" s="24">
        <f t="shared" ca="1" si="6"/>
        <v>0</v>
      </c>
      <c r="Q6" s="24">
        <f t="shared" ca="1" si="6"/>
        <v>0</v>
      </c>
      <c r="R6" s="24">
        <f t="shared" ca="1" si="6"/>
        <v>0</v>
      </c>
      <c r="S6" s="24">
        <f t="shared" ca="1" si="6"/>
        <v>0</v>
      </c>
      <c r="T6" s="24">
        <f t="shared" ca="1" si="6"/>
        <v>0</v>
      </c>
      <c r="U6" s="24">
        <f t="shared" ca="1" si="6"/>
        <v>0</v>
      </c>
      <c r="V6" s="24">
        <f t="shared" ca="1" si="6"/>
        <v>0</v>
      </c>
      <c r="W6" s="24">
        <f t="shared" ca="1" si="7"/>
        <v>0</v>
      </c>
      <c r="X6" s="24">
        <f t="shared" ca="1" si="7"/>
        <v>0</v>
      </c>
      <c r="Y6" s="24">
        <f t="shared" ca="1" si="7"/>
        <v>0</v>
      </c>
      <c r="Z6" s="24">
        <f t="shared" ca="1" si="7"/>
        <v>0</v>
      </c>
      <c r="AA6" s="24">
        <f t="shared" ca="1" si="7"/>
        <v>0</v>
      </c>
      <c r="AB6" s="24">
        <f t="shared" ca="1" si="7"/>
        <v>0</v>
      </c>
      <c r="AC6" s="24">
        <f t="shared" ca="1" si="7"/>
        <v>0</v>
      </c>
      <c r="AD6" s="24">
        <f t="shared" ca="1" si="7"/>
        <v>0</v>
      </c>
      <c r="AE6" s="24">
        <f t="shared" ca="1" si="7"/>
        <v>0</v>
      </c>
      <c r="AF6" s="24">
        <f t="shared" ca="1" si="7"/>
        <v>0</v>
      </c>
      <c r="AG6" s="24">
        <f t="shared" ca="1" si="7"/>
        <v>0</v>
      </c>
      <c r="AH6" s="24">
        <f t="shared" ca="1" si="7"/>
        <v>0</v>
      </c>
      <c r="AI6" s="24">
        <f t="shared" ca="1" si="7"/>
        <v>0</v>
      </c>
      <c r="AJ6" s="24">
        <f t="shared" ca="1" si="7"/>
        <v>0</v>
      </c>
      <c r="AK6" s="24">
        <f t="shared" ca="1" si="7"/>
        <v>1</v>
      </c>
      <c r="AL6" s="24">
        <f t="shared" ca="1" si="7"/>
        <v>1</v>
      </c>
      <c r="AM6" s="24">
        <f t="shared" ca="1" si="7"/>
        <v>1</v>
      </c>
      <c r="AN6" s="24">
        <f t="shared" ca="1" si="7"/>
        <v>1</v>
      </c>
      <c r="AO6" s="24">
        <f t="shared" ca="1" si="7"/>
        <v>1</v>
      </c>
      <c r="AP6" s="24">
        <f t="shared" ca="1" si="7"/>
        <v>1</v>
      </c>
      <c r="AQ6" s="24">
        <f t="shared" ca="1" si="7"/>
        <v>1</v>
      </c>
      <c r="AR6" s="24">
        <f t="shared" ca="1" si="7"/>
        <v>1</v>
      </c>
      <c r="AS6" s="24">
        <f t="shared" ca="1" si="7"/>
        <v>1</v>
      </c>
      <c r="AT6" s="24">
        <f t="shared" ca="1" si="7"/>
        <v>1</v>
      </c>
      <c r="AU6" s="24">
        <f t="shared" ca="1" si="7"/>
        <v>1</v>
      </c>
      <c r="AV6" s="24">
        <f t="shared" ca="1" si="7"/>
        <v>1</v>
      </c>
      <c r="AW6" s="24">
        <f t="shared" ca="1" si="7"/>
        <v>1</v>
      </c>
      <c r="AX6" s="24">
        <f t="shared" ca="1" si="7"/>
        <v>1</v>
      </c>
      <c r="AY6" s="24">
        <f t="shared" ca="1" si="7"/>
        <v>1</v>
      </c>
      <c r="AZ6" s="24">
        <f t="shared" ca="1" si="7"/>
        <v>1</v>
      </c>
      <c r="BA6" s="24">
        <f t="shared" ca="1" si="7"/>
        <v>1</v>
      </c>
      <c r="BB6" s="24">
        <f t="shared" ca="1" si="7"/>
        <v>1</v>
      </c>
      <c r="BC6" s="24">
        <f t="shared" ca="1" si="7"/>
        <v>1</v>
      </c>
      <c r="BD6" s="24">
        <f t="shared" ca="1" si="7"/>
        <v>1</v>
      </c>
      <c r="BE6" s="24">
        <f t="shared" ca="1" si="7"/>
        <v>1</v>
      </c>
      <c r="BF6" s="24">
        <f t="shared" ca="1" si="7"/>
        <v>1</v>
      </c>
      <c r="BG6" s="24">
        <f t="shared" ca="1" si="7"/>
        <v>1</v>
      </c>
      <c r="BH6" s="24">
        <f t="shared" ca="1" si="7"/>
        <v>1</v>
      </c>
      <c r="BI6" s="24">
        <f t="shared" ca="1" si="7"/>
        <v>1</v>
      </c>
      <c r="BJ6" s="24">
        <f t="shared" ca="1" si="7"/>
        <v>1</v>
      </c>
      <c r="BK6" s="24">
        <f t="shared" ca="1" si="7"/>
        <v>1</v>
      </c>
      <c r="BL6" s="24">
        <f t="shared" ca="1" si="7"/>
        <v>1</v>
      </c>
      <c r="BM6" s="24">
        <f t="shared" ca="1" si="7"/>
        <v>1</v>
      </c>
      <c r="BN6" s="24">
        <f t="shared" ca="1" si="7"/>
        <v>1</v>
      </c>
      <c r="BO6" s="24">
        <f t="shared" ca="1" si="7"/>
        <v>1</v>
      </c>
      <c r="BP6" s="24">
        <f t="shared" ca="1" si="7"/>
        <v>1</v>
      </c>
      <c r="BQ6" s="24">
        <f t="shared" ca="1" si="7"/>
        <v>1</v>
      </c>
      <c r="BR6" s="24">
        <f t="shared" ca="1" si="7"/>
        <v>1</v>
      </c>
      <c r="BS6" s="24">
        <f t="shared" ca="1" si="7"/>
        <v>1</v>
      </c>
      <c r="BT6" s="24">
        <f t="shared" ca="1" si="7"/>
        <v>1</v>
      </c>
      <c r="BU6" s="24">
        <f t="shared" ca="1" si="7"/>
        <v>1</v>
      </c>
      <c r="BV6" s="24">
        <f t="shared" ca="1" si="7"/>
        <v>1</v>
      </c>
      <c r="BW6" s="24">
        <f t="shared" ca="1" si="7"/>
        <v>1</v>
      </c>
      <c r="BX6" s="24">
        <f t="shared" ca="1" si="7"/>
        <v>1</v>
      </c>
      <c r="BY6" s="24">
        <f t="shared" ca="1" si="7"/>
        <v>1</v>
      </c>
      <c r="BZ6" s="24">
        <f t="shared" ca="1" si="7"/>
        <v>1</v>
      </c>
      <c r="CA6" s="24">
        <f t="shared" ca="1" si="7"/>
        <v>1</v>
      </c>
      <c r="CB6" s="24">
        <f t="shared" ca="1" si="7"/>
        <v>1</v>
      </c>
      <c r="CC6" s="24">
        <f t="shared" ca="1" si="7"/>
        <v>1</v>
      </c>
      <c r="CD6" s="24">
        <f t="shared" ca="1" si="7"/>
        <v>1</v>
      </c>
      <c r="CE6" s="24">
        <f t="shared" ca="1" si="7"/>
        <v>1</v>
      </c>
      <c r="CF6" s="24">
        <f t="shared" ca="1" si="7"/>
        <v>1</v>
      </c>
      <c r="CG6" s="24">
        <f t="shared" ca="1" si="7"/>
        <v>1</v>
      </c>
      <c r="CH6" s="24">
        <f t="shared" ca="1" si="7"/>
        <v>1</v>
      </c>
      <c r="CI6" s="24">
        <f t="shared" ca="1" si="8"/>
        <v>1</v>
      </c>
      <c r="CJ6" s="24">
        <f t="shared" ca="1" si="8"/>
        <v>1</v>
      </c>
      <c r="CK6" s="24">
        <f t="shared" ca="1" si="8"/>
        <v>1</v>
      </c>
      <c r="CL6" s="24">
        <f t="shared" ca="1" si="8"/>
        <v>1</v>
      </c>
      <c r="CM6" s="24">
        <f t="shared" ca="1" si="8"/>
        <v>1</v>
      </c>
      <c r="CN6" s="24">
        <f t="shared" ca="1" si="8"/>
        <v>1</v>
      </c>
      <c r="CO6" s="24">
        <f t="shared" ca="1" si="8"/>
        <v>1</v>
      </c>
      <c r="CP6" s="24">
        <f t="shared" ca="1" si="8"/>
        <v>1</v>
      </c>
      <c r="CQ6" s="24">
        <f t="shared" ca="1" si="8"/>
        <v>1</v>
      </c>
      <c r="CR6" s="24">
        <f t="shared" ca="1" si="8"/>
        <v>1</v>
      </c>
      <c r="CS6" s="24">
        <f t="shared" ca="1" si="8"/>
        <v>1</v>
      </c>
      <c r="CT6" s="24">
        <f t="shared" ca="1" si="8"/>
        <v>1</v>
      </c>
      <c r="CU6" s="24">
        <f t="shared" ca="1" si="8"/>
        <v>1</v>
      </c>
      <c r="CV6" s="24">
        <f t="shared" ca="1" si="8"/>
        <v>1</v>
      </c>
      <c r="CW6" s="24">
        <f t="shared" ca="1" si="8"/>
        <v>1</v>
      </c>
      <c r="CX6" s="24">
        <f t="shared" ca="1" si="8"/>
        <v>1</v>
      </c>
      <c r="CY6" s="24">
        <f t="shared" ca="1" si="9"/>
        <v>1</v>
      </c>
      <c r="CZ6" s="24">
        <f t="shared" ca="1" si="9"/>
        <v>1</v>
      </c>
      <c r="DA6" s="24">
        <f t="shared" ca="1" si="9"/>
        <v>1</v>
      </c>
      <c r="DB6" s="24">
        <f t="shared" ca="1" si="9"/>
        <v>1</v>
      </c>
      <c r="DC6" s="24">
        <f t="shared" ca="1" si="9"/>
        <v>1</v>
      </c>
      <c r="DD6" s="24">
        <f t="shared" ca="1" si="9"/>
        <v>1</v>
      </c>
      <c r="DE6" s="24">
        <f t="shared" ca="1" si="9"/>
        <v>1</v>
      </c>
      <c r="DF6" s="24">
        <f t="shared" ca="1" si="9"/>
        <v>1</v>
      </c>
      <c r="DG6" s="24">
        <f t="shared" ca="1" si="9"/>
        <v>1</v>
      </c>
      <c r="DH6" s="24">
        <f t="shared" ca="1" si="9"/>
        <v>1</v>
      </c>
      <c r="DI6" s="24">
        <f t="shared" ca="1" si="9"/>
        <v>1</v>
      </c>
      <c r="DJ6" s="24">
        <f t="shared" ca="1" si="9"/>
        <v>1</v>
      </c>
      <c r="DK6" s="24">
        <f t="shared" ca="1" si="9"/>
        <v>1</v>
      </c>
      <c r="DL6" s="24">
        <f t="shared" ca="1" si="9"/>
        <v>1</v>
      </c>
      <c r="DM6" s="24">
        <f t="shared" ca="1" si="9"/>
        <v>1</v>
      </c>
      <c r="DN6" s="24">
        <f t="shared" ca="1" si="9"/>
        <v>1</v>
      </c>
      <c r="DO6" s="24">
        <f t="shared" ca="1" si="10"/>
        <v>1</v>
      </c>
      <c r="DP6" s="24">
        <f t="shared" ca="1" si="10"/>
        <v>1</v>
      </c>
      <c r="DQ6" s="24">
        <f t="shared" ca="1" si="10"/>
        <v>1</v>
      </c>
      <c r="DR6" s="24">
        <f t="shared" ca="1" si="10"/>
        <v>1</v>
      </c>
      <c r="DS6" s="24">
        <f t="shared" ca="1" si="10"/>
        <v>1</v>
      </c>
      <c r="DT6" s="24">
        <f t="shared" ca="1" si="10"/>
        <v>1</v>
      </c>
      <c r="DU6" s="24">
        <f t="shared" ca="1" si="10"/>
        <v>1</v>
      </c>
      <c r="DV6" s="24">
        <f t="shared" ca="1" si="10"/>
        <v>1</v>
      </c>
      <c r="DW6" s="24">
        <f t="shared" ca="1" si="10"/>
        <v>1</v>
      </c>
      <c r="DX6" s="24">
        <f t="shared" ca="1" si="10"/>
        <v>1</v>
      </c>
      <c r="DY6" s="24">
        <f t="shared" ca="1" si="10"/>
        <v>1</v>
      </c>
      <c r="DZ6" s="24">
        <f t="shared" ca="1" si="10"/>
        <v>0</v>
      </c>
      <c r="EA6" s="24">
        <f t="shared" ca="1" si="10"/>
        <v>0</v>
      </c>
      <c r="EB6" s="24">
        <f t="shared" ca="1" si="10"/>
        <v>0</v>
      </c>
      <c r="EC6" s="24">
        <f t="shared" ca="1" si="10"/>
        <v>0</v>
      </c>
      <c r="ED6" s="24">
        <f t="shared" ca="1" si="10"/>
        <v>0</v>
      </c>
      <c r="EE6" s="24">
        <f t="shared" ca="1" si="11"/>
        <v>0</v>
      </c>
      <c r="EF6" s="24">
        <f t="shared" ca="1" si="11"/>
        <v>0</v>
      </c>
      <c r="EG6" s="24">
        <f t="shared" ca="1" si="11"/>
        <v>0</v>
      </c>
      <c r="EH6" s="24">
        <f t="shared" ca="1" si="11"/>
        <v>0</v>
      </c>
      <c r="EI6" s="24">
        <f t="shared" ca="1" si="11"/>
        <v>0</v>
      </c>
      <c r="EJ6" s="24">
        <f t="shared" ca="1" si="11"/>
        <v>0</v>
      </c>
      <c r="EK6" s="24">
        <f t="shared" ca="1" si="11"/>
        <v>0</v>
      </c>
      <c r="EL6" s="24">
        <f t="shared" ca="1" si="11"/>
        <v>0</v>
      </c>
      <c r="EM6" s="24">
        <f t="shared" ca="1" si="11"/>
        <v>0</v>
      </c>
      <c r="EN6" s="24">
        <f t="shared" ca="1" si="11"/>
        <v>0</v>
      </c>
      <c r="EO6" s="24">
        <f t="shared" ca="1" si="11"/>
        <v>0</v>
      </c>
      <c r="EP6" s="24">
        <f t="shared" ca="1" si="11"/>
        <v>0</v>
      </c>
      <c r="EQ6" s="24">
        <f t="shared" ca="1" si="11"/>
        <v>0</v>
      </c>
      <c r="ER6" s="24">
        <f t="shared" ca="1" si="11"/>
        <v>0</v>
      </c>
      <c r="ES6" s="24">
        <f t="shared" ca="1" si="11"/>
        <v>0</v>
      </c>
      <c r="ET6" s="24">
        <f t="shared" ca="1" si="11"/>
        <v>0</v>
      </c>
      <c r="EU6" s="24">
        <f t="shared" ca="1" si="11"/>
        <v>0</v>
      </c>
      <c r="EV6" s="24">
        <f t="shared" ca="1" si="11"/>
        <v>0</v>
      </c>
      <c r="EW6" s="24">
        <f t="shared" ca="1" si="11"/>
        <v>0</v>
      </c>
      <c r="EX6" s="24">
        <f t="shared" ca="1" si="11"/>
        <v>0</v>
      </c>
      <c r="EY6" s="24">
        <f t="shared" ca="1" si="11"/>
        <v>0</v>
      </c>
      <c r="EZ6" s="24">
        <f t="shared" ca="1" si="11"/>
        <v>0</v>
      </c>
      <c r="FA6" s="24">
        <f t="shared" ca="1" si="11"/>
        <v>0</v>
      </c>
      <c r="FB6" s="24">
        <f t="shared" ca="1" si="11"/>
        <v>0</v>
      </c>
      <c r="FC6" s="24">
        <f t="shared" ca="1" si="11"/>
        <v>0</v>
      </c>
      <c r="FD6" s="24">
        <f t="shared" ca="1" si="11"/>
        <v>0</v>
      </c>
      <c r="FE6" s="24">
        <f t="shared" ca="1" si="11"/>
        <v>0</v>
      </c>
      <c r="FF6" s="24">
        <f t="shared" ca="1" si="11"/>
        <v>0</v>
      </c>
      <c r="FG6" s="24">
        <f t="shared" ca="1" si="11"/>
        <v>0</v>
      </c>
      <c r="FH6" s="24">
        <f t="shared" ca="1" si="11"/>
        <v>0</v>
      </c>
      <c r="FI6" s="24">
        <f t="shared" ca="1" si="11"/>
        <v>0</v>
      </c>
      <c r="FJ6" s="24">
        <f t="shared" ca="1" si="11"/>
        <v>0</v>
      </c>
      <c r="FK6" s="24">
        <f t="shared" ca="1" si="11"/>
        <v>0</v>
      </c>
      <c r="FL6" s="24">
        <f t="shared" ca="1" si="11"/>
        <v>0</v>
      </c>
      <c r="FM6" s="24">
        <f t="shared" ca="1" si="11"/>
        <v>0</v>
      </c>
      <c r="FN6" s="24">
        <f t="shared" ca="1" si="11"/>
        <v>0</v>
      </c>
      <c r="FO6" s="24">
        <f t="shared" ca="1" si="11"/>
        <v>0</v>
      </c>
      <c r="FP6" s="24">
        <f t="shared" ca="1" si="11"/>
        <v>0</v>
      </c>
      <c r="FQ6" s="24">
        <f t="shared" ca="1" si="11"/>
        <v>0</v>
      </c>
      <c r="FR6" s="24">
        <f t="shared" ca="1" si="11"/>
        <v>0</v>
      </c>
      <c r="FS6" s="24">
        <f t="shared" ca="1" si="11"/>
        <v>0</v>
      </c>
      <c r="FT6" s="24">
        <f t="shared" ca="1" si="11"/>
        <v>0</v>
      </c>
      <c r="FU6" s="24">
        <f t="shared" ca="1" si="11"/>
        <v>0</v>
      </c>
      <c r="FV6" s="24">
        <f t="shared" ca="1" si="11"/>
        <v>0</v>
      </c>
      <c r="FW6" s="24">
        <f t="shared" ca="1" si="11"/>
        <v>0</v>
      </c>
      <c r="FX6" s="24">
        <f t="shared" ca="1" si="11"/>
        <v>0</v>
      </c>
      <c r="FY6" s="24">
        <f t="shared" ca="1" si="11"/>
        <v>0</v>
      </c>
      <c r="FZ6" s="24">
        <f t="shared" ca="1" si="11"/>
        <v>0</v>
      </c>
      <c r="GA6" s="24">
        <f t="shared" ca="1" si="11"/>
        <v>0</v>
      </c>
      <c r="GB6" s="24">
        <f t="shared" ca="1" si="11"/>
        <v>0</v>
      </c>
      <c r="GC6" s="24">
        <f t="shared" ca="1" si="11"/>
        <v>0</v>
      </c>
      <c r="GD6" s="24">
        <f t="shared" ca="1" si="12"/>
        <v>0</v>
      </c>
      <c r="GE6" s="24">
        <f t="shared" ca="1" si="12"/>
        <v>0</v>
      </c>
      <c r="GF6" s="24">
        <f t="shared" ca="1" si="12"/>
        <v>0</v>
      </c>
      <c r="GG6" s="24">
        <f t="shared" ca="1" si="12"/>
        <v>0</v>
      </c>
      <c r="GH6" s="14"/>
      <c r="GI6" s="1">
        <v>3</v>
      </c>
      <c r="GJ6" s="1" t="s">
        <v>7</v>
      </c>
    </row>
    <row r="7" spans="1:192" outlineLevel="2">
      <c r="A7" s="11">
        <f t="shared" ref="A7:A23" si="13">EDATE(A5,1)</f>
        <v>43235</v>
      </c>
      <c r="C7" s="25" t="s">
        <v>8</v>
      </c>
      <c r="D7" s="26" t="s">
        <v>58</v>
      </c>
      <c r="E7" s="27">
        <v>43235</v>
      </c>
      <c r="F7" s="28">
        <v>43266</v>
      </c>
      <c r="G7" s="23">
        <f ca="1">IF(AND(G$4&gt;=$E7,G$4&lt;=$F7),1,0)</f>
        <v>0</v>
      </c>
      <c r="H7" s="24">
        <f t="shared" ca="1" si="6"/>
        <v>0</v>
      </c>
      <c r="I7" s="24">
        <f t="shared" ca="1" si="6"/>
        <v>0</v>
      </c>
      <c r="J7" s="24">
        <f t="shared" ca="1" si="6"/>
        <v>0</v>
      </c>
      <c r="K7" s="24">
        <f t="shared" ca="1" si="6"/>
        <v>0</v>
      </c>
      <c r="L7" s="24">
        <f t="shared" ca="1" si="6"/>
        <v>0</v>
      </c>
      <c r="M7" s="24">
        <f t="shared" ca="1" si="6"/>
        <v>0</v>
      </c>
      <c r="N7" s="24">
        <f t="shared" ca="1" si="6"/>
        <v>0</v>
      </c>
      <c r="O7" s="24">
        <f t="shared" ca="1" si="6"/>
        <v>0</v>
      </c>
      <c r="P7" s="24">
        <f t="shared" ca="1" si="6"/>
        <v>0</v>
      </c>
      <c r="Q7" s="24">
        <f t="shared" ca="1" si="6"/>
        <v>0</v>
      </c>
      <c r="R7" s="24">
        <f t="shared" ca="1" si="6"/>
        <v>0</v>
      </c>
      <c r="S7" s="24">
        <f t="shared" ca="1" si="6"/>
        <v>0</v>
      </c>
      <c r="T7" s="24">
        <f t="shared" ca="1" si="6"/>
        <v>0</v>
      </c>
      <c r="U7" s="24">
        <f t="shared" ca="1" si="6"/>
        <v>0</v>
      </c>
      <c r="V7" s="24">
        <f t="shared" ca="1" si="6"/>
        <v>0</v>
      </c>
      <c r="W7" s="24">
        <f t="shared" ca="1" si="7"/>
        <v>0</v>
      </c>
      <c r="X7" s="24">
        <f t="shared" ca="1" si="7"/>
        <v>0</v>
      </c>
      <c r="Y7" s="24">
        <f t="shared" ca="1" si="7"/>
        <v>0</v>
      </c>
      <c r="Z7" s="24">
        <f t="shared" ca="1" si="7"/>
        <v>0</v>
      </c>
      <c r="AA7" s="24">
        <f t="shared" ca="1" si="7"/>
        <v>0</v>
      </c>
      <c r="AB7" s="24">
        <f t="shared" ca="1" si="7"/>
        <v>0</v>
      </c>
      <c r="AC7" s="24">
        <f t="shared" ca="1" si="7"/>
        <v>0</v>
      </c>
      <c r="AD7" s="24">
        <f t="shared" ca="1" si="7"/>
        <v>0</v>
      </c>
      <c r="AE7" s="24">
        <f t="shared" ca="1" si="7"/>
        <v>0</v>
      </c>
      <c r="AF7" s="24">
        <f t="shared" ca="1" si="7"/>
        <v>0</v>
      </c>
      <c r="AG7" s="24">
        <f t="shared" ca="1" si="7"/>
        <v>0</v>
      </c>
      <c r="AH7" s="24">
        <f t="shared" ca="1" si="7"/>
        <v>0</v>
      </c>
      <c r="AI7" s="24">
        <f t="shared" ca="1" si="7"/>
        <v>0</v>
      </c>
      <c r="AJ7" s="24">
        <f t="shared" ca="1" si="7"/>
        <v>0</v>
      </c>
      <c r="AK7" s="24">
        <f t="shared" ca="1" si="7"/>
        <v>0</v>
      </c>
      <c r="AL7" s="24">
        <f t="shared" ca="1" si="7"/>
        <v>0</v>
      </c>
      <c r="AM7" s="24">
        <f t="shared" ca="1" si="7"/>
        <v>0</v>
      </c>
      <c r="AN7" s="24">
        <f t="shared" ca="1" si="7"/>
        <v>0</v>
      </c>
      <c r="AO7" s="24">
        <f t="shared" ca="1" si="7"/>
        <v>0</v>
      </c>
      <c r="AP7" s="24">
        <f t="shared" ca="1" si="7"/>
        <v>0</v>
      </c>
      <c r="AQ7" s="24">
        <f t="shared" ca="1" si="7"/>
        <v>0</v>
      </c>
      <c r="AR7" s="24">
        <f t="shared" ca="1" si="7"/>
        <v>0</v>
      </c>
      <c r="AS7" s="24">
        <f t="shared" ca="1" si="7"/>
        <v>0</v>
      </c>
      <c r="AT7" s="24">
        <f t="shared" ca="1" si="7"/>
        <v>0</v>
      </c>
      <c r="AU7" s="24">
        <f t="shared" ca="1" si="7"/>
        <v>0</v>
      </c>
      <c r="AV7" s="24">
        <f t="shared" ca="1" si="7"/>
        <v>0</v>
      </c>
      <c r="AW7" s="24">
        <f t="shared" ca="1" si="7"/>
        <v>0</v>
      </c>
      <c r="AX7" s="24">
        <f t="shared" ca="1" si="7"/>
        <v>0</v>
      </c>
      <c r="AY7" s="24">
        <f t="shared" ca="1" si="7"/>
        <v>1</v>
      </c>
      <c r="AZ7" s="24">
        <f t="shared" ca="1" si="7"/>
        <v>1</v>
      </c>
      <c r="BA7" s="24">
        <f t="shared" ca="1" si="7"/>
        <v>1</v>
      </c>
      <c r="BB7" s="24">
        <f t="shared" ca="1" si="7"/>
        <v>1</v>
      </c>
      <c r="BC7" s="24">
        <f t="shared" ca="1" si="7"/>
        <v>1</v>
      </c>
      <c r="BD7" s="24">
        <f t="shared" ca="1" si="7"/>
        <v>1</v>
      </c>
      <c r="BE7" s="24">
        <f t="shared" ca="1" si="7"/>
        <v>1</v>
      </c>
      <c r="BF7" s="24">
        <f t="shared" ca="1" si="7"/>
        <v>1</v>
      </c>
      <c r="BG7" s="24">
        <f t="shared" ca="1" si="7"/>
        <v>1</v>
      </c>
      <c r="BH7" s="24">
        <f t="shared" ca="1" si="7"/>
        <v>1</v>
      </c>
      <c r="BI7" s="24">
        <f t="shared" ca="1" si="7"/>
        <v>1</v>
      </c>
      <c r="BJ7" s="24">
        <f t="shared" ca="1" si="7"/>
        <v>1</v>
      </c>
      <c r="BK7" s="24">
        <f t="shared" ca="1" si="7"/>
        <v>1</v>
      </c>
      <c r="BL7" s="24">
        <f t="shared" ca="1" si="7"/>
        <v>1</v>
      </c>
      <c r="BM7" s="24">
        <f t="shared" ca="1" si="7"/>
        <v>1</v>
      </c>
      <c r="BN7" s="24">
        <f t="shared" ca="1" si="7"/>
        <v>1</v>
      </c>
      <c r="BO7" s="24">
        <f t="shared" ca="1" si="7"/>
        <v>1</v>
      </c>
      <c r="BP7" s="24">
        <f t="shared" ca="1" si="7"/>
        <v>1</v>
      </c>
      <c r="BQ7" s="24">
        <f t="shared" ca="1" si="7"/>
        <v>1</v>
      </c>
      <c r="BR7" s="24">
        <f t="shared" ca="1" si="7"/>
        <v>1</v>
      </c>
      <c r="BS7" s="24">
        <f t="shared" ca="1" si="7"/>
        <v>1</v>
      </c>
      <c r="BT7" s="24">
        <f t="shared" ca="1" si="7"/>
        <v>1</v>
      </c>
      <c r="BU7" s="24">
        <f t="shared" ca="1" si="7"/>
        <v>1</v>
      </c>
      <c r="BV7" s="24">
        <f t="shared" ca="1" si="7"/>
        <v>1</v>
      </c>
      <c r="BW7" s="24">
        <f t="shared" ca="1" si="7"/>
        <v>1</v>
      </c>
      <c r="BX7" s="24">
        <f t="shared" ca="1" si="7"/>
        <v>1</v>
      </c>
      <c r="BY7" s="24">
        <f t="shared" ca="1" si="7"/>
        <v>1</v>
      </c>
      <c r="BZ7" s="24">
        <f t="shared" ca="1" si="7"/>
        <v>1</v>
      </c>
      <c r="CA7" s="24">
        <f t="shared" ca="1" si="7"/>
        <v>1</v>
      </c>
      <c r="CB7" s="24">
        <f t="shared" ca="1" si="7"/>
        <v>1</v>
      </c>
      <c r="CC7" s="24">
        <f t="shared" ca="1" si="7"/>
        <v>1</v>
      </c>
      <c r="CD7" s="24">
        <f t="shared" ca="1" si="7"/>
        <v>1</v>
      </c>
      <c r="CE7" s="24">
        <f t="shared" ca="1" si="7"/>
        <v>0</v>
      </c>
      <c r="CF7" s="24">
        <f t="shared" ca="1" si="7"/>
        <v>0</v>
      </c>
      <c r="CG7" s="24">
        <f t="shared" ca="1" si="7"/>
        <v>0</v>
      </c>
      <c r="CH7" s="24">
        <f t="shared" ca="1" si="7"/>
        <v>0</v>
      </c>
      <c r="CI7" s="24">
        <f t="shared" ca="1" si="8"/>
        <v>0</v>
      </c>
      <c r="CJ7" s="24">
        <f t="shared" ca="1" si="8"/>
        <v>0</v>
      </c>
      <c r="CK7" s="24">
        <f t="shared" ca="1" si="8"/>
        <v>0</v>
      </c>
      <c r="CL7" s="24">
        <f t="shared" ca="1" si="8"/>
        <v>0</v>
      </c>
      <c r="CM7" s="24">
        <f t="shared" ca="1" si="8"/>
        <v>0</v>
      </c>
      <c r="CN7" s="24">
        <f t="shared" ca="1" si="8"/>
        <v>0</v>
      </c>
      <c r="CO7" s="24">
        <f t="shared" ca="1" si="8"/>
        <v>0</v>
      </c>
      <c r="CP7" s="24">
        <f t="shared" ca="1" si="8"/>
        <v>0</v>
      </c>
      <c r="CQ7" s="24">
        <f t="shared" ca="1" si="8"/>
        <v>0</v>
      </c>
      <c r="CR7" s="24">
        <f t="shared" ca="1" si="8"/>
        <v>0</v>
      </c>
      <c r="CS7" s="24">
        <f t="shared" ca="1" si="8"/>
        <v>0</v>
      </c>
      <c r="CT7" s="24">
        <f t="shared" ca="1" si="8"/>
        <v>0</v>
      </c>
      <c r="CU7" s="24">
        <f t="shared" ca="1" si="8"/>
        <v>0</v>
      </c>
      <c r="CV7" s="24">
        <f t="shared" ca="1" si="8"/>
        <v>0</v>
      </c>
      <c r="CW7" s="24">
        <f t="shared" ca="1" si="8"/>
        <v>0</v>
      </c>
      <c r="CX7" s="24">
        <f t="shared" ca="1" si="8"/>
        <v>0</v>
      </c>
      <c r="CY7" s="24">
        <f t="shared" ca="1" si="9"/>
        <v>0</v>
      </c>
      <c r="CZ7" s="24">
        <f t="shared" ca="1" si="9"/>
        <v>0</v>
      </c>
      <c r="DA7" s="24">
        <f t="shared" ca="1" si="9"/>
        <v>0</v>
      </c>
      <c r="DB7" s="24">
        <f t="shared" ca="1" si="9"/>
        <v>0</v>
      </c>
      <c r="DC7" s="24">
        <f t="shared" ca="1" si="9"/>
        <v>0</v>
      </c>
      <c r="DD7" s="24">
        <f t="shared" ca="1" si="9"/>
        <v>0</v>
      </c>
      <c r="DE7" s="24">
        <f t="shared" ca="1" si="9"/>
        <v>0</v>
      </c>
      <c r="DF7" s="24">
        <f t="shared" ca="1" si="9"/>
        <v>0</v>
      </c>
      <c r="DG7" s="24">
        <f t="shared" ca="1" si="9"/>
        <v>0</v>
      </c>
      <c r="DH7" s="24">
        <f t="shared" ca="1" si="9"/>
        <v>0</v>
      </c>
      <c r="DI7" s="24">
        <f t="shared" ca="1" si="9"/>
        <v>0</v>
      </c>
      <c r="DJ7" s="24">
        <f t="shared" ca="1" si="9"/>
        <v>0</v>
      </c>
      <c r="DK7" s="24">
        <f t="shared" ca="1" si="9"/>
        <v>0</v>
      </c>
      <c r="DL7" s="24">
        <f t="shared" ca="1" si="9"/>
        <v>0</v>
      </c>
      <c r="DM7" s="24">
        <f t="shared" ca="1" si="9"/>
        <v>0</v>
      </c>
      <c r="DN7" s="24">
        <f t="shared" ca="1" si="9"/>
        <v>0</v>
      </c>
      <c r="DO7" s="24">
        <f t="shared" ca="1" si="10"/>
        <v>0</v>
      </c>
      <c r="DP7" s="24">
        <f t="shared" ca="1" si="10"/>
        <v>0</v>
      </c>
      <c r="DQ7" s="24">
        <f t="shared" ca="1" si="10"/>
        <v>0</v>
      </c>
      <c r="DR7" s="24">
        <f t="shared" ca="1" si="10"/>
        <v>0</v>
      </c>
      <c r="DS7" s="24">
        <f t="shared" ca="1" si="10"/>
        <v>0</v>
      </c>
      <c r="DT7" s="24">
        <f t="shared" ca="1" si="10"/>
        <v>0</v>
      </c>
      <c r="DU7" s="24">
        <f t="shared" ca="1" si="10"/>
        <v>0</v>
      </c>
      <c r="DV7" s="24">
        <f t="shared" ca="1" si="10"/>
        <v>0</v>
      </c>
      <c r="DW7" s="24">
        <f t="shared" ca="1" si="10"/>
        <v>0</v>
      </c>
      <c r="DX7" s="24">
        <f t="shared" ca="1" si="10"/>
        <v>0</v>
      </c>
      <c r="DY7" s="24">
        <f t="shared" ca="1" si="10"/>
        <v>0</v>
      </c>
      <c r="DZ7" s="24">
        <f t="shared" ca="1" si="10"/>
        <v>0</v>
      </c>
      <c r="EA7" s="24">
        <f t="shared" ca="1" si="10"/>
        <v>0</v>
      </c>
      <c r="EB7" s="24">
        <f t="shared" ca="1" si="10"/>
        <v>0</v>
      </c>
      <c r="EC7" s="24">
        <f t="shared" ca="1" si="10"/>
        <v>0</v>
      </c>
      <c r="ED7" s="24">
        <f t="shared" ca="1" si="10"/>
        <v>0</v>
      </c>
      <c r="EE7" s="24">
        <f t="shared" ca="1" si="11"/>
        <v>0</v>
      </c>
      <c r="EF7" s="24">
        <f t="shared" ca="1" si="11"/>
        <v>0</v>
      </c>
      <c r="EG7" s="24">
        <f t="shared" ca="1" si="11"/>
        <v>0</v>
      </c>
      <c r="EH7" s="24">
        <f t="shared" ca="1" si="11"/>
        <v>0</v>
      </c>
      <c r="EI7" s="24">
        <f t="shared" ca="1" si="11"/>
        <v>0</v>
      </c>
      <c r="EJ7" s="24">
        <f t="shared" ca="1" si="11"/>
        <v>0</v>
      </c>
      <c r="EK7" s="24">
        <f t="shared" ca="1" si="11"/>
        <v>0</v>
      </c>
      <c r="EL7" s="24">
        <f t="shared" ca="1" si="11"/>
        <v>0</v>
      </c>
      <c r="EM7" s="24">
        <f t="shared" ca="1" si="11"/>
        <v>0</v>
      </c>
      <c r="EN7" s="24">
        <f t="shared" ca="1" si="11"/>
        <v>0</v>
      </c>
      <c r="EO7" s="24">
        <f t="shared" ca="1" si="11"/>
        <v>0</v>
      </c>
      <c r="EP7" s="24">
        <f t="shared" ca="1" si="11"/>
        <v>0</v>
      </c>
      <c r="EQ7" s="24">
        <f t="shared" ca="1" si="11"/>
        <v>0</v>
      </c>
      <c r="ER7" s="24">
        <f t="shared" ca="1" si="11"/>
        <v>0</v>
      </c>
      <c r="ES7" s="24">
        <f t="shared" ca="1" si="11"/>
        <v>0</v>
      </c>
      <c r="ET7" s="24">
        <f t="shared" ca="1" si="11"/>
        <v>0</v>
      </c>
      <c r="EU7" s="24">
        <f t="shared" ca="1" si="11"/>
        <v>0</v>
      </c>
      <c r="EV7" s="24">
        <f t="shared" ca="1" si="11"/>
        <v>0</v>
      </c>
      <c r="EW7" s="24">
        <f t="shared" ca="1" si="11"/>
        <v>0</v>
      </c>
      <c r="EX7" s="24">
        <f t="shared" ca="1" si="11"/>
        <v>0</v>
      </c>
      <c r="EY7" s="24">
        <f t="shared" ca="1" si="11"/>
        <v>0</v>
      </c>
      <c r="EZ7" s="24">
        <f t="shared" ca="1" si="11"/>
        <v>0</v>
      </c>
      <c r="FA7" s="24">
        <f t="shared" ca="1" si="11"/>
        <v>0</v>
      </c>
      <c r="FB7" s="24">
        <f t="shared" ca="1" si="11"/>
        <v>0</v>
      </c>
      <c r="FC7" s="24">
        <f t="shared" ca="1" si="11"/>
        <v>0</v>
      </c>
      <c r="FD7" s="24">
        <f t="shared" ca="1" si="11"/>
        <v>0</v>
      </c>
      <c r="FE7" s="24">
        <f t="shared" ca="1" si="11"/>
        <v>0</v>
      </c>
      <c r="FF7" s="24">
        <f t="shared" ca="1" si="11"/>
        <v>0</v>
      </c>
      <c r="FG7" s="24">
        <f t="shared" ca="1" si="11"/>
        <v>0</v>
      </c>
      <c r="FH7" s="24">
        <f t="shared" ca="1" si="11"/>
        <v>0</v>
      </c>
      <c r="FI7" s="24">
        <f t="shared" ca="1" si="11"/>
        <v>0</v>
      </c>
      <c r="FJ7" s="24">
        <f t="shared" ca="1" si="11"/>
        <v>0</v>
      </c>
      <c r="FK7" s="24">
        <f t="shared" ca="1" si="11"/>
        <v>0</v>
      </c>
      <c r="FL7" s="24">
        <f t="shared" ca="1" si="11"/>
        <v>0</v>
      </c>
      <c r="FM7" s="24">
        <f t="shared" ca="1" si="11"/>
        <v>0</v>
      </c>
      <c r="FN7" s="24">
        <f t="shared" ca="1" si="11"/>
        <v>0</v>
      </c>
      <c r="FO7" s="24">
        <f t="shared" ca="1" si="11"/>
        <v>0</v>
      </c>
      <c r="FP7" s="24">
        <f t="shared" ca="1" si="11"/>
        <v>0</v>
      </c>
      <c r="FQ7" s="24">
        <f t="shared" ca="1" si="11"/>
        <v>0</v>
      </c>
      <c r="FR7" s="24">
        <f t="shared" ca="1" si="11"/>
        <v>0</v>
      </c>
      <c r="FS7" s="24">
        <f t="shared" ca="1" si="11"/>
        <v>0</v>
      </c>
      <c r="FT7" s="24">
        <f t="shared" ca="1" si="11"/>
        <v>0</v>
      </c>
      <c r="FU7" s="24">
        <f t="shared" ca="1" si="11"/>
        <v>0</v>
      </c>
      <c r="FV7" s="24">
        <f t="shared" ca="1" si="11"/>
        <v>0</v>
      </c>
      <c r="FW7" s="24">
        <f t="shared" ca="1" si="11"/>
        <v>0</v>
      </c>
      <c r="FX7" s="24">
        <f t="shared" ca="1" si="11"/>
        <v>0</v>
      </c>
      <c r="FY7" s="24">
        <f t="shared" ca="1" si="11"/>
        <v>0</v>
      </c>
      <c r="FZ7" s="24">
        <f t="shared" ca="1" si="11"/>
        <v>0</v>
      </c>
      <c r="GA7" s="24">
        <f t="shared" ca="1" si="11"/>
        <v>0</v>
      </c>
      <c r="GB7" s="24">
        <f t="shared" ca="1" si="11"/>
        <v>0</v>
      </c>
      <c r="GC7" s="24">
        <f t="shared" ca="1" si="11"/>
        <v>0</v>
      </c>
      <c r="GD7" s="24">
        <f t="shared" ca="1" si="12"/>
        <v>0</v>
      </c>
      <c r="GE7" s="24">
        <f t="shared" ca="1" si="12"/>
        <v>0</v>
      </c>
      <c r="GF7" s="24">
        <f t="shared" ca="1" si="12"/>
        <v>0</v>
      </c>
      <c r="GG7" s="24">
        <f t="shared" ca="1" si="12"/>
        <v>0</v>
      </c>
      <c r="GH7" s="14"/>
      <c r="GI7" s="1">
        <v>4</v>
      </c>
      <c r="GJ7" s="1" t="s">
        <v>9</v>
      </c>
    </row>
    <row r="8" spans="1:192" outlineLevel="2">
      <c r="A8" s="11">
        <f t="shared" si="13"/>
        <v>43252</v>
      </c>
      <c r="C8" s="29" t="s">
        <v>10</v>
      </c>
      <c r="D8" s="30" t="s">
        <v>57</v>
      </c>
      <c r="E8" s="27">
        <v>43221</v>
      </c>
      <c r="F8" s="28">
        <v>43252</v>
      </c>
      <c r="G8" s="23">
        <f t="shared" ca="1" si="6"/>
        <v>0</v>
      </c>
      <c r="H8" s="24">
        <f t="shared" ca="1" si="6"/>
        <v>0</v>
      </c>
      <c r="I8" s="24">
        <f t="shared" ca="1" si="6"/>
        <v>0</v>
      </c>
      <c r="J8" s="24">
        <f t="shared" ca="1" si="6"/>
        <v>0</v>
      </c>
      <c r="K8" s="24">
        <f t="shared" ca="1" si="6"/>
        <v>0</v>
      </c>
      <c r="L8" s="24">
        <f t="shared" ca="1" si="6"/>
        <v>0</v>
      </c>
      <c r="M8" s="24">
        <f t="shared" ca="1" si="6"/>
        <v>0</v>
      </c>
      <c r="N8" s="24">
        <f t="shared" ca="1" si="6"/>
        <v>0</v>
      </c>
      <c r="O8" s="24">
        <f t="shared" ca="1" si="6"/>
        <v>0</v>
      </c>
      <c r="P8" s="24">
        <f t="shared" ca="1" si="6"/>
        <v>0</v>
      </c>
      <c r="Q8" s="24">
        <f t="shared" ca="1" si="6"/>
        <v>0</v>
      </c>
      <c r="R8" s="24">
        <f t="shared" ca="1" si="6"/>
        <v>0</v>
      </c>
      <c r="S8" s="24">
        <f t="shared" ca="1" si="6"/>
        <v>0</v>
      </c>
      <c r="T8" s="24">
        <f t="shared" ca="1" si="6"/>
        <v>0</v>
      </c>
      <c r="U8" s="24">
        <f t="shared" ca="1" si="6"/>
        <v>0</v>
      </c>
      <c r="V8" s="24">
        <f t="shared" ca="1" si="6"/>
        <v>0</v>
      </c>
      <c r="W8" s="24">
        <f t="shared" ca="1" si="7"/>
        <v>0</v>
      </c>
      <c r="X8" s="24">
        <f t="shared" ca="1" si="7"/>
        <v>0</v>
      </c>
      <c r="Y8" s="24">
        <f t="shared" ca="1" si="7"/>
        <v>0</v>
      </c>
      <c r="Z8" s="24">
        <f t="shared" ca="1" si="7"/>
        <v>0</v>
      </c>
      <c r="AA8" s="24">
        <f t="shared" ca="1" si="7"/>
        <v>0</v>
      </c>
      <c r="AB8" s="24">
        <f t="shared" ca="1" si="7"/>
        <v>0</v>
      </c>
      <c r="AC8" s="24">
        <f t="shared" ca="1" si="7"/>
        <v>0</v>
      </c>
      <c r="AD8" s="24">
        <f t="shared" ca="1" si="7"/>
        <v>0</v>
      </c>
      <c r="AE8" s="24">
        <f t="shared" ca="1" si="7"/>
        <v>0</v>
      </c>
      <c r="AF8" s="24">
        <f t="shared" ca="1" si="7"/>
        <v>0</v>
      </c>
      <c r="AG8" s="24">
        <f t="shared" ca="1" si="7"/>
        <v>0</v>
      </c>
      <c r="AH8" s="24">
        <f t="shared" ca="1" si="7"/>
        <v>0</v>
      </c>
      <c r="AI8" s="24">
        <f t="shared" ca="1" si="7"/>
        <v>0</v>
      </c>
      <c r="AJ8" s="24">
        <f t="shared" ca="1" si="7"/>
        <v>0</v>
      </c>
      <c r="AK8" s="24">
        <f t="shared" ca="1" si="7"/>
        <v>1</v>
      </c>
      <c r="AL8" s="24">
        <f t="shared" ca="1" si="7"/>
        <v>1</v>
      </c>
      <c r="AM8" s="24">
        <f t="shared" ca="1" si="7"/>
        <v>1</v>
      </c>
      <c r="AN8" s="24">
        <f t="shared" ca="1" si="7"/>
        <v>1</v>
      </c>
      <c r="AO8" s="24">
        <f t="shared" ca="1" si="7"/>
        <v>1</v>
      </c>
      <c r="AP8" s="24">
        <f t="shared" ca="1" si="7"/>
        <v>1</v>
      </c>
      <c r="AQ8" s="24">
        <f t="shared" ca="1" si="7"/>
        <v>1</v>
      </c>
      <c r="AR8" s="24">
        <f t="shared" ca="1" si="7"/>
        <v>1</v>
      </c>
      <c r="AS8" s="24">
        <f t="shared" ca="1" si="7"/>
        <v>1</v>
      </c>
      <c r="AT8" s="24">
        <f t="shared" ca="1" si="7"/>
        <v>1</v>
      </c>
      <c r="AU8" s="24">
        <f t="shared" ca="1" si="7"/>
        <v>1</v>
      </c>
      <c r="AV8" s="24">
        <f t="shared" ca="1" si="7"/>
        <v>1</v>
      </c>
      <c r="AW8" s="24">
        <f t="shared" ca="1" si="7"/>
        <v>1</v>
      </c>
      <c r="AX8" s="24">
        <f t="shared" ca="1" si="7"/>
        <v>1</v>
      </c>
      <c r="AY8" s="24">
        <f t="shared" ca="1" si="7"/>
        <v>1</v>
      </c>
      <c r="AZ8" s="24">
        <f t="shared" ca="1" si="7"/>
        <v>1</v>
      </c>
      <c r="BA8" s="24">
        <f t="shared" ca="1" si="7"/>
        <v>1</v>
      </c>
      <c r="BB8" s="24">
        <f t="shared" ca="1" si="7"/>
        <v>1</v>
      </c>
      <c r="BC8" s="24">
        <f t="shared" ca="1" si="7"/>
        <v>1</v>
      </c>
      <c r="BD8" s="24">
        <f t="shared" ca="1" si="7"/>
        <v>1</v>
      </c>
      <c r="BE8" s="24">
        <f t="shared" ca="1" si="7"/>
        <v>1</v>
      </c>
      <c r="BF8" s="24">
        <f t="shared" ca="1" si="7"/>
        <v>1</v>
      </c>
      <c r="BG8" s="24">
        <f t="shared" ca="1" si="7"/>
        <v>1</v>
      </c>
      <c r="BH8" s="24">
        <f t="shared" ca="1" si="7"/>
        <v>1</v>
      </c>
      <c r="BI8" s="24">
        <f t="shared" ca="1" si="7"/>
        <v>1</v>
      </c>
      <c r="BJ8" s="24">
        <f t="shared" ca="1" si="7"/>
        <v>1</v>
      </c>
      <c r="BK8" s="24">
        <f t="shared" ca="1" si="7"/>
        <v>1</v>
      </c>
      <c r="BL8" s="24">
        <f t="shared" ca="1" si="7"/>
        <v>1</v>
      </c>
      <c r="BM8" s="24">
        <f t="shared" ca="1" si="7"/>
        <v>1</v>
      </c>
      <c r="BN8" s="24">
        <f t="shared" ca="1" si="7"/>
        <v>1</v>
      </c>
      <c r="BO8" s="24">
        <f t="shared" ca="1" si="7"/>
        <v>1</v>
      </c>
      <c r="BP8" s="24">
        <f t="shared" ca="1" si="7"/>
        <v>1</v>
      </c>
      <c r="BQ8" s="24">
        <f t="shared" ca="1" si="7"/>
        <v>0</v>
      </c>
      <c r="BR8" s="24">
        <f t="shared" ca="1" si="7"/>
        <v>0</v>
      </c>
      <c r="BS8" s="24">
        <f t="shared" ca="1" si="7"/>
        <v>0</v>
      </c>
      <c r="BT8" s="24">
        <f t="shared" ca="1" si="7"/>
        <v>0</v>
      </c>
      <c r="BU8" s="24">
        <f t="shared" ca="1" si="7"/>
        <v>0</v>
      </c>
      <c r="BV8" s="24">
        <f t="shared" ca="1" si="7"/>
        <v>0</v>
      </c>
      <c r="BW8" s="24">
        <f t="shared" ca="1" si="7"/>
        <v>0</v>
      </c>
      <c r="BX8" s="24">
        <f t="shared" ca="1" si="7"/>
        <v>0</v>
      </c>
      <c r="BY8" s="24">
        <f t="shared" ca="1" si="7"/>
        <v>0</v>
      </c>
      <c r="BZ8" s="24">
        <f t="shared" ca="1" si="7"/>
        <v>0</v>
      </c>
      <c r="CA8" s="24">
        <f t="shared" ca="1" si="7"/>
        <v>0</v>
      </c>
      <c r="CB8" s="24">
        <f t="shared" ca="1" si="7"/>
        <v>0</v>
      </c>
      <c r="CC8" s="24">
        <f t="shared" ca="1" si="7"/>
        <v>0</v>
      </c>
      <c r="CD8" s="24">
        <f t="shared" ca="1" si="7"/>
        <v>0</v>
      </c>
      <c r="CE8" s="24">
        <f t="shared" ca="1" si="7"/>
        <v>0</v>
      </c>
      <c r="CF8" s="24">
        <f t="shared" ca="1" si="7"/>
        <v>0</v>
      </c>
      <c r="CG8" s="24">
        <f t="shared" ca="1" si="7"/>
        <v>0</v>
      </c>
      <c r="CH8" s="24">
        <f t="shared" ref="CH8:CW29" ca="1" si="14">IF(AND(CH$4&gt;=$E8,CH$4&lt;=$F8),1,0)</f>
        <v>0</v>
      </c>
      <c r="CI8" s="24">
        <f t="shared" ca="1" si="8"/>
        <v>0</v>
      </c>
      <c r="CJ8" s="24">
        <f t="shared" ca="1" si="8"/>
        <v>0</v>
      </c>
      <c r="CK8" s="24">
        <f t="shared" ca="1" si="8"/>
        <v>0</v>
      </c>
      <c r="CL8" s="24">
        <f t="shared" ca="1" si="8"/>
        <v>0</v>
      </c>
      <c r="CM8" s="24">
        <f t="shared" ca="1" si="8"/>
        <v>0</v>
      </c>
      <c r="CN8" s="24">
        <f t="shared" ca="1" si="8"/>
        <v>0</v>
      </c>
      <c r="CO8" s="24">
        <f t="shared" ca="1" si="8"/>
        <v>0</v>
      </c>
      <c r="CP8" s="24">
        <f t="shared" ca="1" si="8"/>
        <v>0</v>
      </c>
      <c r="CQ8" s="24">
        <f t="shared" ca="1" si="8"/>
        <v>0</v>
      </c>
      <c r="CR8" s="24">
        <f t="shared" ca="1" si="8"/>
        <v>0</v>
      </c>
      <c r="CS8" s="24">
        <f t="shared" ca="1" si="8"/>
        <v>0</v>
      </c>
      <c r="CT8" s="24">
        <f t="shared" ca="1" si="8"/>
        <v>0</v>
      </c>
      <c r="CU8" s="24">
        <f t="shared" ca="1" si="8"/>
        <v>0</v>
      </c>
      <c r="CV8" s="24">
        <f t="shared" ca="1" si="8"/>
        <v>0</v>
      </c>
      <c r="CW8" s="24">
        <f t="shared" ca="1" si="8"/>
        <v>0</v>
      </c>
      <c r="CX8" s="24">
        <f t="shared" ca="1" si="8"/>
        <v>0</v>
      </c>
      <c r="CY8" s="24">
        <f t="shared" ca="1" si="9"/>
        <v>0</v>
      </c>
      <c r="CZ8" s="24">
        <f t="shared" ca="1" si="9"/>
        <v>0</v>
      </c>
      <c r="DA8" s="24">
        <f t="shared" ca="1" si="9"/>
        <v>0</v>
      </c>
      <c r="DB8" s="24">
        <f t="shared" ca="1" si="9"/>
        <v>0</v>
      </c>
      <c r="DC8" s="24">
        <f t="shared" ca="1" si="9"/>
        <v>0</v>
      </c>
      <c r="DD8" s="24">
        <f t="shared" ca="1" si="9"/>
        <v>0</v>
      </c>
      <c r="DE8" s="24">
        <f t="shared" ca="1" si="9"/>
        <v>0</v>
      </c>
      <c r="DF8" s="24">
        <f t="shared" ca="1" si="9"/>
        <v>0</v>
      </c>
      <c r="DG8" s="24">
        <f t="shared" ca="1" si="9"/>
        <v>0</v>
      </c>
      <c r="DH8" s="24">
        <f t="shared" ca="1" si="9"/>
        <v>0</v>
      </c>
      <c r="DI8" s="24">
        <f t="shared" ca="1" si="9"/>
        <v>0</v>
      </c>
      <c r="DJ8" s="24">
        <f t="shared" ca="1" si="9"/>
        <v>0</v>
      </c>
      <c r="DK8" s="24">
        <f t="shared" ca="1" si="9"/>
        <v>0</v>
      </c>
      <c r="DL8" s="24">
        <f t="shared" ca="1" si="9"/>
        <v>0</v>
      </c>
      <c r="DM8" s="24">
        <f t="shared" ca="1" si="9"/>
        <v>0</v>
      </c>
      <c r="DN8" s="24">
        <f t="shared" ca="1" si="9"/>
        <v>0</v>
      </c>
      <c r="DO8" s="24">
        <f t="shared" ca="1" si="10"/>
        <v>0</v>
      </c>
      <c r="DP8" s="24">
        <f t="shared" ca="1" si="10"/>
        <v>0</v>
      </c>
      <c r="DQ8" s="24">
        <f t="shared" ca="1" si="10"/>
        <v>0</v>
      </c>
      <c r="DR8" s="24">
        <f t="shared" ca="1" si="10"/>
        <v>0</v>
      </c>
      <c r="DS8" s="24">
        <f t="shared" ca="1" si="10"/>
        <v>0</v>
      </c>
      <c r="DT8" s="24">
        <f t="shared" ca="1" si="10"/>
        <v>0</v>
      </c>
      <c r="DU8" s="24">
        <f t="shared" ca="1" si="10"/>
        <v>0</v>
      </c>
      <c r="DV8" s="24">
        <f t="shared" ca="1" si="10"/>
        <v>0</v>
      </c>
      <c r="DW8" s="24">
        <f t="shared" ca="1" si="10"/>
        <v>0</v>
      </c>
      <c r="DX8" s="24">
        <f t="shared" ca="1" si="10"/>
        <v>0</v>
      </c>
      <c r="DY8" s="24">
        <f t="shared" ca="1" si="10"/>
        <v>0</v>
      </c>
      <c r="DZ8" s="24">
        <f t="shared" ca="1" si="10"/>
        <v>0</v>
      </c>
      <c r="EA8" s="24">
        <f t="shared" ca="1" si="10"/>
        <v>0</v>
      </c>
      <c r="EB8" s="24">
        <f t="shared" ca="1" si="10"/>
        <v>0</v>
      </c>
      <c r="EC8" s="24">
        <f t="shared" ca="1" si="10"/>
        <v>0</v>
      </c>
      <c r="ED8" s="24">
        <f t="shared" ca="1" si="10"/>
        <v>0</v>
      </c>
      <c r="EE8" s="24">
        <f t="shared" ca="1" si="11"/>
        <v>0</v>
      </c>
      <c r="EF8" s="24">
        <f t="shared" ca="1" si="11"/>
        <v>0</v>
      </c>
      <c r="EG8" s="24">
        <f t="shared" ca="1" si="11"/>
        <v>0</v>
      </c>
      <c r="EH8" s="24">
        <f t="shared" ca="1" si="11"/>
        <v>0</v>
      </c>
      <c r="EI8" s="24">
        <f t="shared" ca="1" si="11"/>
        <v>0</v>
      </c>
      <c r="EJ8" s="24">
        <f t="shared" ca="1" si="11"/>
        <v>0</v>
      </c>
      <c r="EK8" s="24">
        <f t="shared" ca="1" si="11"/>
        <v>0</v>
      </c>
      <c r="EL8" s="24">
        <f t="shared" ca="1" si="11"/>
        <v>0</v>
      </c>
      <c r="EM8" s="24">
        <f t="shared" ca="1" si="11"/>
        <v>0</v>
      </c>
      <c r="EN8" s="24">
        <f t="shared" ca="1" si="11"/>
        <v>0</v>
      </c>
      <c r="EO8" s="24">
        <f t="shared" ca="1" si="11"/>
        <v>0</v>
      </c>
      <c r="EP8" s="24">
        <f t="shared" ca="1" si="11"/>
        <v>0</v>
      </c>
      <c r="EQ8" s="24">
        <f t="shared" ca="1" si="11"/>
        <v>0</v>
      </c>
      <c r="ER8" s="24">
        <f t="shared" ca="1" si="11"/>
        <v>0</v>
      </c>
      <c r="ES8" s="24">
        <f t="shared" ca="1" si="11"/>
        <v>0</v>
      </c>
      <c r="ET8" s="24">
        <f t="shared" ca="1" si="11"/>
        <v>0</v>
      </c>
      <c r="EU8" s="24">
        <f t="shared" ca="1" si="11"/>
        <v>0</v>
      </c>
      <c r="EV8" s="24">
        <f t="shared" ca="1" si="11"/>
        <v>0</v>
      </c>
      <c r="EW8" s="24">
        <f t="shared" ca="1" si="11"/>
        <v>0</v>
      </c>
      <c r="EX8" s="24">
        <f t="shared" ca="1" si="11"/>
        <v>0</v>
      </c>
      <c r="EY8" s="24">
        <f t="shared" ca="1" si="11"/>
        <v>0</v>
      </c>
      <c r="EZ8" s="24">
        <f t="shared" ca="1" si="11"/>
        <v>0</v>
      </c>
      <c r="FA8" s="24">
        <f t="shared" ca="1" si="11"/>
        <v>0</v>
      </c>
      <c r="FB8" s="24">
        <f t="shared" ca="1" si="11"/>
        <v>0</v>
      </c>
      <c r="FC8" s="24">
        <f t="shared" ca="1" si="11"/>
        <v>0</v>
      </c>
      <c r="FD8" s="24">
        <f t="shared" ca="1" si="11"/>
        <v>0</v>
      </c>
      <c r="FE8" s="24">
        <f t="shared" ca="1" si="11"/>
        <v>0</v>
      </c>
      <c r="FF8" s="24">
        <f t="shared" ca="1" si="11"/>
        <v>0</v>
      </c>
      <c r="FG8" s="24">
        <f t="shared" ca="1" si="11"/>
        <v>0</v>
      </c>
      <c r="FH8" s="24">
        <f t="shared" ca="1" si="11"/>
        <v>0</v>
      </c>
      <c r="FI8" s="24">
        <f t="shared" ca="1" si="11"/>
        <v>0</v>
      </c>
      <c r="FJ8" s="24">
        <f t="shared" ca="1" si="11"/>
        <v>0</v>
      </c>
      <c r="FK8" s="24">
        <f t="shared" ca="1" si="11"/>
        <v>0</v>
      </c>
      <c r="FL8" s="24">
        <f t="shared" ca="1" si="11"/>
        <v>0</v>
      </c>
      <c r="FM8" s="24">
        <f t="shared" ca="1" si="11"/>
        <v>0</v>
      </c>
      <c r="FN8" s="24">
        <f t="shared" ca="1" si="11"/>
        <v>0</v>
      </c>
      <c r="FO8" s="24">
        <f t="shared" ca="1" si="11"/>
        <v>0</v>
      </c>
      <c r="FP8" s="24">
        <f t="shared" ca="1" si="11"/>
        <v>0</v>
      </c>
      <c r="FQ8" s="24">
        <f t="shared" ca="1" si="11"/>
        <v>0</v>
      </c>
      <c r="FR8" s="24">
        <f t="shared" ca="1" si="11"/>
        <v>0</v>
      </c>
      <c r="FS8" s="24">
        <f t="shared" ca="1" si="11"/>
        <v>0</v>
      </c>
      <c r="FT8" s="24">
        <f t="shared" ca="1" si="11"/>
        <v>0</v>
      </c>
      <c r="FU8" s="24">
        <f t="shared" ca="1" si="11"/>
        <v>0</v>
      </c>
      <c r="FV8" s="24">
        <f t="shared" ca="1" si="11"/>
        <v>0</v>
      </c>
      <c r="FW8" s="24">
        <f t="shared" ca="1" si="11"/>
        <v>0</v>
      </c>
      <c r="FX8" s="24">
        <f t="shared" ca="1" si="11"/>
        <v>0</v>
      </c>
      <c r="FY8" s="24">
        <f t="shared" ca="1" si="11"/>
        <v>0</v>
      </c>
      <c r="FZ8" s="24">
        <f t="shared" ca="1" si="11"/>
        <v>0</v>
      </c>
      <c r="GA8" s="24">
        <f t="shared" ca="1" si="11"/>
        <v>0</v>
      </c>
      <c r="GB8" s="24">
        <f t="shared" ca="1" si="11"/>
        <v>0</v>
      </c>
      <c r="GC8" s="24">
        <f t="shared" ca="1" si="11"/>
        <v>0</v>
      </c>
      <c r="GD8" s="24">
        <f t="shared" ca="1" si="12"/>
        <v>0</v>
      </c>
      <c r="GE8" s="24">
        <f t="shared" ca="1" si="12"/>
        <v>0</v>
      </c>
      <c r="GF8" s="24">
        <f t="shared" ca="1" si="12"/>
        <v>0</v>
      </c>
      <c r="GG8" s="24">
        <f t="shared" ca="1" si="12"/>
        <v>0</v>
      </c>
      <c r="GH8" s="14"/>
      <c r="GI8" s="1">
        <v>5</v>
      </c>
      <c r="GJ8" s="1" t="s">
        <v>11</v>
      </c>
    </row>
    <row r="9" spans="1:192" outlineLevel="2">
      <c r="A9" s="11">
        <f t="shared" si="13"/>
        <v>43266</v>
      </c>
      <c r="C9" s="29" t="s">
        <v>12</v>
      </c>
      <c r="D9" s="30" t="s">
        <v>59</v>
      </c>
      <c r="E9" s="27">
        <v>43252</v>
      </c>
      <c r="F9" s="28">
        <v>43266</v>
      </c>
      <c r="G9" s="23">
        <f t="shared" ca="1" si="6"/>
        <v>0</v>
      </c>
      <c r="H9" s="24">
        <f t="shared" ca="1" si="6"/>
        <v>0</v>
      </c>
      <c r="I9" s="24">
        <f t="shared" ca="1" si="6"/>
        <v>0</v>
      </c>
      <c r="J9" s="24">
        <f t="shared" ca="1" si="6"/>
        <v>0</v>
      </c>
      <c r="K9" s="24">
        <f t="shared" ca="1" si="6"/>
        <v>0</v>
      </c>
      <c r="L9" s="24">
        <f t="shared" ca="1" si="6"/>
        <v>0</v>
      </c>
      <c r="M9" s="24">
        <f t="shared" ca="1" si="6"/>
        <v>0</v>
      </c>
      <c r="N9" s="24">
        <f t="shared" ca="1" si="6"/>
        <v>0</v>
      </c>
      <c r="O9" s="24">
        <f t="shared" ca="1" si="6"/>
        <v>0</v>
      </c>
      <c r="P9" s="24">
        <f t="shared" ca="1" si="6"/>
        <v>0</v>
      </c>
      <c r="Q9" s="24">
        <f t="shared" ca="1" si="6"/>
        <v>0</v>
      </c>
      <c r="R9" s="24">
        <f t="shared" ca="1" si="6"/>
        <v>0</v>
      </c>
      <c r="S9" s="24">
        <f t="shared" ca="1" si="6"/>
        <v>0</v>
      </c>
      <c r="T9" s="24">
        <f t="shared" ca="1" si="6"/>
        <v>0</v>
      </c>
      <c r="U9" s="24">
        <f t="shared" ca="1" si="6"/>
        <v>0</v>
      </c>
      <c r="V9" s="24">
        <f t="shared" ca="1" si="6"/>
        <v>0</v>
      </c>
      <c r="W9" s="24">
        <f t="shared" ref="W9:AL33" ca="1" si="15">IF(AND(W$4&gt;=$E9,W$4&lt;=$F9),1,0)</f>
        <v>0</v>
      </c>
      <c r="X9" s="24">
        <f t="shared" ca="1" si="15"/>
        <v>0</v>
      </c>
      <c r="Y9" s="24">
        <f t="shared" ca="1" si="15"/>
        <v>0</v>
      </c>
      <c r="Z9" s="24">
        <f t="shared" ca="1" si="15"/>
        <v>0</v>
      </c>
      <c r="AA9" s="24">
        <f t="shared" ca="1" si="15"/>
        <v>0</v>
      </c>
      <c r="AB9" s="24">
        <f t="shared" ca="1" si="15"/>
        <v>0</v>
      </c>
      <c r="AC9" s="24">
        <f t="shared" ca="1" si="15"/>
        <v>0</v>
      </c>
      <c r="AD9" s="24">
        <f t="shared" ca="1" si="15"/>
        <v>0</v>
      </c>
      <c r="AE9" s="24">
        <f t="shared" ca="1" si="15"/>
        <v>0</v>
      </c>
      <c r="AF9" s="24">
        <f t="shared" ca="1" si="15"/>
        <v>0</v>
      </c>
      <c r="AG9" s="24">
        <f t="shared" ca="1" si="15"/>
        <v>0</v>
      </c>
      <c r="AH9" s="24">
        <f t="shared" ca="1" si="15"/>
        <v>0</v>
      </c>
      <c r="AI9" s="24">
        <f t="shared" ca="1" si="15"/>
        <v>0</v>
      </c>
      <c r="AJ9" s="24">
        <f t="shared" ca="1" si="15"/>
        <v>0</v>
      </c>
      <c r="AK9" s="24">
        <f t="shared" ca="1" si="15"/>
        <v>0</v>
      </c>
      <c r="AL9" s="24">
        <f t="shared" ca="1" si="15"/>
        <v>0</v>
      </c>
      <c r="AM9" s="24">
        <f t="shared" ref="AM9:BB26" ca="1" si="16">IF(AND(AM$4&gt;=$E9,AM$4&lt;=$F9),1,0)</f>
        <v>0</v>
      </c>
      <c r="AN9" s="24">
        <f t="shared" ca="1" si="16"/>
        <v>0</v>
      </c>
      <c r="AO9" s="24">
        <f t="shared" ca="1" si="16"/>
        <v>0</v>
      </c>
      <c r="AP9" s="24">
        <f t="shared" ca="1" si="16"/>
        <v>0</v>
      </c>
      <c r="AQ9" s="24">
        <f t="shared" ca="1" si="16"/>
        <v>0</v>
      </c>
      <c r="AR9" s="24">
        <f t="shared" ca="1" si="16"/>
        <v>0</v>
      </c>
      <c r="AS9" s="24">
        <f t="shared" ca="1" si="16"/>
        <v>0</v>
      </c>
      <c r="AT9" s="24">
        <f t="shared" ca="1" si="16"/>
        <v>0</v>
      </c>
      <c r="AU9" s="24">
        <f t="shared" ca="1" si="16"/>
        <v>0</v>
      </c>
      <c r="AV9" s="24">
        <f t="shared" ca="1" si="16"/>
        <v>0</v>
      </c>
      <c r="AW9" s="24">
        <f t="shared" ca="1" si="16"/>
        <v>0</v>
      </c>
      <c r="AX9" s="24">
        <f t="shared" ca="1" si="16"/>
        <v>0</v>
      </c>
      <c r="AY9" s="24">
        <f t="shared" ca="1" si="16"/>
        <v>0</v>
      </c>
      <c r="AZ9" s="24">
        <f t="shared" ca="1" si="16"/>
        <v>0</v>
      </c>
      <c r="BA9" s="24">
        <f t="shared" ca="1" si="16"/>
        <v>0</v>
      </c>
      <c r="BB9" s="24">
        <f t="shared" ca="1" si="16"/>
        <v>0</v>
      </c>
      <c r="BC9" s="24">
        <f t="shared" ref="BC9:BR40" ca="1" si="17">IF(AND(BC$4&gt;=$E9,BC$4&lt;=$F9),1,0)</f>
        <v>0</v>
      </c>
      <c r="BD9" s="24">
        <f t="shared" ca="1" si="17"/>
        <v>0</v>
      </c>
      <c r="BE9" s="24">
        <f t="shared" ca="1" si="17"/>
        <v>0</v>
      </c>
      <c r="BF9" s="24">
        <f t="shared" ca="1" si="17"/>
        <v>0</v>
      </c>
      <c r="BG9" s="24">
        <f t="shared" ca="1" si="17"/>
        <v>0</v>
      </c>
      <c r="BH9" s="24">
        <f t="shared" ca="1" si="17"/>
        <v>0</v>
      </c>
      <c r="BI9" s="24">
        <f t="shared" ca="1" si="17"/>
        <v>0</v>
      </c>
      <c r="BJ9" s="24">
        <f t="shared" ca="1" si="17"/>
        <v>0</v>
      </c>
      <c r="BK9" s="24">
        <f t="shared" ca="1" si="17"/>
        <v>0</v>
      </c>
      <c r="BL9" s="24">
        <f t="shared" ca="1" si="17"/>
        <v>0</v>
      </c>
      <c r="BM9" s="24">
        <f t="shared" ca="1" si="17"/>
        <v>0</v>
      </c>
      <c r="BN9" s="24">
        <f t="shared" ca="1" si="17"/>
        <v>0</v>
      </c>
      <c r="BO9" s="24">
        <f t="shared" ca="1" si="17"/>
        <v>0</v>
      </c>
      <c r="BP9" s="24">
        <f t="shared" ca="1" si="17"/>
        <v>1</v>
      </c>
      <c r="BQ9" s="24">
        <f t="shared" ca="1" si="17"/>
        <v>1</v>
      </c>
      <c r="BR9" s="24">
        <f t="shared" ca="1" si="17"/>
        <v>1</v>
      </c>
      <c r="BS9" s="24">
        <f t="shared" ref="BS9:CH30" ca="1" si="18">IF(AND(BS$4&gt;=$E9,BS$4&lt;=$F9),1,0)</f>
        <v>1</v>
      </c>
      <c r="BT9" s="24">
        <f t="shared" ca="1" si="18"/>
        <v>1</v>
      </c>
      <c r="BU9" s="24">
        <f t="shared" ca="1" si="18"/>
        <v>1</v>
      </c>
      <c r="BV9" s="24">
        <f t="shared" ca="1" si="18"/>
        <v>1</v>
      </c>
      <c r="BW9" s="24">
        <f t="shared" ca="1" si="18"/>
        <v>1</v>
      </c>
      <c r="BX9" s="24">
        <f t="shared" ca="1" si="18"/>
        <v>1</v>
      </c>
      <c r="BY9" s="24">
        <f t="shared" ca="1" si="18"/>
        <v>1</v>
      </c>
      <c r="BZ9" s="24">
        <f t="shared" ca="1" si="18"/>
        <v>1</v>
      </c>
      <c r="CA9" s="24">
        <f t="shared" ca="1" si="18"/>
        <v>1</v>
      </c>
      <c r="CB9" s="24">
        <f t="shared" ca="1" si="18"/>
        <v>1</v>
      </c>
      <c r="CC9" s="24">
        <f t="shared" ca="1" si="18"/>
        <v>1</v>
      </c>
      <c r="CD9" s="24">
        <f t="shared" ca="1" si="18"/>
        <v>1</v>
      </c>
      <c r="CE9" s="24">
        <f t="shared" ca="1" si="18"/>
        <v>0</v>
      </c>
      <c r="CF9" s="24">
        <f t="shared" ca="1" si="18"/>
        <v>0</v>
      </c>
      <c r="CG9" s="24">
        <f t="shared" ca="1" si="18"/>
        <v>0</v>
      </c>
      <c r="CH9" s="24">
        <f t="shared" ca="1" si="18"/>
        <v>0</v>
      </c>
      <c r="CI9" s="24">
        <f t="shared" ca="1" si="8"/>
        <v>0</v>
      </c>
      <c r="CJ9" s="24">
        <f t="shared" ca="1" si="8"/>
        <v>0</v>
      </c>
      <c r="CK9" s="24">
        <f t="shared" ca="1" si="8"/>
        <v>0</v>
      </c>
      <c r="CL9" s="24">
        <f t="shared" ca="1" si="8"/>
        <v>0</v>
      </c>
      <c r="CM9" s="24">
        <f t="shared" ca="1" si="8"/>
        <v>0</v>
      </c>
      <c r="CN9" s="24">
        <f t="shared" ca="1" si="8"/>
        <v>0</v>
      </c>
      <c r="CO9" s="24">
        <f t="shared" ca="1" si="8"/>
        <v>0</v>
      </c>
      <c r="CP9" s="24">
        <f t="shared" ca="1" si="8"/>
        <v>0</v>
      </c>
      <c r="CQ9" s="24">
        <f t="shared" ca="1" si="8"/>
        <v>0</v>
      </c>
      <c r="CR9" s="24">
        <f t="shared" ca="1" si="8"/>
        <v>0</v>
      </c>
      <c r="CS9" s="24">
        <f t="shared" ca="1" si="8"/>
        <v>0</v>
      </c>
      <c r="CT9" s="24">
        <f t="shared" ca="1" si="8"/>
        <v>0</v>
      </c>
      <c r="CU9" s="24">
        <f t="shared" ca="1" si="8"/>
        <v>0</v>
      </c>
      <c r="CV9" s="24">
        <f t="shared" ca="1" si="8"/>
        <v>0</v>
      </c>
      <c r="CW9" s="24">
        <f t="shared" ca="1" si="8"/>
        <v>0</v>
      </c>
      <c r="CX9" s="24">
        <f t="shared" ca="1" si="8"/>
        <v>0</v>
      </c>
      <c r="CY9" s="24">
        <f t="shared" ca="1" si="9"/>
        <v>0</v>
      </c>
      <c r="CZ9" s="24">
        <f t="shared" ca="1" si="9"/>
        <v>0</v>
      </c>
      <c r="DA9" s="24">
        <f t="shared" ca="1" si="9"/>
        <v>0</v>
      </c>
      <c r="DB9" s="24">
        <f t="shared" ca="1" si="9"/>
        <v>0</v>
      </c>
      <c r="DC9" s="24">
        <f t="shared" ca="1" si="9"/>
        <v>0</v>
      </c>
      <c r="DD9" s="24">
        <f t="shared" ca="1" si="9"/>
        <v>0</v>
      </c>
      <c r="DE9" s="24">
        <f t="shared" ca="1" si="9"/>
        <v>0</v>
      </c>
      <c r="DF9" s="24">
        <f t="shared" ca="1" si="9"/>
        <v>0</v>
      </c>
      <c r="DG9" s="24">
        <f t="shared" ca="1" si="9"/>
        <v>0</v>
      </c>
      <c r="DH9" s="24">
        <f t="shared" ca="1" si="9"/>
        <v>0</v>
      </c>
      <c r="DI9" s="24">
        <f t="shared" ca="1" si="9"/>
        <v>0</v>
      </c>
      <c r="DJ9" s="24">
        <f t="shared" ca="1" si="9"/>
        <v>0</v>
      </c>
      <c r="DK9" s="24">
        <f t="shared" ca="1" si="9"/>
        <v>0</v>
      </c>
      <c r="DL9" s="24">
        <f t="shared" ca="1" si="9"/>
        <v>0</v>
      </c>
      <c r="DM9" s="24">
        <f t="shared" ca="1" si="9"/>
        <v>0</v>
      </c>
      <c r="DN9" s="24">
        <f t="shared" ca="1" si="9"/>
        <v>0</v>
      </c>
      <c r="DO9" s="24">
        <f t="shared" ca="1" si="10"/>
        <v>0</v>
      </c>
      <c r="DP9" s="24">
        <f t="shared" ca="1" si="10"/>
        <v>0</v>
      </c>
      <c r="DQ9" s="24">
        <f t="shared" ca="1" si="10"/>
        <v>0</v>
      </c>
      <c r="DR9" s="24">
        <f t="shared" ca="1" si="10"/>
        <v>0</v>
      </c>
      <c r="DS9" s="24">
        <f t="shared" ca="1" si="10"/>
        <v>0</v>
      </c>
      <c r="DT9" s="24">
        <f t="shared" ca="1" si="10"/>
        <v>0</v>
      </c>
      <c r="DU9" s="24">
        <f t="shared" ca="1" si="10"/>
        <v>0</v>
      </c>
      <c r="DV9" s="24">
        <f t="shared" ca="1" si="10"/>
        <v>0</v>
      </c>
      <c r="DW9" s="24">
        <f t="shared" ca="1" si="10"/>
        <v>0</v>
      </c>
      <c r="DX9" s="24">
        <f t="shared" ca="1" si="10"/>
        <v>0</v>
      </c>
      <c r="DY9" s="24">
        <f t="shared" ca="1" si="10"/>
        <v>0</v>
      </c>
      <c r="DZ9" s="24">
        <f t="shared" ca="1" si="10"/>
        <v>0</v>
      </c>
      <c r="EA9" s="24">
        <f t="shared" ca="1" si="10"/>
        <v>0</v>
      </c>
      <c r="EB9" s="24">
        <f t="shared" ca="1" si="10"/>
        <v>0</v>
      </c>
      <c r="EC9" s="24">
        <f t="shared" ca="1" si="10"/>
        <v>0</v>
      </c>
      <c r="ED9" s="24">
        <f t="shared" ca="1" si="10"/>
        <v>0</v>
      </c>
      <c r="EE9" s="24">
        <f t="shared" ca="1" si="11"/>
        <v>0</v>
      </c>
      <c r="EF9" s="24">
        <f t="shared" ca="1" si="11"/>
        <v>0</v>
      </c>
      <c r="EG9" s="24">
        <f t="shared" ca="1" si="11"/>
        <v>0</v>
      </c>
      <c r="EH9" s="24">
        <f t="shared" ca="1" si="11"/>
        <v>0</v>
      </c>
      <c r="EI9" s="24">
        <f t="shared" ca="1" si="11"/>
        <v>0</v>
      </c>
      <c r="EJ9" s="24">
        <f t="shared" ca="1" si="11"/>
        <v>0</v>
      </c>
      <c r="EK9" s="24">
        <f t="shared" ca="1" si="11"/>
        <v>0</v>
      </c>
      <c r="EL9" s="24">
        <f t="shared" ca="1" si="11"/>
        <v>0</v>
      </c>
      <c r="EM9" s="24">
        <f t="shared" ca="1" si="11"/>
        <v>0</v>
      </c>
      <c r="EN9" s="24">
        <f t="shared" ca="1" si="11"/>
        <v>0</v>
      </c>
      <c r="EO9" s="24">
        <f t="shared" ca="1" si="11"/>
        <v>0</v>
      </c>
      <c r="EP9" s="24">
        <f t="shared" ca="1" si="11"/>
        <v>0</v>
      </c>
      <c r="EQ9" s="24">
        <f t="shared" ca="1" si="11"/>
        <v>0</v>
      </c>
      <c r="ER9" s="24">
        <f t="shared" ca="1" si="11"/>
        <v>0</v>
      </c>
      <c r="ES9" s="24">
        <f t="shared" ca="1" si="11"/>
        <v>0</v>
      </c>
      <c r="ET9" s="24">
        <f t="shared" ca="1" si="11"/>
        <v>0</v>
      </c>
      <c r="EU9" s="24">
        <f t="shared" ca="1" si="11"/>
        <v>0</v>
      </c>
      <c r="EV9" s="24">
        <f t="shared" ca="1" si="11"/>
        <v>0</v>
      </c>
      <c r="EW9" s="24">
        <f t="shared" ca="1" si="11"/>
        <v>0</v>
      </c>
      <c r="EX9" s="24">
        <f t="shared" ca="1" si="11"/>
        <v>0</v>
      </c>
      <c r="EY9" s="24">
        <f t="shared" ca="1" si="11"/>
        <v>0</v>
      </c>
      <c r="EZ9" s="24">
        <f t="shared" ca="1" si="11"/>
        <v>0</v>
      </c>
      <c r="FA9" s="24">
        <f t="shared" ca="1" si="11"/>
        <v>0</v>
      </c>
      <c r="FB9" s="24">
        <f t="shared" ca="1" si="11"/>
        <v>0</v>
      </c>
      <c r="FC9" s="24">
        <f t="shared" ca="1" si="11"/>
        <v>0</v>
      </c>
      <c r="FD9" s="24">
        <f t="shared" ca="1" si="11"/>
        <v>0</v>
      </c>
      <c r="FE9" s="24">
        <f t="shared" ca="1" si="11"/>
        <v>0</v>
      </c>
      <c r="FF9" s="24">
        <f t="shared" ca="1" si="11"/>
        <v>0</v>
      </c>
      <c r="FG9" s="24">
        <f t="shared" ca="1" si="11"/>
        <v>0</v>
      </c>
      <c r="FH9" s="24">
        <f t="shared" ca="1" si="11"/>
        <v>0</v>
      </c>
      <c r="FI9" s="24">
        <f t="shared" ca="1" si="11"/>
        <v>0</v>
      </c>
      <c r="FJ9" s="24">
        <f t="shared" ca="1" si="11"/>
        <v>0</v>
      </c>
      <c r="FK9" s="24">
        <f t="shared" ca="1" si="11"/>
        <v>0</v>
      </c>
      <c r="FL9" s="24">
        <f t="shared" ca="1" si="11"/>
        <v>0</v>
      </c>
      <c r="FM9" s="24">
        <f t="shared" ca="1" si="11"/>
        <v>0</v>
      </c>
      <c r="FN9" s="24">
        <f t="shared" ca="1" si="11"/>
        <v>0</v>
      </c>
      <c r="FO9" s="24">
        <f t="shared" ca="1" si="11"/>
        <v>0</v>
      </c>
      <c r="FP9" s="24">
        <f t="shared" ca="1" si="11"/>
        <v>0</v>
      </c>
      <c r="FQ9" s="24">
        <f t="shared" ca="1" si="11"/>
        <v>0</v>
      </c>
      <c r="FR9" s="24">
        <f t="shared" ca="1" si="11"/>
        <v>0</v>
      </c>
      <c r="FS9" s="24">
        <f t="shared" ca="1" si="11"/>
        <v>0</v>
      </c>
      <c r="FT9" s="24">
        <f t="shared" ca="1" si="11"/>
        <v>0</v>
      </c>
      <c r="FU9" s="24">
        <f t="shared" ca="1" si="11"/>
        <v>0</v>
      </c>
      <c r="FV9" s="24">
        <f t="shared" ca="1" si="11"/>
        <v>0</v>
      </c>
      <c r="FW9" s="24">
        <f t="shared" ca="1" si="11"/>
        <v>0</v>
      </c>
      <c r="FX9" s="24">
        <f t="shared" ca="1" si="11"/>
        <v>0</v>
      </c>
      <c r="FY9" s="24">
        <f t="shared" ca="1" si="11"/>
        <v>0</v>
      </c>
      <c r="FZ9" s="24">
        <f t="shared" ca="1" si="11"/>
        <v>0</v>
      </c>
      <c r="GA9" s="24">
        <f t="shared" ca="1" si="11"/>
        <v>0</v>
      </c>
      <c r="GB9" s="24">
        <f t="shared" ca="1" si="11"/>
        <v>0</v>
      </c>
      <c r="GC9" s="24">
        <f t="shared" ref="GC9:GG9" ca="1" si="19">IF(AND(GC$4&gt;=$E9,GC$4&lt;=$F9),1,0)</f>
        <v>0</v>
      </c>
      <c r="GD9" s="24">
        <f t="shared" ca="1" si="12"/>
        <v>0</v>
      </c>
      <c r="GE9" s="24">
        <f t="shared" ca="1" si="12"/>
        <v>0</v>
      </c>
      <c r="GF9" s="24">
        <f t="shared" ca="1" si="12"/>
        <v>0</v>
      </c>
      <c r="GG9" s="24">
        <f t="shared" ca="1" si="12"/>
        <v>0</v>
      </c>
      <c r="GH9" s="14"/>
      <c r="GI9" s="1">
        <v>6</v>
      </c>
      <c r="GJ9" s="1" t="s">
        <v>13</v>
      </c>
    </row>
    <row r="10" spans="1:192" outlineLevel="2">
      <c r="A10" s="11">
        <f t="shared" si="13"/>
        <v>43282</v>
      </c>
      <c r="C10" s="31" t="s">
        <v>14</v>
      </c>
      <c r="D10" s="32" t="s">
        <v>53</v>
      </c>
      <c r="E10" s="27">
        <v>43252</v>
      </c>
      <c r="F10" s="28">
        <v>43313</v>
      </c>
      <c r="G10" s="23">
        <f t="shared" ca="1" si="6"/>
        <v>0</v>
      </c>
      <c r="H10" s="24">
        <f t="shared" ca="1" si="6"/>
        <v>0</v>
      </c>
      <c r="I10" s="24">
        <f t="shared" ca="1" si="6"/>
        <v>0</v>
      </c>
      <c r="J10" s="24">
        <f t="shared" ca="1" si="6"/>
        <v>0</v>
      </c>
      <c r="K10" s="24">
        <f t="shared" ca="1" si="6"/>
        <v>0</v>
      </c>
      <c r="L10" s="24">
        <f t="shared" ca="1" si="6"/>
        <v>0</v>
      </c>
      <c r="M10" s="24">
        <f t="shared" ca="1" si="6"/>
        <v>0</v>
      </c>
      <c r="N10" s="24">
        <f t="shared" ca="1" si="6"/>
        <v>0</v>
      </c>
      <c r="O10" s="24">
        <f t="shared" ca="1" si="6"/>
        <v>0</v>
      </c>
      <c r="P10" s="24">
        <f t="shared" ca="1" si="6"/>
        <v>0</v>
      </c>
      <c r="Q10" s="24">
        <f t="shared" ca="1" si="6"/>
        <v>0</v>
      </c>
      <c r="R10" s="24">
        <f t="shared" ca="1" si="6"/>
        <v>0</v>
      </c>
      <c r="S10" s="24">
        <f t="shared" ca="1" si="6"/>
        <v>0</v>
      </c>
      <c r="T10" s="24">
        <f t="shared" ca="1" si="6"/>
        <v>0</v>
      </c>
      <c r="U10" s="24">
        <f t="shared" ca="1" si="6"/>
        <v>0</v>
      </c>
      <c r="V10" s="24">
        <f t="shared" ca="1" si="6"/>
        <v>0</v>
      </c>
      <c r="W10" s="24">
        <f t="shared" ca="1" si="15"/>
        <v>0</v>
      </c>
      <c r="X10" s="24">
        <f t="shared" ca="1" si="15"/>
        <v>0</v>
      </c>
      <c r="Y10" s="24">
        <f t="shared" ca="1" si="15"/>
        <v>0</v>
      </c>
      <c r="Z10" s="24">
        <f t="shared" ca="1" si="15"/>
        <v>0</v>
      </c>
      <c r="AA10" s="24">
        <f t="shared" ca="1" si="15"/>
        <v>0</v>
      </c>
      <c r="AB10" s="24">
        <f t="shared" ca="1" si="15"/>
        <v>0</v>
      </c>
      <c r="AC10" s="24">
        <f t="shared" ca="1" si="15"/>
        <v>0</v>
      </c>
      <c r="AD10" s="24">
        <f t="shared" ca="1" si="15"/>
        <v>0</v>
      </c>
      <c r="AE10" s="24">
        <f t="shared" ca="1" si="15"/>
        <v>0</v>
      </c>
      <c r="AF10" s="24">
        <f t="shared" ca="1" si="15"/>
        <v>0</v>
      </c>
      <c r="AG10" s="24">
        <f t="shared" ca="1" si="15"/>
        <v>0</v>
      </c>
      <c r="AH10" s="24">
        <f t="shared" ca="1" si="15"/>
        <v>0</v>
      </c>
      <c r="AI10" s="24">
        <f t="shared" ca="1" si="15"/>
        <v>0</v>
      </c>
      <c r="AJ10" s="24">
        <f t="shared" ca="1" si="15"/>
        <v>0</v>
      </c>
      <c r="AK10" s="24">
        <f t="shared" ca="1" si="15"/>
        <v>0</v>
      </c>
      <c r="AL10" s="24">
        <f t="shared" ca="1" si="15"/>
        <v>0</v>
      </c>
      <c r="AM10" s="24">
        <f t="shared" ca="1" si="16"/>
        <v>0</v>
      </c>
      <c r="AN10" s="24">
        <f t="shared" ca="1" si="16"/>
        <v>0</v>
      </c>
      <c r="AO10" s="24">
        <f t="shared" ca="1" si="16"/>
        <v>0</v>
      </c>
      <c r="AP10" s="24">
        <f t="shared" ca="1" si="16"/>
        <v>0</v>
      </c>
      <c r="AQ10" s="24">
        <f t="shared" ca="1" si="16"/>
        <v>0</v>
      </c>
      <c r="AR10" s="24">
        <f t="shared" ca="1" si="16"/>
        <v>0</v>
      </c>
      <c r="AS10" s="24">
        <f t="shared" ca="1" si="16"/>
        <v>0</v>
      </c>
      <c r="AT10" s="24">
        <f t="shared" ca="1" si="16"/>
        <v>0</v>
      </c>
      <c r="AU10" s="24">
        <f t="shared" ca="1" si="16"/>
        <v>0</v>
      </c>
      <c r="AV10" s="24">
        <f t="shared" ca="1" si="16"/>
        <v>0</v>
      </c>
      <c r="AW10" s="24">
        <f t="shared" ca="1" si="16"/>
        <v>0</v>
      </c>
      <c r="AX10" s="24">
        <f t="shared" ca="1" si="16"/>
        <v>0</v>
      </c>
      <c r="AY10" s="24">
        <f t="shared" ca="1" si="16"/>
        <v>0</v>
      </c>
      <c r="AZ10" s="24">
        <f t="shared" ca="1" si="16"/>
        <v>0</v>
      </c>
      <c r="BA10" s="24">
        <f t="shared" ca="1" si="16"/>
        <v>0</v>
      </c>
      <c r="BB10" s="24">
        <f t="shared" ca="1" si="16"/>
        <v>0</v>
      </c>
      <c r="BC10" s="24">
        <f t="shared" ca="1" si="17"/>
        <v>0</v>
      </c>
      <c r="BD10" s="24">
        <f t="shared" ca="1" si="17"/>
        <v>0</v>
      </c>
      <c r="BE10" s="24">
        <f t="shared" ca="1" si="17"/>
        <v>0</v>
      </c>
      <c r="BF10" s="24">
        <f t="shared" ca="1" si="17"/>
        <v>0</v>
      </c>
      <c r="BG10" s="24">
        <f t="shared" ca="1" si="17"/>
        <v>0</v>
      </c>
      <c r="BH10" s="24">
        <f t="shared" ca="1" si="17"/>
        <v>0</v>
      </c>
      <c r="BI10" s="24">
        <f t="shared" ca="1" si="17"/>
        <v>0</v>
      </c>
      <c r="BJ10" s="24">
        <f t="shared" ca="1" si="17"/>
        <v>0</v>
      </c>
      <c r="BK10" s="24">
        <f t="shared" ca="1" si="17"/>
        <v>0</v>
      </c>
      <c r="BL10" s="24">
        <f t="shared" ca="1" si="17"/>
        <v>0</v>
      </c>
      <c r="BM10" s="24">
        <f t="shared" ca="1" si="17"/>
        <v>0</v>
      </c>
      <c r="BN10" s="24">
        <f t="shared" ca="1" si="17"/>
        <v>0</v>
      </c>
      <c r="BO10" s="24">
        <f t="shared" ca="1" si="17"/>
        <v>0</v>
      </c>
      <c r="BP10" s="24">
        <f t="shared" ca="1" si="17"/>
        <v>1</v>
      </c>
      <c r="BQ10" s="24">
        <f t="shared" ca="1" si="17"/>
        <v>1</v>
      </c>
      <c r="BR10" s="24">
        <f t="shared" ca="1" si="17"/>
        <v>1</v>
      </c>
      <c r="BS10" s="24">
        <f t="shared" ca="1" si="18"/>
        <v>1</v>
      </c>
      <c r="BT10" s="24">
        <f t="shared" ca="1" si="18"/>
        <v>1</v>
      </c>
      <c r="BU10" s="24">
        <f t="shared" ca="1" si="18"/>
        <v>1</v>
      </c>
      <c r="BV10" s="24">
        <f t="shared" ca="1" si="18"/>
        <v>1</v>
      </c>
      <c r="BW10" s="24">
        <f t="shared" ca="1" si="18"/>
        <v>1</v>
      </c>
      <c r="BX10" s="24">
        <f t="shared" ca="1" si="18"/>
        <v>1</v>
      </c>
      <c r="BY10" s="24">
        <f t="shared" ca="1" si="18"/>
        <v>1</v>
      </c>
      <c r="BZ10" s="24">
        <f t="shared" ca="1" si="18"/>
        <v>1</v>
      </c>
      <c r="CA10" s="24">
        <f t="shared" ca="1" si="18"/>
        <v>1</v>
      </c>
      <c r="CB10" s="24">
        <f t="shared" ca="1" si="18"/>
        <v>1</v>
      </c>
      <c r="CC10" s="24">
        <f t="shared" ca="1" si="18"/>
        <v>1</v>
      </c>
      <c r="CD10" s="24">
        <f t="shared" ca="1" si="18"/>
        <v>1</v>
      </c>
      <c r="CE10" s="24">
        <f t="shared" ca="1" si="18"/>
        <v>1</v>
      </c>
      <c r="CF10" s="24">
        <f t="shared" ca="1" si="18"/>
        <v>1</v>
      </c>
      <c r="CG10" s="24">
        <f t="shared" ca="1" si="18"/>
        <v>1</v>
      </c>
      <c r="CH10" s="24">
        <f t="shared" ca="1" si="18"/>
        <v>1</v>
      </c>
      <c r="CI10" s="24">
        <f t="shared" ca="1" si="8"/>
        <v>1</v>
      </c>
      <c r="CJ10" s="24">
        <f t="shared" ca="1" si="8"/>
        <v>1</v>
      </c>
      <c r="CK10" s="24">
        <f t="shared" ca="1" si="8"/>
        <v>1</v>
      </c>
      <c r="CL10" s="24">
        <f t="shared" ca="1" si="8"/>
        <v>1</v>
      </c>
      <c r="CM10" s="24">
        <f t="shared" ca="1" si="8"/>
        <v>1</v>
      </c>
      <c r="CN10" s="24">
        <f t="shared" ca="1" si="8"/>
        <v>1</v>
      </c>
      <c r="CO10" s="24">
        <f t="shared" ca="1" si="8"/>
        <v>1</v>
      </c>
      <c r="CP10" s="24">
        <f t="shared" ca="1" si="8"/>
        <v>1</v>
      </c>
      <c r="CQ10" s="24">
        <f t="shared" ca="1" si="8"/>
        <v>1</v>
      </c>
      <c r="CR10" s="24">
        <f t="shared" ca="1" si="8"/>
        <v>1</v>
      </c>
      <c r="CS10" s="24">
        <f t="shared" ca="1" si="8"/>
        <v>1</v>
      </c>
      <c r="CT10" s="24">
        <f t="shared" ca="1" si="8"/>
        <v>1</v>
      </c>
      <c r="CU10" s="24">
        <f t="shared" ca="1" si="8"/>
        <v>1</v>
      </c>
      <c r="CV10" s="24">
        <f t="shared" ca="1" si="8"/>
        <v>1</v>
      </c>
      <c r="CW10" s="24">
        <f t="shared" ca="1" si="8"/>
        <v>1</v>
      </c>
      <c r="CX10" s="24">
        <f t="shared" ca="1" si="8"/>
        <v>1</v>
      </c>
      <c r="CY10" s="24">
        <f t="shared" ca="1" si="9"/>
        <v>1</v>
      </c>
      <c r="CZ10" s="24">
        <f t="shared" ca="1" si="9"/>
        <v>1</v>
      </c>
      <c r="DA10" s="24">
        <f t="shared" ca="1" si="9"/>
        <v>1</v>
      </c>
      <c r="DB10" s="24">
        <f t="shared" ca="1" si="9"/>
        <v>1</v>
      </c>
      <c r="DC10" s="24">
        <f t="shared" ca="1" si="9"/>
        <v>1</v>
      </c>
      <c r="DD10" s="24">
        <f t="shared" ca="1" si="9"/>
        <v>1</v>
      </c>
      <c r="DE10" s="24">
        <f t="shared" ca="1" si="9"/>
        <v>1</v>
      </c>
      <c r="DF10" s="24">
        <f t="shared" ca="1" si="9"/>
        <v>1</v>
      </c>
      <c r="DG10" s="24">
        <f t="shared" ca="1" si="9"/>
        <v>1</v>
      </c>
      <c r="DH10" s="24">
        <f t="shared" ca="1" si="9"/>
        <v>1</v>
      </c>
      <c r="DI10" s="24">
        <f t="shared" ca="1" si="9"/>
        <v>1</v>
      </c>
      <c r="DJ10" s="24">
        <f t="shared" ca="1" si="9"/>
        <v>1</v>
      </c>
      <c r="DK10" s="24">
        <f t="shared" ca="1" si="9"/>
        <v>1</v>
      </c>
      <c r="DL10" s="24">
        <f t="shared" ca="1" si="9"/>
        <v>1</v>
      </c>
      <c r="DM10" s="24">
        <f t="shared" ca="1" si="9"/>
        <v>1</v>
      </c>
      <c r="DN10" s="24">
        <f t="shared" ca="1" si="9"/>
        <v>1</v>
      </c>
      <c r="DO10" s="24">
        <f t="shared" ca="1" si="10"/>
        <v>1</v>
      </c>
      <c r="DP10" s="24">
        <f t="shared" ca="1" si="10"/>
        <v>1</v>
      </c>
      <c r="DQ10" s="24">
        <f t="shared" ca="1" si="10"/>
        <v>1</v>
      </c>
      <c r="DR10" s="24">
        <f t="shared" ca="1" si="10"/>
        <v>1</v>
      </c>
      <c r="DS10" s="24">
        <f t="shared" ca="1" si="10"/>
        <v>1</v>
      </c>
      <c r="DT10" s="24">
        <f t="shared" ca="1" si="10"/>
        <v>1</v>
      </c>
      <c r="DU10" s="24">
        <f t="shared" ca="1" si="10"/>
        <v>1</v>
      </c>
      <c r="DV10" s="24">
        <f t="shared" ca="1" si="10"/>
        <v>1</v>
      </c>
      <c r="DW10" s="24">
        <f t="shared" ca="1" si="10"/>
        <v>1</v>
      </c>
      <c r="DX10" s="24">
        <f t="shared" ca="1" si="10"/>
        <v>1</v>
      </c>
      <c r="DY10" s="24">
        <f t="shared" ca="1" si="10"/>
        <v>1</v>
      </c>
      <c r="DZ10" s="24">
        <f t="shared" ca="1" si="10"/>
        <v>0</v>
      </c>
      <c r="EA10" s="24">
        <f t="shared" ca="1" si="10"/>
        <v>0</v>
      </c>
      <c r="EB10" s="24">
        <f t="shared" ca="1" si="10"/>
        <v>0</v>
      </c>
      <c r="EC10" s="24">
        <f t="shared" ca="1" si="10"/>
        <v>0</v>
      </c>
      <c r="ED10" s="24">
        <f t="shared" ca="1" si="10"/>
        <v>0</v>
      </c>
      <c r="EE10" s="24">
        <f t="shared" ref="EE10:GD14" ca="1" si="20">IF(AND(EE$4&gt;=$E10,EE$4&lt;=$F10),1,0)</f>
        <v>0</v>
      </c>
      <c r="EF10" s="24">
        <f t="shared" ca="1" si="20"/>
        <v>0</v>
      </c>
      <c r="EG10" s="24">
        <f t="shared" ca="1" si="20"/>
        <v>0</v>
      </c>
      <c r="EH10" s="24">
        <f t="shared" ca="1" si="20"/>
        <v>0</v>
      </c>
      <c r="EI10" s="24">
        <f t="shared" ca="1" si="20"/>
        <v>0</v>
      </c>
      <c r="EJ10" s="24">
        <f t="shared" ca="1" si="20"/>
        <v>0</v>
      </c>
      <c r="EK10" s="24">
        <f t="shared" ca="1" si="20"/>
        <v>0</v>
      </c>
      <c r="EL10" s="24">
        <f t="shared" ca="1" si="20"/>
        <v>0</v>
      </c>
      <c r="EM10" s="24">
        <f t="shared" ca="1" si="20"/>
        <v>0</v>
      </c>
      <c r="EN10" s="24">
        <f t="shared" ca="1" si="20"/>
        <v>0</v>
      </c>
      <c r="EO10" s="24">
        <f t="shared" ca="1" si="20"/>
        <v>0</v>
      </c>
      <c r="EP10" s="24">
        <f t="shared" ca="1" si="20"/>
        <v>0</v>
      </c>
      <c r="EQ10" s="24">
        <f t="shared" ca="1" si="20"/>
        <v>0</v>
      </c>
      <c r="ER10" s="24">
        <f t="shared" ca="1" si="20"/>
        <v>0</v>
      </c>
      <c r="ES10" s="24">
        <f t="shared" ca="1" si="20"/>
        <v>0</v>
      </c>
      <c r="ET10" s="24">
        <f t="shared" ca="1" si="20"/>
        <v>0</v>
      </c>
      <c r="EU10" s="24">
        <f t="shared" ca="1" si="20"/>
        <v>0</v>
      </c>
      <c r="EV10" s="24">
        <f t="shared" ca="1" si="20"/>
        <v>0</v>
      </c>
      <c r="EW10" s="24">
        <f t="shared" ca="1" si="20"/>
        <v>0</v>
      </c>
      <c r="EX10" s="24">
        <f t="shared" ca="1" si="20"/>
        <v>0</v>
      </c>
      <c r="EY10" s="24">
        <f t="shared" ca="1" si="20"/>
        <v>0</v>
      </c>
      <c r="EZ10" s="24">
        <f t="shared" ca="1" si="20"/>
        <v>0</v>
      </c>
      <c r="FA10" s="24">
        <f t="shared" ca="1" si="20"/>
        <v>0</v>
      </c>
      <c r="FB10" s="24">
        <f t="shared" ca="1" si="20"/>
        <v>0</v>
      </c>
      <c r="FC10" s="24">
        <f t="shared" ca="1" si="20"/>
        <v>0</v>
      </c>
      <c r="FD10" s="24">
        <f t="shared" ca="1" si="20"/>
        <v>0</v>
      </c>
      <c r="FE10" s="24">
        <f t="shared" ca="1" si="20"/>
        <v>0</v>
      </c>
      <c r="FF10" s="24">
        <f t="shared" ca="1" si="20"/>
        <v>0</v>
      </c>
      <c r="FG10" s="24">
        <f t="shared" ca="1" si="20"/>
        <v>0</v>
      </c>
      <c r="FH10" s="24">
        <f t="shared" ca="1" si="20"/>
        <v>0</v>
      </c>
      <c r="FI10" s="24">
        <f t="shared" ca="1" si="20"/>
        <v>0</v>
      </c>
      <c r="FJ10" s="24">
        <f t="shared" ca="1" si="20"/>
        <v>0</v>
      </c>
      <c r="FK10" s="24">
        <f t="shared" ca="1" si="20"/>
        <v>0</v>
      </c>
      <c r="FL10" s="24">
        <f t="shared" ca="1" si="20"/>
        <v>0</v>
      </c>
      <c r="FM10" s="24">
        <f t="shared" ca="1" si="20"/>
        <v>0</v>
      </c>
      <c r="FN10" s="24">
        <f t="shared" ca="1" si="20"/>
        <v>0</v>
      </c>
      <c r="FO10" s="24">
        <f t="shared" ca="1" si="20"/>
        <v>0</v>
      </c>
      <c r="FP10" s="24">
        <f t="shared" ca="1" si="20"/>
        <v>0</v>
      </c>
      <c r="FQ10" s="24">
        <f t="shared" ca="1" si="20"/>
        <v>0</v>
      </c>
      <c r="FR10" s="24">
        <f t="shared" ca="1" si="20"/>
        <v>0</v>
      </c>
      <c r="FS10" s="24">
        <f t="shared" ca="1" si="20"/>
        <v>0</v>
      </c>
      <c r="FT10" s="24">
        <f t="shared" ca="1" si="20"/>
        <v>0</v>
      </c>
      <c r="FU10" s="24">
        <f t="shared" ca="1" si="20"/>
        <v>0</v>
      </c>
      <c r="FV10" s="24">
        <f t="shared" ca="1" si="20"/>
        <v>0</v>
      </c>
      <c r="FW10" s="24">
        <f t="shared" ca="1" si="20"/>
        <v>0</v>
      </c>
      <c r="FX10" s="24">
        <f t="shared" ca="1" si="20"/>
        <v>0</v>
      </c>
      <c r="FY10" s="24">
        <f t="shared" ca="1" si="20"/>
        <v>0</v>
      </c>
      <c r="FZ10" s="24">
        <f t="shared" ca="1" si="20"/>
        <v>0</v>
      </c>
      <c r="GA10" s="24">
        <f t="shared" ca="1" si="20"/>
        <v>0</v>
      </c>
      <c r="GB10" s="24">
        <f t="shared" ca="1" si="20"/>
        <v>0</v>
      </c>
      <c r="GC10" s="24">
        <f t="shared" ca="1" si="20"/>
        <v>0</v>
      </c>
      <c r="GD10" s="24">
        <f t="shared" ca="1" si="12"/>
        <v>0</v>
      </c>
      <c r="GE10" s="24">
        <f t="shared" ca="1" si="12"/>
        <v>0</v>
      </c>
      <c r="GF10" s="24">
        <f t="shared" ca="1" si="12"/>
        <v>0</v>
      </c>
      <c r="GG10" s="24">
        <f t="shared" ca="1" si="12"/>
        <v>0</v>
      </c>
      <c r="GH10" s="14"/>
      <c r="GI10" s="1">
        <v>7</v>
      </c>
      <c r="GJ10" s="1" t="s">
        <v>15</v>
      </c>
    </row>
    <row r="11" spans="1:192" outlineLevel="1">
      <c r="A11" s="11">
        <f t="shared" si="13"/>
        <v>43296</v>
      </c>
      <c r="C11" s="20" t="s">
        <v>16</v>
      </c>
      <c r="D11" s="21" t="s">
        <v>54</v>
      </c>
      <c r="E11" s="22">
        <f>MIN(E12)</f>
        <v>43252</v>
      </c>
      <c r="F11" s="33">
        <f>MAX(F12)</f>
        <v>43313</v>
      </c>
      <c r="G11" s="23">
        <f t="shared" ca="1" si="6"/>
        <v>0</v>
      </c>
      <c r="H11" s="24">
        <f t="shared" ca="1" si="6"/>
        <v>0</v>
      </c>
      <c r="I11" s="24">
        <f t="shared" ca="1" si="6"/>
        <v>0</v>
      </c>
      <c r="J11" s="24">
        <f t="shared" ca="1" si="6"/>
        <v>0</v>
      </c>
      <c r="K11" s="24">
        <f t="shared" ca="1" si="6"/>
        <v>0</v>
      </c>
      <c r="L11" s="24">
        <f t="shared" ca="1" si="6"/>
        <v>0</v>
      </c>
      <c r="M11" s="24">
        <f t="shared" ca="1" si="6"/>
        <v>0</v>
      </c>
      <c r="N11" s="24">
        <f t="shared" ca="1" si="6"/>
        <v>0</v>
      </c>
      <c r="O11" s="24">
        <f t="shared" ca="1" si="6"/>
        <v>0</v>
      </c>
      <c r="P11" s="24">
        <f t="shared" ca="1" si="6"/>
        <v>0</v>
      </c>
      <c r="Q11" s="24">
        <f t="shared" ca="1" si="6"/>
        <v>0</v>
      </c>
      <c r="R11" s="24">
        <f t="shared" ca="1" si="6"/>
        <v>0</v>
      </c>
      <c r="S11" s="24">
        <f t="shared" ca="1" si="6"/>
        <v>0</v>
      </c>
      <c r="T11" s="24">
        <f t="shared" ca="1" si="6"/>
        <v>0</v>
      </c>
      <c r="U11" s="24">
        <f t="shared" ca="1" si="6"/>
        <v>0</v>
      </c>
      <c r="V11" s="24">
        <f t="shared" ca="1" si="6"/>
        <v>0</v>
      </c>
      <c r="W11" s="24">
        <f t="shared" ca="1" si="15"/>
        <v>0</v>
      </c>
      <c r="X11" s="24">
        <f t="shared" ca="1" si="15"/>
        <v>0</v>
      </c>
      <c r="Y11" s="24">
        <f t="shared" ca="1" si="15"/>
        <v>0</v>
      </c>
      <c r="Z11" s="24">
        <f t="shared" ca="1" si="15"/>
        <v>0</v>
      </c>
      <c r="AA11" s="24">
        <f t="shared" ca="1" si="15"/>
        <v>0</v>
      </c>
      <c r="AB11" s="24">
        <f t="shared" ca="1" si="15"/>
        <v>0</v>
      </c>
      <c r="AC11" s="24">
        <f t="shared" ca="1" si="15"/>
        <v>0</v>
      </c>
      <c r="AD11" s="24">
        <f t="shared" ca="1" si="15"/>
        <v>0</v>
      </c>
      <c r="AE11" s="24">
        <f t="shared" ca="1" si="15"/>
        <v>0</v>
      </c>
      <c r="AF11" s="24">
        <f t="shared" ca="1" si="15"/>
        <v>0</v>
      </c>
      <c r="AG11" s="24">
        <f t="shared" ca="1" si="15"/>
        <v>0</v>
      </c>
      <c r="AH11" s="24">
        <f t="shared" ca="1" si="15"/>
        <v>0</v>
      </c>
      <c r="AI11" s="24">
        <f t="shared" ca="1" si="15"/>
        <v>0</v>
      </c>
      <c r="AJ11" s="24">
        <f t="shared" ca="1" si="15"/>
        <v>0</v>
      </c>
      <c r="AK11" s="24">
        <f t="shared" ca="1" si="15"/>
        <v>0</v>
      </c>
      <c r="AL11" s="24">
        <f t="shared" ca="1" si="15"/>
        <v>0</v>
      </c>
      <c r="AM11" s="24">
        <f t="shared" ca="1" si="16"/>
        <v>0</v>
      </c>
      <c r="AN11" s="24">
        <f t="shared" ca="1" si="16"/>
        <v>0</v>
      </c>
      <c r="AO11" s="24">
        <f t="shared" ca="1" si="16"/>
        <v>0</v>
      </c>
      <c r="AP11" s="24">
        <f t="shared" ca="1" si="16"/>
        <v>0</v>
      </c>
      <c r="AQ11" s="24">
        <f t="shared" ca="1" si="16"/>
        <v>0</v>
      </c>
      <c r="AR11" s="24">
        <f t="shared" ca="1" si="16"/>
        <v>0</v>
      </c>
      <c r="AS11" s="24">
        <f t="shared" ca="1" si="16"/>
        <v>0</v>
      </c>
      <c r="AT11" s="24">
        <f t="shared" ca="1" si="16"/>
        <v>0</v>
      </c>
      <c r="AU11" s="24">
        <f t="shared" ca="1" si="16"/>
        <v>0</v>
      </c>
      <c r="AV11" s="24">
        <f t="shared" ca="1" si="16"/>
        <v>0</v>
      </c>
      <c r="AW11" s="24">
        <f t="shared" ca="1" si="16"/>
        <v>0</v>
      </c>
      <c r="AX11" s="24">
        <f t="shared" ca="1" si="16"/>
        <v>0</v>
      </c>
      <c r="AY11" s="24">
        <f t="shared" ca="1" si="16"/>
        <v>0</v>
      </c>
      <c r="AZ11" s="24">
        <f t="shared" ca="1" si="16"/>
        <v>0</v>
      </c>
      <c r="BA11" s="24">
        <f t="shared" ca="1" si="16"/>
        <v>0</v>
      </c>
      <c r="BB11" s="24">
        <f t="shared" ca="1" si="16"/>
        <v>0</v>
      </c>
      <c r="BC11" s="24">
        <f t="shared" ca="1" si="17"/>
        <v>0</v>
      </c>
      <c r="BD11" s="24">
        <f t="shared" ca="1" si="17"/>
        <v>0</v>
      </c>
      <c r="BE11" s="24">
        <f t="shared" ca="1" si="17"/>
        <v>0</v>
      </c>
      <c r="BF11" s="24">
        <f t="shared" ca="1" si="17"/>
        <v>0</v>
      </c>
      <c r="BG11" s="24">
        <f t="shared" ca="1" si="17"/>
        <v>0</v>
      </c>
      <c r="BH11" s="24">
        <f t="shared" ca="1" si="17"/>
        <v>0</v>
      </c>
      <c r="BI11" s="24">
        <f t="shared" ca="1" si="17"/>
        <v>0</v>
      </c>
      <c r="BJ11" s="24">
        <f t="shared" ca="1" si="17"/>
        <v>0</v>
      </c>
      <c r="BK11" s="24">
        <f t="shared" ca="1" si="17"/>
        <v>0</v>
      </c>
      <c r="BL11" s="24">
        <f t="shared" ca="1" si="17"/>
        <v>0</v>
      </c>
      <c r="BM11" s="24">
        <f t="shared" ca="1" si="17"/>
        <v>0</v>
      </c>
      <c r="BN11" s="24">
        <f t="shared" ca="1" si="17"/>
        <v>0</v>
      </c>
      <c r="BO11" s="24">
        <f t="shared" ca="1" si="17"/>
        <v>0</v>
      </c>
      <c r="BP11" s="24">
        <f t="shared" ca="1" si="17"/>
        <v>1</v>
      </c>
      <c r="BQ11" s="24">
        <f t="shared" ca="1" si="17"/>
        <v>1</v>
      </c>
      <c r="BR11" s="24">
        <f t="shared" ca="1" si="17"/>
        <v>1</v>
      </c>
      <c r="BS11" s="24">
        <f t="shared" ca="1" si="18"/>
        <v>1</v>
      </c>
      <c r="BT11" s="24">
        <f t="shared" ca="1" si="18"/>
        <v>1</v>
      </c>
      <c r="BU11" s="24">
        <f t="shared" ca="1" si="18"/>
        <v>1</v>
      </c>
      <c r="BV11" s="24">
        <f t="shared" ca="1" si="18"/>
        <v>1</v>
      </c>
      <c r="BW11" s="24">
        <f t="shared" ca="1" si="18"/>
        <v>1</v>
      </c>
      <c r="BX11" s="24">
        <f t="shared" ca="1" si="18"/>
        <v>1</v>
      </c>
      <c r="BY11" s="24">
        <f t="shared" ca="1" si="18"/>
        <v>1</v>
      </c>
      <c r="BZ11" s="24">
        <f t="shared" ca="1" si="18"/>
        <v>1</v>
      </c>
      <c r="CA11" s="24">
        <f t="shared" ca="1" si="18"/>
        <v>1</v>
      </c>
      <c r="CB11" s="24">
        <f t="shared" ca="1" si="18"/>
        <v>1</v>
      </c>
      <c r="CC11" s="24">
        <f t="shared" ca="1" si="18"/>
        <v>1</v>
      </c>
      <c r="CD11" s="24">
        <f t="shared" ca="1" si="18"/>
        <v>1</v>
      </c>
      <c r="CE11" s="24">
        <f t="shared" ca="1" si="18"/>
        <v>1</v>
      </c>
      <c r="CF11" s="24">
        <f t="shared" ca="1" si="18"/>
        <v>1</v>
      </c>
      <c r="CG11" s="24">
        <f t="shared" ca="1" si="18"/>
        <v>1</v>
      </c>
      <c r="CH11" s="24">
        <f t="shared" ca="1" si="18"/>
        <v>1</v>
      </c>
      <c r="CI11" s="24">
        <f t="shared" ca="1" si="8"/>
        <v>1</v>
      </c>
      <c r="CJ11" s="24">
        <f t="shared" ca="1" si="8"/>
        <v>1</v>
      </c>
      <c r="CK11" s="24">
        <f t="shared" ca="1" si="8"/>
        <v>1</v>
      </c>
      <c r="CL11" s="24">
        <f t="shared" ca="1" si="8"/>
        <v>1</v>
      </c>
      <c r="CM11" s="24">
        <f t="shared" ca="1" si="8"/>
        <v>1</v>
      </c>
      <c r="CN11" s="24">
        <f t="shared" ca="1" si="8"/>
        <v>1</v>
      </c>
      <c r="CO11" s="24">
        <f t="shared" ca="1" si="8"/>
        <v>1</v>
      </c>
      <c r="CP11" s="24">
        <f t="shared" ca="1" si="8"/>
        <v>1</v>
      </c>
      <c r="CQ11" s="24">
        <f t="shared" ca="1" si="8"/>
        <v>1</v>
      </c>
      <c r="CR11" s="24">
        <f t="shared" ca="1" si="8"/>
        <v>1</v>
      </c>
      <c r="CS11" s="24">
        <f t="shared" ca="1" si="8"/>
        <v>1</v>
      </c>
      <c r="CT11" s="24">
        <f t="shared" ca="1" si="8"/>
        <v>1</v>
      </c>
      <c r="CU11" s="24">
        <f t="shared" ca="1" si="8"/>
        <v>1</v>
      </c>
      <c r="CV11" s="24">
        <f t="shared" ca="1" si="8"/>
        <v>1</v>
      </c>
      <c r="CW11" s="24">
        <f t="shared" ca="1" si="8"/>
        <v>1</v>
      </c>
      <c r="CX11" s="24">
        <f t="shared" ca="1" si="8"/>
        <v>1</v>
      </c>
      <c r="CY11" s="24">
        <f t="shared" ca="1" si="9"/>
        <v>1</v>
      </c>
      <c r="CZ11" s="24">
        <f t="shared" ca="1" si="9"/>
        <v>1</v>
      </c>
      <c r="DA11" s="24">
        <f t="shared" ca="1" si="9"/>
        <v>1</v>
      </c>
      <c r="DB11" s="24">
        <f t="shared" ca="1" si="9"/>
        <v>1</v>
      </c>
      <c r="DC11" s="24">
        <f t="shared" ca="1" si="9"/>
        <v>1</v>
      </c>
      <c r="DD11" s="24">
        <f t="shared" ca="1" si="9"/>
        <v>1</v>
      </c>
      <c r="DE11" s="24">
        <f t="shared" ca="1" si="9"/>
        <v>1</v>
      </c>
      <c r="DF11" s="24">
        <f t="shared" ca="1" si="9"/>
        <v>1</v>
      </c>
      <c r="DG11" s="24">
        <f t="shared" ca="1" si="9"/>
        <v>1</v>
      </c>
      <c r="DH11" s="24">
        <f t="shared" ca="1" si="9"/>
        <v>1</v>
      </c>
      <c r="DI11" s="24">
        <f t="shared" ca="1" si="9"/>
        <v>1</v>
      </c>
      <c r="DJ11" s="24">
        <f t="shared" ca="1" si="9"/>
        <v>1</v>
      </c>
      <c r="DK11" s="24">
        <f t="shared" ca="1" si="9"/>
        <v>1</v>
      </c>
      <c r="DL11" s="24">
        <f t="shared" ca="1" si="9"/>
        <v>1</v>
      </c>
      <c r="DM11" s="24">
        <f t="shared" ca="1" si="9"/>
        <v>1</v>
      </c>
      <c r="DN11" s="24">
        <f t="shared" ca="1" si="9"/>
        <v>1</v>
      </c>
      <c r="DO11" s="24">
        <f t="shared" ca="1" si="10"/>
        <v>1</v>
      </c>
      <c r="DP11" s="24">
        <f t="shared" ca="1" si="10"/>
        <v>1</v>
      </c>
      <c r="DQ11" s="24">
        <f t="shared" ca="1" si="10"/>
        <v>1</v>
      </c>
      <c r="DR11" s="24">
        <f t="shared" ca="1" si="10"/>
        <v>1</v>
      </c>
      <c r="DS11" s="24">
        <f t="shared" ca="1" si="10"/>
        <v>1</v>
      </c>
      <c r="DT11" s="24">
        <f t="shared" ca="1" si="10"/>
        <v>1</v>
      </c>
      <c r="DU11" s="24">
        <f t="shared" ca="1" si="10"/>
        <v>1</v>
      </c>
      <c r="DV11" s="24">
        <f t="shared" ca="1" si="10"/>
        <v>1</v>
      </c>
      <c r="DW11" s="24">
        <f t="shared" ca="1" si="10"/>
        <v>1</v>
      </c>
      <c r="DX11" s="24">
        <f t="shared" ca="1" si="10"/>
        <v>1</v>
      </c>
      <c r="DY11" s="24">
        <f t="shared" ca="1" si="10"/>
        <v>1</v>
      </c>
      <c r="DZ11" s="24">
        <f t="shared" ca="1" si="10"/>
        <v>0</v>
      </c>
      <c r="EA11" s="24">
        <f t="shared" ca="1" si="10"/>
        <v>0</v>
      </c>
      <c r="EB11" s="24">
        <f t="shared" ca="1" si="10"/>
        <v>0</v>
      </c>
      <c r="EC11" s="24">
        <f t="shared" ca="1" si="10"/>
        <v>0</v>
      </c>
      <c r="ED11" s="24">
        <f t="shared" ca="1" si="10"/>
        <v>0</v>
      </c>
      <c r="EE11" s="24">
        <f t="shared" ca="1" si="20"/>
        <v>0</v>
      </c>
      <c r="EF11" s="24">
        <f t="shared" ca="1" si="20"/>
        <v>0</v>
      </c>
      <c r="EG11" s="24">
        <f t="shared" ca="1" si="20"/>
        <v>0</v>
      </c>
      <c r="EH11" s="24">
        <f t="shared" ca="1" si="20"/>
        <v>0</v>
      </c>
      <c r="EI11" s="24">
        <f t="shared" ca="1" si="20"/>
        <v>0</v>
      </c>
      <c r="EJ11" s="24">
        <f t="shared" ca="1" si="20"/>
        <v>0</v>
      </c>
      <c r="EK11" s="24">
        <f t="shared" ca="1" si="20"/>
        <v>0</v>
      </c>
      <c r="EL11" s="24">
        <f t="shared" ca="1" si="20"/>
        <v>0</v>
      </c>
      <c r="EM11" s="24">
        <f t="shared" ca="1" si="20"/>
        <v>0</v>
      </c>
      <c r="EN11" s="24">
        <f t="shared" ca="1" si="20"/>
        <v>0</v>
      </c>
      <c r="EO11" s="24">
        <f t="shared" ca="1" si="20"/>
        <v>0</v>
      </c>
      <c r="EP11" s="24">
        <f t="shared" ca="1" si="20"/>
        <v>0</v>
      </c>
      <c r="EQ11" s="24">
        <f t="shared" ca="1" si="20"/>
        <v>0</v>
      </c>
      <c r="ER11" s="24">
        <f t="shared" ca="1" si="20"/>
        <v>0</v>
      </c>
      <c r="ES11" s="24">
        <f t="shared" ca="1" si="20"/>
        <v>0</v>
      </c>
      <c r="ET11" s="24">
        <f t="shared" ca="1" si="20"/>
        <v>0</v>
      </c>
      <c r="EU11" s="24">
        <f t="shared" ca="1" si="20"/>
        <v>0</v>
      </c>
      <c r="EV11" s="24">
        <f t="shared" ca="1" si="20"/>
        <v>0</v>
      </c>
      <c r="EW11" s="24">
        <f t="shared" ca="1" si="20"/>
        <v>0</v>
      </c>
      <c r="EX11" s="24">
        <f t="shared" ca="1" si="20"/>
        <v>0</v>
      </c>
      <c r="EY11" s="24">
        <f t="shared" ca="1" si="20"/>
        <v>0</v>
      </c>
      <c r="EZ11" s="24">
        <f t="shared" ca="1" si="20"/>
        <v>0</v>
      </c>
      <c r="FA11" s="24">
        <f t="shared" ca="1" si="20"/>
        <v>0</v>
      </c>
      <c r="FB11" s="24">
        <f t="shared" ca="1" si="20"/>
        <v>0</v>
      </c>
      <c r="FC11" s="24">
        <f t="shared" ca="1" si="20"/>
        <v>0</v>
      </c>
      <c r="FD11" s="24">
        <f t="shared" ca="1" si="20"/>
        <v>0</v>
      </c>
      <c r="FE11" s="24">
        <f t="shared" ca="1" si="20"/>
        <v>0</v>
      </c>
      <c r="FF11" s="24">
        <f t="shared" ca="1" si="20"/>
        <v>0</v>
      </c>
      <c r="FG11" s="24">
        <f t="shared" ca="1" si="20"/>
        <v>0</v>
      </c>
      <c r="FH11" s="24">
        <f t="shared" ca="1" si="20"/>
        <v>0</v>
      </c>
      <c r="FI11" s="24">
        <f t="shared" ca="1" si="20"/>
        <v>0</v>
      </c>
      <c r="FJ11" s="24">
        <f t="shared" ca="1" si="20"/>
        <v>0</v>
      </c>
      <c r="FK11" s="24">
        <f t="shared" ca="1" si="20"/>
        <v>0</v>
      </c>
      <c r="FL11" s="24">
        <f t="shared" ca="1" si="20"/>
        <v>0</v>
      </c>
      <c r="FM11" s="24">
        <f t="shared" ca="1" si="20"/>
        <v>0</v>
      </c>
      <c r="FN11" s="24">
        <f t="shared" ca="1" si="20"/>
        <v>0</v>
      </c>
      <c r="FO11" s="24">
        <f t="shared" ca="1" si="20"/>
        <v>0</v>
      </c>
      <c r="FP11" s="24">
        <f t="shared" ca="1" si="20"/>
        <v>0</v>
      </c>
      <c r="FQ11" s="24">
        <f t="shared" ca="1" si="20"/>
        <v>0</v>
      </c>
      <c r="FR11" s="24">
        <f t="shared" ca="1" si="20"/>
        <v>0</v>
      </c>
      <c r="FS11" s="24">
        <f t="shared" ca="1" si="20"/>
        <v>0</v>
      </c>
      <c r="FT11" s="24">
        <f t="shared" ca="1" si="20"/>
        <v>0</v>
      </c>
      <c r="FU11" s="24">
        <f t="shared" ca="1" si="20"/>
        <v>0</v>
      </c>
      <c r="FV11" s="24">
        <f t="shared" ca="1" si="20"/>
        <v>0</v>
      </c>
      <c r="FW11" s="24">
        <f t="shared" ca="1" si="20"/>
        <v>0</v>
      </c>
      <c r="FX11" s="24">
        <f t="shared" ca="1" si="20"/>
        <v>0</v>
      </c>
      <c r="FY11" s="24">
        <f t="shared" ca="1" si="20"/>
        <v>0</v>
      </c>
      <c r="FZ11" s="24">
        <f t="shared" ca="1" si="20"/>
        <v>0</v>
      </c>
      <c r="GA11" s="24">
        <f t="shared" ca="1" si="20"/>
        <v>0</v>
      </c>
      <c r="GB11" s="24">
        <f t="shared" ca="1" si="20"/>
        <v>0</v>
      </c>
      <c r="GC11" s="24">
        <f t="shared" ca="1" si="20"/>
        <v>0</v>
      </c>
      <c r="GD11" s="24">
        <f t="shared" ca="1" si="12"/>
        <v>0</v>
      </c>
      <c r="GE11" s="24">
        <f t="shared" ca="1" si="12"/>
        <v>0</v>
      </c>
      <c r="GF11" s="24">
        <f t="shared" ca="1" si="12"/>
        <v>0</v>
      </c>
      <c r="GG11" s="24">
        <f t="shared" ca="1" si="12"/>
        <v>0</v>
      </c>
      <c r="GH11" s="14"/>
      <c r="GI11" s="1">
        <v>8</v>
      </c>
      <c r="GJ11" s="1" t="s">
        <v>17</v>
      </c>
    </row>
    <row r="12" spans="1:192" outlineLevel="2">
      <c r="A12" s="11">
        <f t="shared" si="13"/>
        <v>43313</v>
      </c>
      <c r="C12" s="34" t="s">
        <v>18</v>
      </c>
      <c r="D12" s="35" t="s">
        <v>53</v>
      </c>
      <c r="E12" s="27">
        <v>43252</v>
      </c>
      <c r="F12" s="28">
        <v>43313</v>
      </c>
      <c r="G12" s="23">
        <f t="shared" ca="1" si="6"/>
        <v>0</v>
      </c>
      <c r="H12" s="24">
        <f t="shared" ca="1" si="6"/>
        <v>0</v>
      </c>
      <c r="I12" s="24">
        <f t="shared" ca="1" si="6"/>
        <v>0</v>
      </c>
      <c r="J12" s="24">
        <f t="shared" ca="1" si="6"/>
        <v>0</v>
      </c>
      <c r="K12" s="24">
        <f t="shared" ca="1" si="6"/>
        <v>0</v>
      </c>
      <c r="L12" s="24">
        <f t="shared" ca="1" si="6"/>
        <v>0</v>
      </c>
      <c r="M12" s="24">
        <f t="shared" ca="1" si="6"/>
        <v>0</v>
      </c>
      <c r="N12" s="24">
        <f t="shared" ca="1" si="6"/>
        <v>0</v>
      </c>
      <c r="O12" s="24">
        <f t="shared" ca="1" si="6"/>
        <v>0</v>
      </c>
      <c r="P12" s="24">
        <f t="shared" ca="1" si="6"/>
        <v>0</v>
      </c>
      <c r="Q12" s="24">
        <f t="shared" ca="1" si="6"/>
        <v>0</v>
      </c>
      <c r="R12" s="24">
        <f t="shared" ca="1" si="6"/>
        <v>0</v>
      </c>
      <c r="S12" s="24">
        <f t="shared" ca="1" si="6"/>
        <v>0</v>
      </c>
      <c r="T12" s="24">
        <f t="shared" ca="1" si="6"/>
        <v>0</v>
      </c>
      <c r="U12" s="24">
        <f t="shared" ca="1" si="6"/>
        <v>0</v>
      </c>
      <c r="V12" s="24">
        <f t="shared" ca="1" si="6"/>
        <v>0</v>
      </c>
      <c r="W12" s="24">
        <f t="shared" ca="1" si="15"/>
        <v>0</v>
      </c>
      <c r="X12" s="24">
        <f t="shared" ca="1" si="15"/>
        <v>0</v>
      </c>
      <c r="Y12" s="24">
        <f t="shared" ca="1" si="15"/>
        <v>0</v>
      </c>
      <c r="Z12" s="24">
        <f t="shared" ca="1" si="15"/>
        <v>0</v>
      </c>
      <c r="AA12" s="24">
        <f t="shared" ca="1" si="15"/>
        <v>0</v>
      </c>
      <c r="AB12" s="24">
        <f t="shared" ca="1" si="15"/>
        <v>0</v>
      </c>
      <c r="AC12" s="24">
        <f t="shared" ca="1" si="15"/>
        <v>0</v>
      </c>
      <c r="AD12" s="24">
        <f t="shared" ca="1" si="15"/>
        <v>0</v>
      </c>
      <c r="AE12" s="24">
        <f t="shared" ca="1" si="15"/>
        <v>0</v>
      </c>
      <c r="AF12" s="24">
        <f t="shared" ca="1" si="15"/>
        <v>0</v>
      </c>
      <c r="AG12" s="24">
        <f t="shared" ca="1" si="15"/>
        <v>0</v>
      </c>
      <c r="AH12" s="24">
        <f t="shared" ca="1" si="15"/>
        <v>0</v>
      </c>
      <c r="AI12" s="24">
        <f t="shared" ca="1" si="15"/>
        <v>0</v>
      </c>
      <c r="AJ12" s="24">
        <f t="shared" ca="1" si="15"/>
        <v>0</v>
      </c>
      <c r="AK12" s="24">
        <f t="shared" ca="1" si="15"/>
        <v>0</v>
      </c>
      <c r="AL12" s="24">
        <f t="shared" ca="1" si="15"/>
        <v>0</v>
      </c>
      <c r="AM12" s="24">
        <f t="shared" ca="1" si="16"/>
        <v>0</v>
      </c>
      <c r="AN12" s="24">
        <f t="shared" ca="1" si="16"/>
        <v>0</v>
      </c>
      <c r="AO12" s="24">
        <f t="shared" ca="1" si="16"/>
        <v>0</v>
      </c>
      <c r="AP12" s="24">
        <f t="shared" ca="1" si="16"/>
        <v>0</v>
      </c>
      <c r="AQ12" s="24">
        <f t="shared" ca="1" si="16"/>
        <v>0</v>
      </c>
      <c r="AR12" s="24">
        <f t="shared" ca="1" si="16"/>
        <v>0</v>
      </c>
      <c r="AS12" s="24">
        <f t="shared" ca="1" si="16"/>
        <v>0</v>
      </c>
      <c r="AT12" s="24">
        <f t="shared" ca="1" si="16"/>
        <v>0</v>
      </c>
      <c r="AU12" s="24">
        <f t="shared" ca="1" si="16"/>
        <v>0</v>
      </c>
      <c r="AV12" s="24">
        <f t="shared" ca="1" si="16"/>
        <v>0</v>
      </c>
      <c r="AW12" s="24">
        <f t="shared" ca="1" si="16"/>
        <v>0</v>
      </c>
      <c r="AX12" s="24">
        <f t="shared" ca="1" si="16"/>
        <v>0</v>
      </c>
      <c r="AY12" s="24">
        <f t="shared" ca="1" si="16"/>
        <v>0</v>
      </c>
      <c r="AZ12" s="24">
        <f t="shared" ca="1" si="16"/>
        <v>0</v>
      </c>
      <c r="BA12" s="24">
        <f t="shared" ca="1" si="16"/>
        <v>0</v>
      </c>
      <c r="BB12" s="24">
        <f t="shared" ca="1" si="16"/>
        <v>0</v>
      </c>
      <c r="BC12" s="24">
        <f t="shared" ca="1" si="17"/>
        <v>0</v>
      </c>
      <c r="BD12" s="24">
        <f t="shared" ca="1" si="17"/>
        <v>0</v>
      </c>
      <c r="BE12" s="24">
        <f t="shared" ca="1" si="17"/>
        <v>0</v>
      </c>
      <c r="BF12" s="24">
        <f t="shared" ca="1" si="17"/>
        <v>0</v>
      </c>
      <c r="BG12" s="24">
        <f t="shared" ca="1" si="17"/>
        <v>0</v>
      </c>
      <c r="BH12" s="24">
        <f t="shared" ca="1" si="17"/>
        <v>0</v>
      </c>
      <c r="BI12" s="24">
        <f t="shared" ca="1" si="17"/>
        <v>0</v>
      </c>
      <c r="BJ12" s="24">
        <f t="shared" ca="1" si="17"/>
        <v>0</v>
      </c>
      <c r="BK12" s="24">
        <f t="shared" ca="1" si="17"/>
        <v>0</v>
      </c>
      <c r="BL12" s="24">
        <f t="shared" ca="1" si="17"/>
        <v>0</v>
      </c>
      <c r="BM12" s="24">
        <f t="shared" ca="1" si="17"/>
        <v>0</v>
      </c>
      <c r="BN12" s="24">
        <f t="shared" ca="1" si="17"/>
        <v>0</v>
      </c>
      <c r="BO12" s="24">
        <f t="shared" ca="1" si="17"/>
        <v>0</v>
      </c>
      <c r="BP12" s="24">
        <f t="shared" ca="1" si="17"/>
        <v>1</v>
      </c>
      <c r="BQ12" s="24">
        <f t="shared" ca="1" si="17"/>
        <v>1</v>
      </c>
      <c r="BR12" s="24">
        <f t="shared" ca="1" si="17"/>
        <v>1</v>
      </c>
      <c r="BS12" s="24">
        <f t="shared" ca="1" si="18"/>
        <v>1</v>
      </c>
      <c r="BT12" s="24">
        <f t="shared" ca="1" si="18"/>
        <v>1</v>
      </c>
      <c r="BU12" s="24">
        <f t="shared" ca="1" si="18"/>
        <v>1</v>
      </c>
      <c r="BV12" s="24">
        <f t="shared" ca="1" si="18"/>
        <v>1</v>
      </c>
      <c r="BW12" s="24">
        <f t="shared" ca="1" si="18"/>
        <v>1</v>
      </c>
      <c r="BX12" s="24">
        <f t="shared" ca="1" si="18"/>
        <v>1</v>
      </c>
      <c r="BY12" s="24">
        <f t="shared" ca="1" si="18"/>
        <v>1</v>
      </c>
      <c r="BZ12" s="24">
        <f t="shared" ca="1" si="18"/>
        <v>1</v>
      </c>
      <c r="CA12" s="24">
        <f t="shared" ca="1" si="18"/>
        <v>1</v>
      </c>
      <c r="CB12" s="24">
        <f t="shared" ca="1" si="18"/>
        <v>1</v>
      </c>
      <c r="CC12" s="24">
        <f t="shared" ca="1" si="18"/>
        <v>1</v>
      </c>
      <c r="CD12" s="24">
        <f t="shared" ca="1" si="18"/>
        <v>1</v>
      </c>
      <c r="CE12" s="24">
        <f t="shared" ca="1" si="18"/>
        <v>1</v>
      </c>
      <c r="CF12" s="24">
        <f t="shared" ca="1" si="18"/>
        <v>1</v>
      </c>
      <c r="CG12" s="24">
        <f t="shared" ca="1" si="18"/>
        <v>1</v>
      </c>
      <c r="CH12" s="24">
        <f t="shared" ca="1" si="18"/>
        <v>1</v>
      </c>
      <c r="CI12" s="24">
        <f t="shared" ca="1" si="8"/>
        <v>1</v>
      </c>
      <c r="CJ12" s="24">
        <f t="shared" ca="1" si="8"/>
        <v>1</v>
      </c>
      <c r="CK12" s="24">
        <f t="shared" ca="1" si="8"/>
        <v>1</v>
      </c>
      <c r="CL12" s="24">
        <f t="shared" ca="1" si="8"/>
        <v>1</v>
      </c>
      <c r="CM12" s="24">
        <f t="shared" ca="1" si="8"/>
        <v>1</v>
      </c>
      <c r="CN12" s="24">
        <f t="shared" ca="1" si="8"/>
        <v>1</v>
      </c>
      <c r="CO12" s="24">
        <f t="shared" ca="1" si="8"/>
        <v>1</v>
      </c>
      <c r="CP12" s="24">
        <f t="shared" ca="1" si="8"/>
        <v>1</v>
      </c>
      <c r="CQ12" s="24">
        <f t="shared" ca="1" si="8"/>
        <v>1</v>
      </c>
      <c r="CR12" s="24">
        <f t="shared" ca="1" si="8"/>
        <v>1</v>
      </c>
      <c r="CS12" s="24">
        <f t="shared" ca="1" si="8"/>
        <v>1</v>
      </c>
      <c r="CT12" s="24">
        <f t="shared" ca="1" si="8"/>
        <v>1</v>
      </c>
      <c r="CU12" s="24">
        <f t="shared" ca="1" si="8"/>
        <v>1</v>
      </c>
      <c r="CV12" s="24">
        <f t="shared" ca="1" si="8"/>
        <v>1</v>
      </c>
      <c r="CW12" s="24">
        <f t="shared" ca="1" si="8"/>
        <v>1</v>
      </c>
      <c r="CX12" s="24">
        <f t="shared" ca="1" si="8"/>
        <v>1</v>
      </c>
      <c r="CY12" s="24">
        <f t="shared" ca="1" si="9"/>
        <v>1</v>
      </c>
      <c r="CZ12" s="24">
        <f t="shared" ca="1" si="9"/>
        <v>1</v>
      </c>
      <c r="DA12" s="24">
        <f t="shared" ca="1" si="9"/>
        <v>1</v>
      </c>
      <c r="DB12" s="24">
        <f t="shared" ca="1" si="9"/>
        <v>1</v>
      </c>
      <c r="DC12" s="24">
        <f t="shared" ca="1" si="9"/>
        <v>1</v>
      </c>
      <c r="DD12" s="24">
        <f t="shared" ca="1" si="9"/>
        <v>1</v>
      </c>
      <c r="DE12" s="24">
        <f t="shared" ca="1" si="9"/>
        <v>1</v>
      </c>
      <c r="DF12" s="24">
        <f t="shared" ca="1" si="9"/>
        <v>1</v>
      </c>
      <c r="DG12" s="24">
        <f t="shared" ca="1" si="9"/>
        <v>1</v>
      </c>
      <c r="DH12" s="24">
        <f t="shared" ca="1" si="9"/>
        <v>1</v>
      </c>
      <c r="DI12" s="24">
        <f t="shared" ca="1" si="9"/>
        <v>1</v>
      </c>
      <c r="DJ12" s="24">
        <f t="shared" ca="1" si="9"/>
        <v>1</v>
      </c>
      <c r="DK12" s="24">
        <f t="shared" ca="1" si="9"/>
        <v>1</v>
      </c>
      <c r="DL12" s="24">
        <f t="shared" ca="1" si="9"/>
        <v>1</v>
      </c>
      <c r="DM12" s="24">
        <f t="shared" ca="1" si="9"/>
        <v>1</v>
      </c>
      <c r="DN12" s="24">
        <f t="shared" ca="1" si="9"/>
        <v>1</v>
      </c>
      <c r="DO12" s="24">
        <f t="shared" ca="1" si="10"/>
        <v>1</v>
      </c>
      <c r="DP12" s="24">
        <f t="shared" ca="1" si="10"/>
        <v>1</v>
      </c>
      <c r="DQ12" s="24">
        <f t="shared" ca="1" si="10"/>
        <v>1</v>
      </c>
      <c r="DR12" s="24">
        <f t="shared" ca="1" si="10"/>
        <v>1</v>
      </c>
      <c r="DS12" s="24">
        <f t="shared" ca="1" si="10"/>
        <v>1</v>
      </c>
      <c r="DT12" s="24">
        <f t="shared" ca="1" si="10"/>
        <v>1</v>
      </c>
      <c r="DU12" s="24">
        <f t="shared" ca="1" si="10"/>
        <v>1</v>
      </c>
      <c r="DV12" s="24">
        <f t="shared" ca="1" si="10"/>
        <v>1</v>
      </c>
      <c r="DW12" s="24">
        <f t="shared" ca="1" si="10"/>
        <v>1</v>
      </c>
      <c r="DX12" s="24">
        <f t="shared" ca="1" si="10"/>
        <v>1</v>
      </c>
      <c r="DY12" s="24">
        <f t="shared" ca="1" si="10"/>
        <v>1</v>
      </c>
      <c r="DZ12" s="24">
        <f t="shared" ca="1" si="10"/>
        <v>0</v>
      </c>
      <c r="EA12" s="24">
        <f t="shared" ca="1" si="10"/>
        <v>0</v>
      </c>
      <c r="EB12" s="24">
        <f t="shared" ca="1" si="10"/>
        <v>0</v>
      </c>
      <c r="EC12" s="24">
        <f t="shared" ca="1" si="10"/>
        <v>0</v>
      </c>
      <c r="ED12" s="24">
        <f t="shared" ca="1" si="10"/>
        <v>0</v>
      </c>
      <c r="EE12" s="24">
        <f t="shared" ca="1" si="20"/>
        <v>0</v>
      </c>
      <c r="EF12" s="24">
        <f t="shared" ca="1" si="20"/>
        <v>0</v>
      </c>
      <c r="EG12" s="24">
        <f t="shared" ca="1" si="20"/>
        <v>0</v>
      </c>
      <c r="EH12" s="24">
        <f t="shared" ca="1" si="20"/>
        <v>0</v>
      </c>
      <c r="EI12" s="24">
        <f t="shared" ca="1" si="20"/>
        <v>0</v>
      </c>
      <c r="EJ12" s="24">
        <f t="shared" ca="1" si="20"/>
        <v>0</v>
      </c>
      <c r="EK12" s="24">
        <f t="shared" ca="1" si="20"/>
        <v>0</v>
      </c>
      <c r="EL12" s="24">
        <f t="shared" ca="1" si="20"/>
        <v>0</v>
      </c>
      <c r="EM12" s="24">
        <f t="shared" ca="1" si="20"/>
        <v>0</v>
      </c>
      <c r="EN12" s="24">
        <f t="shared" ca="1" si="20"/>
        <v>0</v>
      </c>
      <c r="EO12" s="24">
        <f t="shared" ca="1" si="20"/>
        <v>0</v>
      </c>
      <c r="EP12" s="24">
        <f t="shared" ca="1" si="20"/>
        <v>0</v>
      </c>
      <c r="EQ12" s="24">
        <f t="shared" ca="1" si="20"/>
        <v>0</v>
      </c>
      <c r="ER12" s="24">
        <f t="shared" ca="1" si="20"/>
        <v>0</v>
      </c>
      <c r="ES12" s="24">
        <f t="shared" ca="1" si="20"/>
        <v>0</v>
      </c>
      <c r="ET12" s="24">
        <f t="shared" ca="1" si="20"/>
        <v>0</v>
      </c>
      <c r="EU12" s="24">
        <f t="shared" ca="1" si="20"/>
        <v>0</v>
      </c>
      <c r="EV12" s="24">
        <f t="shared" ca="1" si="20"/>
        <v>0</v>
      </c>
      <c r="EW12" s="24">
        <f t="shared" ca="1" si="20"/>
        <v>0</v>
      </c>
      <c r="EX12" s="24">
        <f t="shared" ca="1" si="20"/>
        <v>0</v>
      </c>
      <c r="EY12" s="24">
        <f t="shared" ca="1" si="20"/>
        <v>0</v>
      </c>
      <c r="EZ12" s="24">
        <f t="shared" ca="1" si="20"/>
        <v>0</v>
      </c>
      <c r="FA12" s="24">
        <f t="shared" ca="1" si="20"/>
        <v>0</v>
      </c>
      <c r="FB12" s="24">
        <f t="shared" ca="1" si="20"/>
        <v>0</v>
      </c>
      <c r="FC12" s="24">
        <f t="shared" ca="1" si="20"/>
        <v>0</v>
      </c>
      <c r="FD12" s="24">
        <f t="shared" ca="1" si="20"/>
        <v>0</v>
      </c>
      <c r="FE12" s="24">
        <f t="shared" ca="1" si="20"/>
        <v>0</v>
      </c>
      <c r="FF12" s="24">
        <f t="shared" ca="1" si="20"/>
        <v>0</v>
      </c>
      <c r="FG12" s="24">
        <f t="shared" ca="1" si="20"/>
        <v>0</v>
      </c>
      <c r="FH12" s="24">
        <f t="shared" ca="1" si="20"/>
        <v>0</v>
      </c>
      <c r="FI12" s="24">
        <f t="shared" ca="1" si="20"/>
        <v>0</v>
      </c>
      <c r="FJ12" s="24">
        <f t="shared" ca="1" si="20"/>
        <v>0</v>
      </c>
      <c r="FK12" s="24">
        <f t="shared" ca="1" si="20"/>
        <v>0</v>
      </c>
      <c r="FL12" s="24">
        <f t="shared" ca="1" si="20"/>
        <v>0</v>
      </c>
      <c r="FM12" s="24">
        <f t="shared" ca="1" si="20"/>
        <v>0</v>
      </c>
      <c r="FN12" s="24">
        <f t="shared" ca="1" si="20"/>
        <v>0</v>
      </c>
      <c r="FO12" s="24">
        <f t="shared" ca="1" si="20"/>
        <v>0</v>
      </c>
      <c r="FP12" s="24">
        <f t="shared" ca="1" si="20"/>
        <v>0</v>
      </c>
      <c r="FQ12" s="24">
        <f t="shared" ca="1" si="20"/>
        <v>0</v>
      </c>
      <c r="FR12" s="24">
        <f t="shared" ca="1" si="20"/>
        <v>0</v>
      </c>
      <c r="FS12" s="24">
        <f t="shared" ca="1" si="20"/>
        <v>0</v>
      </c>
      <c r="FT12" s="24">
        <f t="shared" ca="1" si="20"/>
        <v>0</v>
      </c>
      <c r="FU12" s="24">
        <f t="shared" ca="1" si="20"/>
        <v>0</v>
      </c>
      <c r="FV12" s="24">
        <f t="shared" ca="1" si="20"/>
        <v>0</v>
      </c>
      <c r="FW12" s="24">
        <f t="shared" ca="1" si="20"/>
        <v>0</v>
      </c>
      <c r="FX12" s="24">
        <f t="shared" ca="1" si="20"/>
        <v>0</v>
      </c>
      <c r="FY12" s="24">
        <f t="shared" ca="1" si="20"/>
        <v>0</v>
      </c>
      <c r="FZ12" s="24">
        <f t="shared" ca="1" si="20"/>
        <v>0</v>
      </c>
      <c r="GA12" s="24">
        <f t="shared" ca="1" si="20"/>
        <v>0</v>
      </c>
      <c r="GB12" s="24">
        <f t="shared" ca="1" si="20"/>
        <v>0</v>
      </c>
      <c r="GC12" s="24">
        <f t="shared" ca="1" si="20"/>
        <v>0</v>
      </c>
      <c r="GD12" s="24">
        <f t="shared" ca="1" si="12"/>
        <v>0</v>
      </c>
      <c r="GE12" s="24">
        <f t="shared" ca="1" si="12"/>
        <v>0</v>
      </c>
      <c r="GF12" s="24">
        <f t="shared" ca="1" si="12"/>
        <v>0</v>
      </c>
      <c r="GG12" s="24">
        <f t="shared" ca="1" si="12"/>
        <v>0</v>
      </c>
      <c r="GH12" s="14"/>
      <c r="GI12" s="1">
        <v>9</v>
      </c>
      <c r="GJ12" s="1" t="s">
        <v>19</v>
      </c>
    </row>
    <row r="13" spans="1:192" outlineLevel="1">
      <c r="A13" s="11">
        <f t="shared" si="13"/>
        <v>43327</v>
      </c>
      <c r="C13" s="20" t="s">
        <v>20</v>
      </c>
      <c r="D13" s="21" t="s">
        <v>54</v>
      </c>
      <c r="E13" s="22">
        <f>MIN(E14)</f>
        <v>43266</v>
      </c>
      <c r="F13" s="33">
        <f>MAX(F14)</f>
        <v>43449</v>
      </c>
      <c r="G13" s="23">
        <f t="shared" ca="1" si="6"/>
        <v>0</v>
      </c>
      <c r="H13" s="24">
        <f t="shared" ca="1" si="6"/>
        <v>0</v>
      </c>
      <c r="I13" s="24">
        <f t="shared" ca="1" si="6"/>
        <v>0</v>
      </c>
      <c r="J13" s="24">
        <f t="shared" ca="1" si="6"/>
        <v>0</v>
      </c>
      <c r="K13" s="24">
        <f t="shared" ca="1" si="6"/>
        <v>0</v>
      </c>
      <c r="L13" s="24">
        <f t="shared" ca="1" si="6"/>
        <v>0</v>
      </c>
      <c r="M13" s="24">
        <f t="shared" ca="1" si="6"/>
        <v>0</v>
      </c>
      <c r="N13" s="24">
        <f t="shared" ca="1" si="6"/>
        <v>0</v>
      </c>
      <c r="O13" s="24">
        <f t="shared" ca="1" si="6"/>
        <v>0</v>
      </c>
      <c r="P13" s="24">
        <f t="shared" ca="1" si="6"/>
        <v>0</v>
      </c>
      <c r="Q13" s="24">
        <f t="shared" ca="1" si="6"/>
        <v>0</v>
      </c>
      <c r="R13" s="24">
        <f t="shared" ca="1" si="6"/>
        <v>0</v>
      </c>
      <c r="S13" s="24">
        <f t="shared" ca="1" si="6"/>
        <v>0</v>
      </c>
      <c r="T13" s="24">
        <f t="shared" ca="1" si="6"/>
        <v>0</v>
      </c>
      <c r="U13" s="24">
        <f t="shared" ca="1" si="6"/>
        <v>0</v>
      </c>
      <c r="V13" s="24">
        <f t="shared" ca="1" si="6"/>
        <v>0</v>
      </c>
      <c r="W13" s="24">
        <f t="shared" ca="1" si="15"/>
        <v>0</v>
      </c>
      <c r="X13" s="24">
        <f t="shared" ca="1" si="15"/>
        <v>0</v>
      </c>
      <c r="Y13" s="24">
        <f t="shared" ca="1" si="15"/>
        <v>0</v>
      </c>
      <c r="Z13" s="24">
        <f t="shared" ca="1" si="15"/>
        <v>0</v>
      </c>
      <c r="AA13" s="24">
        <f t="shared" ca="1" si="15"/>
        <v>0</v>
      </c>
      <c r="AB13" s="24">
        <f t="shared" ca="1" si="15"/>
        <v>0</v>
      </c>
      <c r="AC13" s="24">
        <f t="shared" ca="1" si="15"/>
        <v>0</v>
      </c>
      <c r="AD13" s="24">
        <f t="shared" ca="1" si="15"/>
        <v>0</v>
      </c>
      <c r="AE13" s="24">
        <f t="shared" ca="1" si="15"/>
        <v>0</v>
      </c>
      <c r="AF13" s="24">
        <f t="shared" ca="1" si="15"/>
        <v>0</v>
      </c>
      <c r="AG13" s="24">
        <f t="shared" ca="1" si="15"/>
        <v>0</v>
      </c>
      <c r="AH13" s="24">
        <f t="shared" ca="1" si="15"/>
        <v>0</v>
      </c>
      <c r="AI13" s="24">
        <f t="shared" ca="1" si="15"/>
        <v>0</v>
      </c>
      <c r="AJ13" s="24">
        <f t="shared" ca="1" si="15"/>
        <v>0</v>
      </c>
      <c r="AK13" s="24">
        <f t="shared" ca="1" si="15"/>
        <v>0</v>
      </c>
      <c r="AL13" s="24">
        <f t="shared" ca="1" si="15"/>
        <v>0</v>
      </c>
      <c r="AM13" s="24">
        <f t="shared" ca="1" si="16"/>
        <v>0</v>
      </c>
      <c r="AN13" s="24">
        <f t="shared" ca="1" si="16"/>
        <v>0</v>
      </c>
      <c r="AO13" s="24">
        <f t="shared" ca="1" si="16"/>
        <v>0</v>
      </c>
      <c r="AP13" s="24">
        <f t="shared" ca="1" si="16"/>
        <v>0</v>
      </c>
      <c r="AQ13" s="24">
        <f t="shared" ca="1" si="16"/>
        <v>0</v>
      </c>
      <c r="AR13" s="24">
        <f t="shared" ca="1" si="16"/>
        <v>0</v>
      </c>
      <c r="AS13" s="24">
        <f t="shared" ca="1" si="16"/>
        <v>0</v>
      </c>
      <c r="AT13" s="24">
        <f t="shared" ca="1" si="16"/>
        <v>0</v>
      </c>
      <c r="AU13" s="24">
        <f t="shared" ca="1" si="16"/>
        <v>0</v>
      </c>
      <c r="AV13" s="24">
        <f t="shared" ca="1" si="16"/>
        <v>0</v>
      </c>
      <c r="AW13" s="24">
        <f t="shared" ca="1" si="16"/>
        <v>0</v>
      </c>
      <c r="AX13" s="24">
        <f t="shared" ca="1" si="16"/>
        <v>0</v>
      </c>
      <c r="AY13" s="24">
        <f t="shared" ca="1" si="16"/>
        <v>0</v>
      </c>
      <c r="AZ13" s="24">
        <f t="shared" ca="1" si="16"/>
        <v>0</v>
      </c>
      <c r="BA13" s="24">
        <f t="shared" ca="1" si="16"/>
        <v>0</v>
      </c>
      <c r="BB13" s="24">
        <f t="shared" ca="1" si="16"/>
        <v>0</v>
      </c>
      <c r="BC13" s="24">
        <f t="shared" ca="1" si="17"/>
        <v>0</v>
      </c>
      <c r="BD13" s="24">
        <f t="shared" ca="1" si="17"/>
        <v>0</v>
      </c>
      <c r="BE13" s="24">
        <f t="shared" ca="1" si="17"/>
        <v>0</v>
      </c>
      <c r="BF13" s="24">
        <f t="shared" ca="1" si="17"/>
        <v>0</v>
      </c>
      <c r="BG13" s="24">
        <f t="shared" ca="1" si="17"/>
        <v>0</v>
      </c>
      <c r="BH13" s="24">
        <f t="shared" ca="1" si="17"/>
        <v>0</v>
      </c>
      <c r="BI13" s="24">
        <f t="shared" ca="1" si="17"/>
        <v>0</v>
      </c>
      <c r="BJ13" s="24">
        <f t="shared" ca="1" si="17"/>
        <v>0</v>
      </c>
      <c r="BK13" s="24">
        <f t="shared" ca="1" si="17"/>
        <v>0</v>
      </c>
      <c r="BL13" s="24">
        <f t="shared" ca="1" si="17"/>
        <v>0</v>
      </c>
      <c r="BM13" s="24">
        <f t="shared" ca="1" si="17"/>
        <v>0</v>
      </c>
      <c r="BN13" s="24">
        <f t="shared" ca="1" si="17"/>
        <v>0</v>
      </c>
      <c r="BO13" s="24">
        <f t="shared" ca="1" si="17"/>
        <v>0</v>
      </c>
      <c r="BP13" s="24">
        <f t="shared" ca="1" si="17"/>
        <v>0</v>
      </c>
      <c r="BQ13" s="24">
        <f t="shared" ca="1" si="17"/>
        <v>0</v>
      </c>
      <c r="BR13" s="24">
        <f t="shared" ca="1" si="17"/>
        <v>0</v>
      </c>
      <c r="BS13" s="24">
        <f t="shared" ca="1" si="18"/>
        <v>0</v>
      </c>
      <c r="BT13" s="24">
        <f t="shared" ca="1" si="18"/>
        <v>0</v>
      </c>
      <c r="BU13" s="24">
        <f t="shared" ca="1" si="18"/>
        <v>0</v>
      </c>
      <c r="BV13" s="24">
        <f t="shared" ca="1" si="18"/>
        <v>0</v>
      </c>
      <c r="BW13" s="24">
        <f t="shared" ca="1" si="18"/>
        <v>0</v>
      </c>
      <c r="BX13" s="24">
        <f t="shared" ca="1" si="18"/>
        <v>0</v>
      </c>
      <c r="BY13" s="24">
        <f t="shared" ca="1" si="18"/>
        <v>0</v>
      </c>
      <c r="BZ13" s="24">
        <f t="shared" ca="1" si="18"/>
        <v>0</v>
      </c>
      <c r="CA13" s="24">
        <f t="shared" ca="1" si="18"/>
        <v>0</v>
      </c>
      <c r="CB13" s="24">
        <f t="shared" ca="1" si="18"/>
        <v>0</v>
      </c>
      <c r="CC13" s="24">
        <f t="shared" ca="1" si="18"/>
        <v>0</v>
      </c>
      <c r="CD13" s="24">
        <f t="shared" ca="1" si="18"/>
        <v>1</v>
      </c>
      <c r="CE13" s="24">
        <f t="shared" ca="1" si="18"/>
        <v>1</v>
      </c>
      <c r="CF13" s="24">
        <f t="shared" ca="1" si="18"/>
        <v>1</v>
      </c>
      <c r="CG13" s="24">
        <f t="shared" ca="1" si="18"/>
        <v>1</v>
      </c>
      <c r="CH13" s="24">
        <f t="shared" ca="1" si="18"/>
        <v>1</v>
      </c>
      <c r="CI13" s="24">
        <f t="shared" ca="1" si="8"/>
        <v>1</v>
      </c>
      <c r="CJ13" s="24">
        <f t="shared" ca="1" si="8"/>
        <v>1</v>
      </c>
      <c r="CK13" s="24">
        <f t="shared" ca="1" si="8"/>
        <v>1</v>
      </c>
      <c r="CL13" s="24">
        <f t="shared" ca="1" si="8"/>
        <v>1</v>
      </c>
      <c r="CM13" s="24">
        <f t="shared" ca="1" si="8"/>
        <v>1</v>
      </c>
      <c r="CN13" s="24">
        <f t="shared" ca="1" si="8"/>
        <v>1</v>
      </c>
      <c r="CO13" s="24">
        <f t="shared" ca="1" si="8"/>
        <v>1</v>
      </c>
      <c r="CP13" s="24">
        <f t="shared" ca="1" si="8"/>
        <v>1</v>
      </c>
      <c r="CQ13" s="24">
        <f t="shared" ca="1" si="8"/>
        <v>1</v>
      </c>
      <c r="CR13" s="24">
        <f t="shared" ca="1" si="8"/>
        <v>1</v>
      </c>
      <c r="CS13" s="24">
        <f t="shared" ca="1" si="8"/>
        <v>1</v>
      </c>
      <c r="CT13" s="24">
        <f t="shared" ca="1" si="8"/>
        <v>1</v>
      </c>
      <c r="CU13" s="24">
        <f t="shared" ca="1" si="8"/>
        <v>1</v>
      </c>
      <c r="CV13" s="24">
        <f t="shared" ca="1" si="8"/>
        <v>1</v>
      </c>
      <c r="CW13" s="24">
        <f t="shared" ca="1" si="8"/>
        <v>1</v>
      </c>
      <c r="CX13" s="24">
        <f t="shared" ca="1" si="8"/>
        <v>1</v>
      </c>
      <c r="CY13" s="24">
        <f t="shared" ca="1" si="9"/>
        <v>1</v>
      </c>
      <c r="CZ13" s="24">
        <f t="shared" ca="1" si="9"/>
        <v>1</v>
      </c>
      <c r="DA13" s="24">
        <f t="shared" ca="1" si="9"/>
        <v>1</v>
      </c>
      <c r="DB13" s="24">
        <f t="shared" ca="1" si="9"/>
        <v>1</v>
      </c>
      <c r="DC13" s="24">
        <f t="shared" ca="1" si="9"/>
        <v>1</v>
      </c>
      <c r="DD13" s="24">
        <f t="shared" ca="1" si="9"/>
        <v>1</v>
      </c>
      <c r="DE13" s="24">
        <f t="shared" ca="1" si="9"/>
        <v>1</v>
      </c>
      <c r="DF13" s="24">
        <f t="shared" ca="1" si="9"/>
        <v>1</v>
      </c>
      <c r="DG13" s="24">
        <f t="shared" ca="1" si="9"/>
        <v>1</v>
      </c>
      <c r="DH13" s="24">
        <f t="shared" ca="1" si="9"/>
        <v>1</v>
      </c>
      <c r="DI13" s="24">
        <f t="shared" ca="1" si="9"/>
        <v>1</v>
      </c>
      <c r="DJ13" s="24">
        <f t="shared" ca="1" si="9"/>
        <v>1</v>
      </c>
      <c r="DK13" s="24">
        <f t="shared" ca="1" si="9"/>
        <v>1</v>
      </c>
      <c r="DL13" s="24">
        <f t="shared" ca="1" si="9"/>
        <v>1</v>
      </c>
      <c r="DM13" s="24">
        <f t="shared" ca="1" si="9"/>
        <v>1</v>
      </c>
      <c r="DN13" s="24">
        <f t="shared" ca="1" si="9"/>
        <v>1</v>
      </c>
      <c r="DO13" s="24">
        <f t="shared" ca="1" si="10"/>
        <v>1</v>
      </c>
      <c r="DP13" s="24">
        <f t="shared" ca="1" si="10"/>
        <v>1</v>
      </c>
      <c r="DQ13" s="24">
        <f t="shared" ca="1" si="10"/>
        <v>1</v>
      </c>
      <c r="DR13" s="24">
        <f t="shared" ca="1" si="10"/>
        <v>1</v>
      </c>
      <c r="DS13" s="24">
        <f t="shared" ca="1" si="10"/>
        <v>1</v>
      </c>
      <c r="DT13" s="24">
        <f t="shared" ca="1" si="10"/>
        <v>1</v>
      </c>
      <c r="DU13" s="24">
        <f t="shared" ca="1" si="10"/>
        <v>1</v>
      </c>
      <c r="DV13" s="24">
        <f t="shared" ca="1" si="10"/>
        <v>1</v>
      </c>
      <c r="DW13" s="24">
        <f t="shared" ca="1" si="10"/>
        <v>1</v>
      </c>
      <c r="DX13" s="24">
        <f t="shared" ca="1" si="10"/>
        <v>1</v>
      </c>
      <c r="DY13" s="24">
        <f t="shared" ca="1" si="10"/>
        <v>1</v>
      </c>
      <c r="DZ13" s="24">
        <f t="shared" ca="1" si="10"/>
        <v>1</v>
      </c>
      <c r="EA13" s="24">
        <f t="shared" ca="1" si="10"/>
        <v>1</v>
      </c>
      <c r="EB13" s="24">
        <f t="shared" ca="1" si="10"/>
        <v>1</v>
      </c>
      <c r="EC13" s="24">
        <f t="shared" ca="1" si="10"/>
        <v>1</v>
      </c>
      <c r="ED13" s="24">
        <f t="shared" ca="1" si="10"/>
        <v>1</v>
      </c>
      <c r="EE13" s="24">
        <f t="shared" ca="1" si="20"/>
        <v>1</v>
      </c>
      <c r="EF13" s="24">
        <f t="shared" ca="1" si="20"/>
        <v>1</v>
      </c>
      <c r="EG13" s="24">
        <f t="shared" ca="1" si="20"/>
        <v>1</v>
      </c>
      <c r="EH13" s="24">
        <f t="shared" ca="1" si="20"/>
        <v>1</v>
      </c>
      <c r="EI13" s="24">
        <f t="shared" ca="1" si="20"/>
        <v>1</v>
      </c>
      <c r="EJ13" s="24">
        <f t="shared" ca="1" si="20"/>
        <v>1</v>
      </c>
      <c r="EK13" s="24">
        <f t="shared" ca="1" si="20"/>
        <v>1</v>
      </c>
      <c r="EL13" s="24">
        <f t="shared" ca="1" si="20"/>
        <v>1</v>
      </c>
      <c r="EM13" s="24">
        <f t="shared" ca="1" si="20"/>
        <v>1</v>
      </c>
      <c r="EN13" s="24">
        <f t="shared" ca="1" si="20"/>
        <v>1</v>
      </c>
      <c r="EO13" s="24">
        <f t="shared" ca="1" si="20"/>
        <v>1</v>
      </c>
      <c r="EP13" s="24">
        <f t="shared" ca="1" si="20"/>
        <v>1</v>
      </c>
      <c r="EQ13" s="24">
        <f t="shared" ca="1" si="20"/>
        <v>1</v>
      </c>
      <c r="ER13" s="24">
        <f t="shared" ca="1" si="20"/>
        <v>1</v>
      </c>
      <c r="ES13" s="24">
        <f t="shared" ca="1" si="20"/>
        <v>1</v>
      </c>
      <c r="ET13" s="24">
        <f t="shared" ca="1" si="20"/>
        <v>1</v>
      </c>
      <c r="EU13" s="24">
        <f t="shared" ca="1" si="20"/>
        <v>1</v>
      </c>
      <c r="EV13" s="24">
        <f t="shared" ca="1" si="20"/>
        <v>1</v>
      </c>
      <c r="EW13" s="24">
        <f t="shared" ca="1" si="20"/>
        <v>1</v>
      </c>
      <c r="EX13" s="24">
        <f t="shared" ca="1" si="20"/>
        <v>1</v>
      </c>
      <c r="EY13" s="24">
        <f t="shared" ca="1" si="20"/>
        <v>1</v>
      </c>
      <c r="EZ13" s="24">
        <f t="shared" ca="1" si="20"/>
        <v>1</v>
      </c>
      <c r="FA13" s="24">
        <f t="shared" ca="1" si="20"/>
        <v>1</v>
      </c>
      <c r="FB13" s="24">
        <f t="shared" ca="1" si="20"/>
        <v>1</v>
      </c>
      <c r="FC13" s="24">
        <f t="shared" ca="1" si="20"/>
        <v>1</v>
      </c>
      <c r="FD13" s="24">
        <f t="shared" ca="1" si="20"/>
        <v>1</v>
      </c>
      <c r="FE13" s="24">
        <f t="shared" ca="1" si="20"/>
        <v>1</v>
      </c>
      <c r="FF13" s="24">
        <f t="shared" ca="1" si="20"/>
        <v>1</v>
      </c>
      <c r="FG13" s="24">
        <f t="shared" ca="1" si="20"/>
        <v>1</v>
      </c>
      <c r="FH13" s="24">
        <f t="shared" ca="1" si="20"/>
        <v>1</v>
      </c>
      <c r="FI13" s="24">
        <f t="shared" ca="1" si="20"/>
        <v>1</v>
      </c>
      <c r="FJ13" s="24">
        <f t="shared" ca="1" si="20"/>
        <v>1</v>
      </c>
      <c r="FK13" s="24">
        <f t="shared" ca="1" si="20"/>
        <v>1</v>
      </c>
      <c r="FL13" s="24">
        <f t="shared" ca="1" si="20"/>
        <v>1</v>
      </c>
      <c r="FM13" s="24">
        <f t="shared" ca="1" si="20"/>
        <v>1</v>
      </c>
      <c r="FN13" s="24">
        <f t="shared" ca="1" si="20"/>
        <v>1</v>
      </c>
      <c r="FO13" s="24">
        <f t="shared" ca="1" si="20"/>
        <v>1</v>
      </c>
      <c r="FP13" s="24">
        <f t="shared" ca="1" si="20"/>
        <v>1</v>
      </c>
      <c r="FQ13" s="24">
        <f t="shared" ca="1" si="20"/>
        <v>1</v>
      </c>
      <c r="FR13" s="24">
        <f t="shared" ca="1" si="20"/>
        <v>1</v>
      </c>
      <c r="FS13" s="24">
        <f t="shared" ca="1" si="20"/>
        <v>1</v>
      </c>
      <c r="FT13" s="24">
        <f t="shared" ca="1" si="20"/>
        <v>1</v>
      </c>
      <c r="FU13" s="24">
        <f t="shared" ca="1" si="20"/>
        <v>1</v>
      </c>
      <c r="FV13" s="24">
        <f t="shared" ca="1" si="20"/>
        <v>1</v>
      </c>
      <c r="FW13" s="24">
        <f t="shared" ca="1" si="20"/>
        <v>1</v>
      </c>
      <c r="FX13" s="24">
        <f t="shared" ca="1" si="20"/>
        <v>1</v>
      </c>
      <c r="FY13" s="24">
        <f t="shared" ca="1" si="20"/>
        <v>1</v>
      </c>
      <c r="FZ13" s="24">
        <f t="shared" ca="1" si="20"/>
        <v>1</v>
      </c>
      <c r="GA13" s="24">
        <f t="shared" ca="1" si="20"/>
        <v>1</v>
      </c>
      <c r="GB13" s="24">
        <f t="shared" ca="1" si="20"/>
        <v>1</v>
      </c>
      <c r="GC13" s="24">
        <f t="shared" ca="1" si="20"/>
        <v>1</v>
      </c>
      <c r="GD13" s="24">
        <f t="shared" ca="1" si="12"/>
        <v>1</v>
      </c>
      <c r="GE13" s="24">
        <f t="shared" ca="1" si="12"/>
        <v>1</v>
      </c>
      <c r="GF13" s="24">
        <f t="shared" ca="1" si="12"/>
        <v>1</v>
      </c>
      <c r="GG13" s="24">
        <f t="shared" ca="1" si="12"/>
        <v>1</v>
      </c>
      <c r="GH13" s="14"/>
      <c r="GI13" s="1">
        <v>10</v>
      </c>
      <c r="GJ13" s="1" t="s">
        <v>21</v>
      </c>
    </row>
    <row r="14" spans="1:192" outlineLevel="2">
      <c r="A14" s="11">
        <f t="shared" si="13"/>
        <v>43344</v>
      </c>
      <c r="C14" s="34" t="s">
        <v>22</v>
      </c>
      <c r="D14" s="35" t="s">
        <v>53</v>
      </c>
      <c r="E14" s="27">
        <v>43266</v>
      </c>
      <c r="F14" s="28">
        <v>43449</v>
      </c>
      <c r="G14" s="23">
        <f t="shared" ca="1" si="6"/>
        <v>0</v>
      </c>
      <c r="H14" s="24">
        <f t="shared" ca="1" si="6"/>
        <v>0</v>
      </c>
      <c r="I14" s="24">
        <f t="shared" ca="1" si="6"/>
        <v>0</v>
      </c>
      <c r="J14" s="24">
        <f t="shared" ca="1" si="6"/>
        <v>0</v>
      </c>
      <c r="K14" s="24">
        <f t="shared" ca="1" si="6"/>
        <v>0</v>
      </c>
      <c r="L14" s="24">
        <f t="shared" ca="1" si="6"/>
        <v>0</v>
      </c>
      <c r="M14" s="24">
        <f t="shared" ca="1" si="6"/>
        <v>0</v>
      </c>
      <c r="N14" s="24">
        <f t="shared" ca="1" si="6"/>
        <v>0</v>
      </c>
      <c r="O14" s="24">
        <f t="shared" ca="1" si="6"/>
        <v>0</v>
      </c>
      <c r="P14" s="24">
        <f t="shared" ca="1" si="6"/>
        <v>0</v>
      </c>
      <c r="Q14" s="24">
        <f t="shared" ca="1" si="6"/>
        <v>0</v>
      </c>
      <c r="R14" s="24">
        <f t="shared" ca="1" si="6"/>
        <v>0</v>
      </c>
      <c r="S14" s="24">
        <f t="shared" ca="1" si="6"/>
        <v>0</v>
      </c>
      <c r="T14" s="24">
        <f t="shared" ca="1" si="6"/>
        <v>0</v>
      </c>
      <c r="U14" s="24">
        <f t="shared" ca="1" si="6"/>
        <v>0</v>
      </c>
      <c r="V14" s="24">
        <f t="shared" ca="1" si="6"/>
        <v>0</v>
      </c>
      <c r="W14" s="24">
        <f t="shared" ca="1" si="15"/>
        <v>0</v>
      </c>
      <c r="X14" s="24">
        <f t="shared" ca="1" si="15"/>
        <v>0</v>
      </c>
      <c r="Y14" s="24">
        <f t="shared" ca="1" si="15"/>
        <v>0</v>
      </c>
      <c r="Z14" s="24">
        <f t="shared" ca="1" si="15"/>
        <v>0</v>
      </c>
      <c r="AA14" s="24">
        <f t="shared" ca="1" si="15"/>
        <v>0</v>
      </c>
      <c r="AB14" s="24">
        <f t="shared" ca="1" si="15"/>
        <v>0</v>
      </c>
      <c r="AC14" s="24">
        <f t="shared" ca="1" si="15"/>
        <v>0</v>
      </c>
      <c r="AD14" s="24">
        <f t="shared" ca="1" si="15"/>
        <v>0</v>
      </c>
      <c r="AE14" s="24">
        <f t="shared" ca="1" si="15"/>
        <v>0</v>
      </c>
      <c r="AF14" s="24">
        <f t="shared" ca="1" si="15"/>
        <v>0</v>
      </c>
      <c r="AG14" s="24">
        <f t="shared" ca="1" si="15"/>
        <v>0</v>
      </c>
      <c r="AH14" s="24">
        <f t="shared" ca="1" si="15"/>
        <v>0</v>
      </c>
      <c r="AI14" s="24">
        <f t="shared" ca="1" si="15"/>
        <v>0</v>
      </c>
      <c r="AJ14" s="24">
        <f t="shared" ca="1" si="15"/>
        <v>0</v>
      </c>
      <c r="AK14" s="24">
        <f t="shared" ca="1" si="15"/>
        <v>0</v>
      </c>
      <c r="AL14" s="24">
        <f t="shared" ca="1" si="15"/>
        <v>0</v>
      </c>
      <c r="AM14" s="24">
        <f t="shared" ca="1" si="16"/>
        <v>0</v>
      </c>
      <c r="AN14" s="24">
        <f t="shared" ca="1" si="16"/>
        <v>0</v>
      </c>
      <c r="AO14" s="24">
        <f t="shared" ca="1" si="16"/>
        <v>0</v>
      </c>
      <c r="AP14" s="24">
        <f t="shared" ca="1" si="16"/>
        <v>0</v>
      </c>
      <c r="AQ14" s="24">
        <f t="shared" ca="1" si="16"/>
        <v>0</v>
      </c>
      <c r="AR14" s="24">
        <f t="shared" ca="1" si="16"/>
        <v>0</v>
      </c>
      <c r="AS14" s="24">
        <f t="shared" ca="1" si="16"/>
        <v>0</v>
      </c>
      <c r="AT14" s="24">
        <f t="shared" ca="1" si="16"/>
        <v>0</v>
      </c>
      <c r="AU14" s="24">
        <f t="shared" ca="1" si="16"/>
        <v>0</v>
      </c>
      <c r="AV14" s="24">
        <f t="shared" ca="1" si="16"/>
        <v>0</v>
      </c>
      <c r="AW14" s="24">
        <f t="shared" ca="1" si="16"/>
        <v>0</v>
      </c>
      <c r="AX14" s="24">
        <f t="shared" ca="1" si="16"/>
        <v>0</v>
      </c>
      <c r="AY14" s="24">
        <f t="shared" ca="1" si="16"/>
        <v>0</v>
      </c>
      <c r="AZ14" s="24">
        <f t="shared" ca="1" si="16"/>
        <v>0</v>
      </c>
      <c r="BA14" s="24">
        <f t="shared" ca="1" si="16"/>
        <v>0</v>
      </c>
      <c r="BB14" s="24">
        <f t="shared" ca="1" si="16"/>
        <v>0</v>
      </c>
      <c r="BC14" s="24">
        <f t="shared" ca="1" si="17"/>
        <v>0</v>
      </c>
      <c r="BD14" s="24">
        <f t="shared" ca="1" si="17"/>
        <v>0</v>
      </c>
      <c r="BE14" s="24">
        <f t="shared" ca="1" si="17"/>
        <v>0</v>
      </c>
      <c r="BF14" s="24">
        <f t="shared" ca="1" si="17"/>
        <v>0</v>
      </c>
      <c r="BG14" s="24">
        <f t="shared" ca="1" si="17"/>
        <v>0</v>
      </c>
      <c r="BH14" s="24">
        <f t="shared" ca="1" si="17"/>
        <v>0</v>
      </c>
      <c r="BI14" s="24">
        <f t="shared" ca="1" si="17"/>
        <v>0</v>
      </c>
      <c r="BJ14" s="24">
        <f t="shared" ca="1" si="17"/>
        <v>0</v>
      </c>
      <c r="BK14" s="24">
        <f t="shared" ca="1" si="17"/>
        <v>0</v>
      </c>
      <c r="BL14" s="24">
        <f t="shared" ca="1" si="17"/>
        <v>0</v>
      </c>
      <c r="BM14" s="24">
        <f t="shared" ca="1" si="17"/>
        <v>0</v>
      </c>
      <c r="BN14" s="24">
        <f t="shared" ca="1" si="17"/>
        <v>0</v>
      </c>
      <c r="BO14" s="24">
        <f t="shared" ca="1" si="17"/>
        <v>0</v>
      </c>
      <c r="BP14" s="24">
        <f t="shared" ca="1" si="17"/>
        <v>0</v>
      </c>
      <c r="BQ14" s="24">
        <f t="shared" ca="1" si="17"/>
        <v>0</v>
      </c>
      <c r="BR14" s="24">
        <f t="shared" ca="1" si="17"/>
        <v>0</v>
      </c>
      <c r="BS14" s="24">
        <f t="shared" ca="1" si="18"/>
        <v>0</v>
      </c>
      <c r="BT14" s="24">
        <f t="shared" ca="1" si="18"/>
        <v>0</v>
      </c>
      <c r="BU14" s="24">
        <f t="shared" ca="1" si="18"/>
        <v>0</v>
      </c>
      <c r="BV14" s="24">
        <f t="shared" ca="1" si="18"/>
        <v>0</v>
      </c>
      <c r="BW14" s="24">
        <f t="shared" ca="1" si="18"/>
        <v>0</v>
      </c>
      <c r="BX14" s="24">
        <f t="shared" ca="1" si="18"/>
        <v>0</v>
      </c>
      <c r="BY14" s="24">
        <f t="shared" ca="1" si="18"/>
        <v>0</v>
      </c>
      <c r="BZ14" s="24">
        <f t="shared" ca="1" si="18"/>
        <v>0</v>
      </c>
      <c r="CA14" s="24">
        <f t="shared" ca="1" si="18"/>
        <v>0</v>
      </c>
      <c r="CB14" s="24">
        <f t="shared" ca="1" si="18"/>
        <v>0</v>
      </c>
      <c r="CC14" s="24">
        <f t="shared" ca="1" si="18"/>
        <v>0</v>
      </c>
      <c r="CD14" s="24">
        <f t="shared" ca="1" si="18"/>
        <v>1</v>
      </c>
      <c r="CE14" s="24">
        <f t="shared" ca="1" si="18"/>
        <v>1</v>
      </c>
      <c r="CF14" s="24">
        <f t="shared" ca="1" si="18"/>
        <v>1</v>
      </c>
      <c r="CG14" s="24">
        <f t="shared" ca="1" si="18"/>
        <v>1</v>
      </c>
      <c r="CH14" s="24">
        <f t="shared" ca="1" si="18"/>
        <v>1</v>
      </c>
      <c r="CI14" s="24">
        <f t="shared" ca="1" si="8"/>
        <v>1</v>
      </c>
      <c r="CJ14" s="24">
        <f t="shared" ca="1" si="8"/>
        <v>1</v>
      </c>
      <c r="CK14" s="24">
        <f t="shared" ca="1" si="8"/>
        <v>1</v>
      </c>
      <c r="CL14" s="24">
        <f t="shared" ca="1" si="8"/>
        <v>1</v>
      </c>
      <c r="CM14" s="24">
        <f t="shared" ca="1" si="8"/>
        <v>1</v>
      </c>
      <c r="CN14" s="24">
        <f t="shared" ca="1" si="8"/>
        <v>1</v>
      </c>
      <c r="CO14" s="24">
        <f t="shared" ca="1" si="8"/>
        <v>1</v>
      </c>
      <c r="CP14" s="24">
        <f t="shared" ca="1" si="8"/>
        <v>1</v>
      </c>
      <c r="CQ14" s="24">
        <f t="shared" ca="1" si="8"/>
        <v>1</v>
      </c>
      <c r="CR14" s="24">
        <f t="shared" ca="1" si="8"/>
        <v>1</v>
      </c>
      <c r="CS14" s="24">
        <f t="shared" ca="1" si="8"/>
        <v>1</v>
      </c>
      <c r="CT14" s="24">
        <f t="shared" ca="1" si="8"/>
        <v>1</v>
      </c>
      <c r="CU14" s="24">
        <f t="shared" ca="1" si="8"/>
        <v>1</v>
      </c>
      <c r="CV14" s="24">
        <f t="shared" ca="1" si="8"/>
        <v>1</v>
      </c>
      <c r="CW14" s="24">
        <f t="shared" ca="1" si="8"/>
        <v>1</v>
      </c>
      <c r="CX14" s="24">
        <f t="shared" ca="1" si="8"/>
        <v>1</v>
      </c>
      <c r="CY14" s="24">
        <f t="shared" ca="1" si="9"/>
        <v>1</v>
      </c>
      <c r="CZ14" s="24">
        <f t="shared" ca="1" si="9"/>
        <v>1</v>
      </c>
      <c r="DA14" s="24">
        <f t="shared" ca="1" si="9"/>
        <v>1</v>
      </c>
      <c r="DB14" s="24">
        <f t="shared" ca="1" si="9"/>
        <v>1</v>
      </c>
      <c r="DC14" s="24">
        <f t="shared" ca="1" si="9"/>
        <v>1</v>
      </c>
      <c r="DD14" s="24">
        <f t="shared" ca="1" si="9"/>
        <v>1</v>
      </c>
      <c r="DE14" s="24">
        <f t="shared" ca="1" si="9"/>
        <v>1</v>
      </c>
      <c r="DF14" s="24">
        <f t="shared" ca="1" si="9"/>
        <v>1</v>
      </c>
      <c r="DG14" s="24">
        <f t="shared" ca="1" si="9"/>
        <v>1</v>
      </c>
      <c r="DH14" s="24">
        <f t="shared" ca="1" si="9"/>
        <v>1</v>
      </c>
      <c r="DI14" s="24">
        <f t="shared" ca="1" si="9"/>
        <v>1</v>
      </c>
      <c r="DJ14" s="24">
        <f t="shared" ca="1" si="9"/>
        <v>1</v>
      </c>
      <c r="DK14" s="24">
        <f t="shared" ca="1" si="9"/>
        <v>1</v>
      </c>
      <c r="DL14" s="24">
        <f t="shared" ca="1" si="9"/>
        <v>1</v>
      </c>
      <c r="DM14" s="24">
        <f t="shared" ca="1" si="9"/>
        <v>1</v>
      </c>
      <c r="DN14" s="24">
        <f t="shared" ca="1" si="9"/>
        <v>1</v>
      </c>
      <c r="DO14" s="24">
        <f t="shared" ca="1" si="10"/>
        <v>1</v>
      </c>
      <c r="DP14" s="24">
        <f t="shared" ca="1" si="10"/>
        <v>1</v>
      </c>
      <c r="DQ14" s="24">
        <f t="shared" ca="1" si="10"/>
        <v>1</v>
      </c>
      <c r="DR14" s="24">
        <f t="shared" ca="1" si="10"/>
        <v>1</v>
      </c>
      <c r="DS14" s="24">
        <f t="shared" ca="1" si="10"/>
        <v>1</v>
      </c>
      <c r="DT14" s="24">
        <f t="shared" ca="1" si="10"/>
        <v>1</v>
      </c>
      <c r="DU14" s="24">
        <f t="shared" ca="1" si="10"/>
        <v>1</v>
      </c>
      <c r="DV14" s="24">
        <f t="shared" ca="1" si="10"/>
        <v>1</v>
      </c>
      <c r="DW14" s="24">
        <f t="shared" ca="1" si="10"/>
        <v>1</v>
      </c>
      <c r="DX14" s="24">
        <f t="shared" ca="1" si="10"/>
        <v>1</v>
      </c>
      <c r="DY14" s="24">
        <f t="shared" ca="1" si="10"/>
        <v>1</v>
      </c>
      <c r="DZ14" s="24">
        <f t="shared" ca="1" si="10"/>
        <v>1</v>
      </c>
      <c r="EA14" s="24">
        <f t="shared" ca="1" si="10"/>
        <v>1</v>
      </c>
      <c r="EB14" s="24">
        <f t="shared" ca="1" si="10"/>
        <v>1</v>
      </c>
      <c r="EC14" s="24">
        <f t="shared" ca="1" si="10"/>
        <v>1</v>
      </c>
      <c r="ED14" s="24">
        <f t="shared" ca="1" si="10"/>
        <v>1</v>
      </c>
      <c r="EE14" s="24">
        <f t="shared" ca="1" si="20"/>
        <v>1</v>
      </c>
      <c r="EF14" s="24">
        <f t="shared" ca="1" si="20"/>
        <v>1</v>
      </c>
      <c r="EG14" s="24">
        <f t="shared" ca="1" si="20"/>
        <v>1</v>
      </c>
      <c r="EH14" s="24">
        <f t="shared" ca="1" si="20"/>
        <v>1</v>
      </c>
      <c r="EI14" s="24">
        <f t="shared" ca="1" si="20"/>
        <v>1</v>
      </c>
      <c r="EJ14" s="24">
        <f t="shared" ca="1" si="20"/>
        <v>1</v>
      </c>
      <c r="EK14" s="24">
        <f t="shared" ca="1" si="20"/>
        <v>1</v>
      </c>
      <c r="EL14" s="24">
        <f t="shared" ca="1" si="20"/>
        <v>1</v>
      </c>
      <c r="EM14" s="24">
        <f t="shared" ca="1" si="20"/>
        <v>1</v>
      </c>
      <c r="EN14" s="24">
        <f t="shared" ca="1" si="20"/>
        <v>1</v>
      </c>
      <c r="EO14" s="24">
        <f t="shared" ca="1" si="20"/>
        <v>1</v>
      </c>
      <c r="EP14" s="24">
        <f t="shared" ca="1" si="20"/>
        <v>1</v>
      </c>
      <c r="EQ14" s="24">
        <f t="shared" ca="1" si="20"/>
        <v>1</v>
      </c>
      <c r="ER14" s="24">
        <f t="shared" ca="1" si="20"/>
        <v>1</v>
      </c>
      <c r="ES14" s="24">
        <f t="shared" ca="1" si="20"/>
        <v>1</v>
      </c>
      <c r="ET14" s="24">
        <f t="shared" ca="1" si="20"/>
        <v>1</v>
      </c>
      <c r="EU14" s="24">
        <f t="shared" ca="1" si="20"/>
        <v>1</v>
      </c>
      <c r="EV14" s="24">
        <f t="shared" ca="1" si="20"/>
        <v>1</v>
      </c>
      <c r="EW14" s="24">
        <f t="shared" ca="1" si="20"/>
        <v>1</v>
      </c>
      <c r="EX14" s="24">
        <f t="shared" ca="1" si="20"/>
        <v>1</v>
      </c>
      <c r="EY14" s="24">
        <f t="shared" ca="1" si="20"/>
        <v>1</v>
      </c>
      <c r="EZ14" s="24">
        <f t="shared" ca="1" si="20"/>
        <v>1</v>
      </c>
      <c r="FA14" s="24">
        <f t="shared" ca="1" si="20"/>
        <v>1</v>
      </c>
      <c r="FB14" s="24">
        <f t="shared" ca="1" si="20"/>
        <v>1</v>
      </c>
      <c r="FC14" s="24">
        <f t="shared" ca="1" si="20"/>
        <v>1</v>
      </c>
      <c r="FD14" s="24">
        <f t="shared" ca="1" si="20"/>
        <v>1</v>
      </c>
      <c r="FE14" s="24">
        <f t="shared" ca="1" si="20"/>
        <v>1</v>
      </c>
      <c r="FF14" s="24">
        <f t="shared" ca="1" si="20"/>
        <v>1</v>
      </c>
      <c r="FG14" s="24">
        <f t="shared" ca="1" si="20"/>
        <v>1</v>
      </c>
      <c r="FH14" s="24">
        <f t="shared" ca="1" si="20"/>
        <v>1</v>
      </c>
      <c r="FI14" s="24">
        <f t="shared" ca="1" si="20"/>
        <v>1</v>
      </c>
      <c r="FJ14" s="24">
        <f t="shared" ca="1" si="20"/>
        <v>1</v>
      </c>
      <c r="FK14" s="24">
        <f t="shared" ca="1" si="20"/>
        <v>1</v>
      </c>
      <c r="FL14" s="24">
        <f t="shared" ca="1" si="20"/>
        <v>1</v>
      </c>
      <c r="FM14" s="24">
        <f t="shared" ca="1" si="20"/>
        <v>1</v>
      </c>
      <c r="FN14" s="24">
        <f t="shared" ca="1" si="20"/>
        <v>1</v>
      </c>
      <c r="FO14" s="24">
        <f t="shared" ca="1" si="20"/>
        <v>1</v>
      </c>
      <c r="FP14" s="24">
        <f t="shared" ca="1" si="20"/>
        <v>1</v>
      </c>
      <c r="FQ14" s="24">
        <f t="shared" ca="1" si="20"/>
        <v>1</v>
      </c>
      <c r="FR14" s="24">
        <f t="shared" ca="1" si="20"/>
        <v>1</v>
      </c>
      <c r="FS14" s="24">
        <f t="shared" ca="1" si="20"/>
        <v>1</v>
      </c>
      <c r="FT14" s="24">
        <f t="shared" ca="1" si="20"/>
        <v>1</v>
      </c>
      <c r="FU14" s="24">
        <f t="shared" ca="1" si="20"/>
        <v>1</v>
      </c>
      <c r="FV14" s="24">
        <f t="shared" ca="1" si="20"/>
        <v>1</v>
      </c>
      <c r="FW14" s="24">
        <f t="shared" ca="1" si="20"/>
        <v>1</v>
      </c>
      <c r="FX14" s="24">
        <f t="shared" ca="1" si="20"/>
        <v>1</v>
      </c>
      <c r="FY14" s="24">
        <f t="shared" ca="1" si="20"/>
        <v>1</v>
      </c>
      <c r="FZ14" s="24">
        <f t="shared" ca="1" si="20"/>
        <v>1</v>
      </c>
      <c r="GA14" s="24">
        <f t="shared" ca="1" si="20"/>
        <v>1</v>
      </c>
      <c r="GB14" s="24">
        <f t="shared" ca="1" si="20"/>
        <v>1</v>
      </c>
      <c r="GC14" s="24">
        <f t="shared" ca="1" si="20"/>
        <v>1</v>
      </c>
      <c r="GD14" s="24">
        <f t="shared" ca="1" si="12"/>
        <v>1</v>
      </c>
      <c r="GE14" s="24">
        <f t="shared" ca="1" si="12"/>
        <v>1</v>
      </c>
      <c r="GF14" s="24">
        <f t="shared" ca="1" si="12"/>
        <v>1</v>
      </c>
      <c r="GG14" s="24">
        <f t="shared" ca="1" si="12"/>
        <v>1</v>
      </c>
      <c r="GH14" s="14"/>
      <c r="GI14" s="1">
        <v>11</v>
      </c>
      <c r="GJ14" s="1" t="s">
        <v>23</v>
      </c>
    </row>
    <row r="15" spans="1:192" outlineLevel="1">
      <c r="A15" s="11">
        <f>EDATE(A11,1)</f>
        <v>43327</v>
      </c>
      <c r="C15" s="20" t="s">
        <v>24</v>
      </c>
      <c r="D15" s="21" t="s">
        <v>54</v>
      </c>
      <c r="E15" s="22">
        <f>MIN(E16:E19)</f>
        <v>43266</v>
      </c>
      <c r="F15" s="22">
        <f>MAX(F16:F19)</f>
        <v>43358</v>
      </c>
      <c r="G15" s="23">
        <f t="shared" ca="1" si="6"/>
        <v>0</v>
      </c>
      <c r="H15" s="24">
        <f t="shared" ca="1" si="6"/>
        <v>0</v>
      </c>
      <c r="I15" s="24">
        <f t="shared" ca="1" si="6"/>
        <v>0</v>
      </c>
      <c r="J15" s="24">
        <f t="shared" ca="1" si="6"/>
        <v>0</v>
      </c>
      <c r="K15" s="24">
        <f t="shared" ca="1" si="6"/>
        <v>0</v>
      </c>
      <c r="L15" s="24">
        <f t="shared" ca="1" si="6"/>
        <v>0</v>
      </c>
      <c r="M15" s="24">
        <f t="shared" ca="1" si="6"/>
        <v>0</v>
      </c>
      <c r="N15" s="24">
        <f t="shared" ca="1" si="6"/>
        <v>0</v>
      </c>
      <c r="O15" s="24">
        <f t="shared" ca="1" si="6"/>
        <v>0</v>
      </c>
      <c r="P15" s="24">
        <f t="shared" ca="1" si="6"/>
        <v>0</v>
      </c>
      <c r="Q15" s="24">
        <f t="shared" ca="1" si="6"/>
        <v>0</v>
      </c>
      <c r="R15" s="24">
        <f t="shared" ca="1" si="6"/>
        <v>0</v>
      </c>
      <c r="S15" s="24">
        <f t="shared" ca="1" si="6"/>
        <v>0</v>
      </c>
      <c r="T15" s="24">
        <f t="shared" ca="1" si="6"/>
        <v>0</v>
      </c>
      <c r="U15" s="24">
        <f t="shared" ca="1" si="6"/>
        <v>0</v>
      </c>
      <c r="V15" s="24">
        <f t="shared" ca="1" si="6"/>
        <v>0</v>
      </c>
      <c r="W15" s="24">
        <f t="shared" ca="1" si="15"/>
        <v>0</v>
      </c>
      <c r="X15" s="24">
        <f t="shared" ca="1" si="15"/>
        <v>0</v>
      </c>
      <c r="Y15" s="24">
        <f t="shared" ca="1" si="15"/>
        <v>0</v>
      </c>
      <c r="Z15" s="24">
        <f t="shared" ca="1" si="15"/>
        <v>0</v>
      </c>
      <c r="AA15" s="24">
        <f t="shared" ca="1" si="15"/>
        <v>0</v>
      </c>
      <c r="AB15" s="24">
        <f t="shared" ca="1" si="15"/>
        <v>0</v>
      </c>
      <c r="AC15" s="24">
        <f t="shared" ca="1" si="15"/>
        <v>0</v>
      </c>
      <c r="AD15" s="24">
        <f t="shared" ca="1" si="15"/>
        <v>0</v>
      </c>
      <c r="AE15" s="24">
        <f t="shared" ca="1" si="15"/>
        <v>0</v>
      </c>
      <c r="AF15" s="24">
        <f t="shared" ca="1" si="15"/>
        <v>0</v>
      </c>
      <c r="AG15" s="24">
        <f t="shared" ca="1" si="15"/>
        <v>0</v>
      </c>
      <c r="AH15" s="24">
        <f t="shared" ca="1" si="15"/>
        <v>0</v>
      </c>
      <c r="AI15" s="24">
        <f t="shared" ca="1" si="15"/>
        <v>0</v>
      </c>
      <c r="AJ15" s="24">
        <f t="shared" ca="1" si="15"/>
        <v>0</v>
      </c>
      <c r="AK15" s="24">
        <f t="shared" ca="1" si="15"/>
        <v>0</v>
      </c>
      <c r="AL15" s="24">
        <f t="shared" ca="1" si="15"/>
        <v>0</v>
      </c>
      <c r="AM15" s="24">
        <f t="shared" ca="1" si="16"/>
        <v>0</v>
      </c>
      <c r="AN15" s="24">
        <f t="shared" ca="1" si="16"/>
        <v>0</v>
      </c>
      <c r="AO15" s="24">
        <f t="shared" ca="1" si="16"/>
        <v>0</v>
      </c>
      <c r="AP15" s="24">
        <f t="shared" ca="1" si="16"/>
        <v>0</v>
      </c>
      <c r="AQ15" s="24">
        <f t="shared" ca="1" si="16"/>
        <v>0</v>
      </c>
      <c r="AR15" s="24">
        <f t="shared" ca="1" si="16"/>
        <v>0</v>
      </c>
      <c r="AS15" s="24">
        <f t="shared" ca="1" si="16"/>
        <v>0</v>
      </c>
      <c r="AT15" s="24">
        <f t="shared" ca="1" si="16"/>
        <v>0</v>
      </c>
      <c r="AU15" s="24">
        <f t="shared" ca="1" si="16"/>
        <v>0</v>
      </c>
      <c r="AV15" s="24">
        <f t="shared" ca="1" si="16"/>
        <v>0</v>
      </c>
      <c r="AW15" s="24">
        <f t="shared" ca="1" si="16"/>
        <v>0</v>
      </c>
      <c r="AX15" s="24">
        <f t="shared" ca="1" si="16"/>
        <v>0</v>
      </c>
      <c r="AY15" s="24">
        <f t="shared" ca="1" si="16"/>
        <v>0</v>
      </c>
      <c r="AZ15" s="24">
        <f t="shared" ca="1" si="16"/>
        <v>0</v>
      </c>
      <c r="BA15" s="24">
        <f t="shared" ca="1" si="16"/>
        <v>0</v>
      </c>
      <c r="BB15" s="24">
        <f t="shared" ca="1" si="16"/>
        <v>0</v>
      </c>
      <c r="BC15" s="24">
        <f t="shared" ca="1" si="17"/>
        <v>0</v>
      </c>
      <c r="BD15" s="24">
        <f t="shared" ca="1" si="17"/>
        <v>0</v>
      </c>
      <c r="BE15" s="24">
        <f t="shared" ca="1" si="17"/>
        <v>0</v>
      </c>
      <c r="BF15" s="24">
        <f t="shared" ca="1" si="17"/>
        <v>0</v>
      </c>
      <c r="BG15" s="24">
        <f t="shared" ca="1" si="17"/>
        <v>0</v>
      </c>
      <c r="BH15" s="24">
        <f t="shared" ca="1" si="17"/>
        <v>0</v>
      </c>
      <c r="BI15" s="24">
        <f t="shared" ca="1" si="17"/>
        <v>0</v>
      </c>
      <c r="BJ15" s="24">
        <f t="shared" ca="1" si="17"/>
        <v>0</v>
      </c>
      <c r="BK15" s="24">
        <f t="shared" ca="1" si="17"/>
        <v>0</v>
      </c>
      <c r="BL15" s="24">
        <f t="shared" ca="1" si="17"/>
        <v>0</v>
      </c>
      <c r="BM15" s="24">
        <f t="shared" ca="1" si="17"/>
        <v>0</v>
      </c>
      <c r="BN15" s="24">
        <f t="shared" ca="1" si="17"/>
        <v>0</v>
      </c>
      <c r="BO15" s="24">
        <f t="shared" ca="1" si="17"/>
        <v>0</v>
      </c>
      <c r="BP15" s="24">
        <f t="shared" ca="1" si="17"/>
        <v>0</v>
      </c>
      <c r="BQ15" s="24">
        <f t="shared" ca="1" si="17"/>
        <v>0</v>
      </c>
      <c r="BR15" s="24">
        <f t="shared" ca="1" si="17"/>
        <v>0</v>
      </c>
      <c r="BS15" s="24">
        <f t="shared" ca="1" si="18"/>
        <v>0</v>
      </c>
      <c r="BT15" s="24">
        <f t="shared" ca="1" si="18"/>
        <v>0</v>
      </c>
      <c r="BU15" s="24">
        <f t="shared" ca="1" si="18"/>
        <v>0</v>
      </c>
      <c r="BV15" s="24">
        <f t="shared" ca="1" si="18"/>
        <v>0</v>
      </c>
      <c r="BW15" s="24">
        <f t="shared" ca="1" si="18"/>
        <v>0</v>
      </c>
      <c r="BX15" s="24">
        <f t="shared" ca="1" si="18"/>
        <v>0</v>
      </c>
      <c r="BY15" s="24">
        <f t="shared" ca="1" si="18"/>
        <v>0</v>
      </c>
      <c r="BZ15" s="24">
        <f t="shared" ca="1" si="18"/>
        <v>0</v>
      </c>
      <c r="CA15" s="24">
        <f t="shared" ca="1" si="18"/>
        <v>0</v>
      </c>
      <c r="CB15" s="24">
        <f t="shared" ca="1" si="18"/>
        <v>0</v>
      </c>
      <c r="CC15" s="24">
        <f t="shared" ca="1" si="18"/>
        <v>0</v>
      </c>
      <c r="CD15" s="24">
        <f t="shared" ca="1" si="18"/>
        <v>1</v>
      </c>
      <c r="CE15" s="24">
        <f t="shared" ca="1" si="18"/>
        <v>1</v>
      </c>
      <c r="CF15" s="24">
        <f t="shared" ca="1" si="18"/>
        <v>1</v>
      </c>
      <c r="CG15" s="24">
        <f t="shared" ca="1" si="18"/>
        <v>1</v>
      </c>
      <c r="CH15" s="24">
        <f t="shared" ca="1" si="18"/>
        <v>1</v>
      </c>
      <c r="CI15" s="24">
        <f t="shared" ca="1" si="8"/>
        <v>1</v>
      </c>
      <c r="CJ15" s="24">
        <f t="shared" ca="1" si="8"/>
        <v>1</v>
      </c>
      <c r="CK15" s="24">
        <f t="shared" ca="1" si="8"/>
        <v>1</v>
      </c>
      <c r="CL15" s="24">
        <f t="shared" ca="1" si="8"/>
        <v>1</v>
      </c>
      <c r="CM15" s="24">
        <f t="shared" ca="1" si="8"/>
        <v>1</v>
      </c>
      <c r="CN15" s="24">
        <f t="shared" ca="1" si="8"/>
        <v>1</v>
      </c>
      <c r="CO15" s="24">
        <f t="shared" ca="1" si="8"/>
        <v>1</v>
      </c>
      <c r="CP15" s="24">
        <f t="shared" ca="1" si="8"/>
        <v>1</v>
      </c>
      <c r="CQ15" s="24">
        <f t="shared" ca="1" si="8"/>
        <v>1</v>
      </c>
      <c r="CR15" s="24">
        <f t="shared" ca="1" si="8"/>
        <v>1</v>
      </c>
      <c r="CS15" s="24">
        <f t="shared" ca="1" si="8"/>
        <v>1</v>
      </c>
      <c r="CT15" s="24">
        <f t="shared" ca="1" si="8"/>
        <v>1</v>
      </c>
      <c r="CU15" s="24">
        <f t="shared" ca="1" si="8"/>
        <v>1</v>
      </c>
      <c r="CV15" s="24">
        <f t="shared" ca="1" si="8"/>
        <v>1</v>
      </c>
      <c r="CW15" s="24">
        <f t="shared" ca="1" si="8"/>
        <v>1</v>
      </c>
      <c r="CX15" s="24">
        <f t="shared" ca="1" si="8"/>
        <v>1</v>
      </c>
      <c r="CY15" s="24">
        <f t="shared" ca="1" si="9"/>
        <v>1</v>
      </c>
      <c r="CZ15" s="24">
        <f t="shared" ca="1" si="9"/>
        <v>1</v>
      </c>
      <c r="DA15" s="24">
        <f t="shared" ca="1" si="9"/>
        <v>1</v>
      </c>
      <c r="DB15" s="24">
        <f t="shared" ca="1" si="9"/>
        <v>1</v>
      </c>
      <c r="DC15" s="24">
        <f t="shared" ca="1" si="9"/>
        <v>1</v>
      </c>
      <c r="DD15" s="24">
        <f t="shared" ca="1" si="9"/>
        <v>1</v>
      </c>
      <c r="DE15" s="24">
        <f t="shared" ca="1" si="9"/>
        <v>1</v>
      </c>
      <c r="DF15" s="24">
        <f t="shared" ca="1" si="9"/>
        <v>1</v>
      </c>
      <c r="DG15" s="24">
        <f t="shared" ca="1" si="9"/>
        <v>1</v>
      </c>
      <c r="DH15" s="24">
        <f t="shared" ca="1" si="9"/>
        <v>1</v>
      </c>
      <c r="DI15" s="24">
        <f t="shared" ca="1" si="9"/>
        <v>1</v>
      </c>
      <c r="DJ15" s="24">
        <f t="shared" ca="1" si="9"/>
        <v>1</v>
      </c>
      <c r="DK15" s="24">
        <f t="shared" ca="1" si="9"/>
        <v>1</v>
      </c>
      <c r="DL15" s="24">
        <f t="shared" ca="1" si="9"/>
        <v>1</v>
      </c>
      <c r="DM15" s="24">
        <f t="shared" ca="1" si="9"/>
        <v>1</v>
      </c>
      <c r="DN15" s="24">
        <f t="shared" ca="1" si="9"/>
        <v>1</v>
      </c>
      <c r="DO15" s="24">
        <f t="shared" ca="1" si="10"/>
        <v>1</v>
      </c>
      <c r="DP15" s="24">
        <f t="shared" ca="1" si="10"/>
        <v>1</v>
      </c>
      <c r="DQ15" s="24">
        <f t="shared" ca="1" si="10"/>
        <v>1</v>
      </c>
      <c r="DR15" s="24">
        <f t="shared" ca="1" si="10"/>
        <v>1</v>
      </c>
      <c r="DS15" s="24">
        <f t="shared" ca="1" si="10"/>
        <v>1</v>
      </c>
      <c r="DT15" s="24">
        <f t="shared" ca="1" si="10"/>
        <v>1</v>
      </c>
      <c r="DU15" s="24">
        <f t="shared" ca="1" si="10"/>
        <v>1</v>
      </c>
      <c r="DV15" s="24">
        <f t="shared" ca="1" si="10"/>
        <v>1</v>
      </c>
      <c r="DW15" s="24">
        <f t="shared" ca="1" si="10"/>
        <v>1</v>
      </c>
      <c r="DX15" s="24">
        <f t="shared" ca="1" si="10"/>
        <v>1</v>
      </c>
      <c r="DY15" s="24">
        <f t="shared" ca="1" si="10"/>
        <v>1</v>
      </c>
      <c r="DZ15" s="24">
        <f t="shared" ca="1" si="10"/>
        <v>1</v>
      </c>
      <c r="EA15" s="24">
        <f t="shared" ca="1" si="10"/>
        <v>1</v>
      </c>
      <c r="EB15" s="24">
        <f t="shared" ca="1" si="10"/>
        <v>1</v>
      </c>
      <c r="EC15" s="24">
        <f t="shared" ca="1" si="10"/>
        <v>1</v>
      </c>
      <c r="ED15" s="24">
        <f t="shared" ca="1" si="10"/>
        <v>1</v>
      </c>
      <c r="EE15" s="24">
        <f t="shared" ref="EE15:HV19" ca="1" si="21">IF(AND(EE$4&gt;=$E15,EE$4&lt;=$F15),1,0)</f>
        <v>1</v>
      </c>
      <c r="EF15" s="24">
        <f t="shared" ca="1" si="21"/>
        <v>1</v>
      </c>
      <c r="EG15" s="24">
        <f t="shared" ca="1" si="21"/>
        <v>1</v>
      </c>
      <c r="EH15" s="24">
        <f t="shared" ca="1" si="21"/>
        <v>1</v>
      </c>
      <c r="EI15" s="24">
        <f t="shared" ca="1" si="21"/>
        <v>1</v>
      </c>
      <c r="EJ15" s="24">
        <f t="shared" ca="1" si="21"/>
        <v>1</v>
      </c>
      <c r="EK15" s="24">
        <f t="shared" ca="1" si="21"/>
        <v>1</v>
      </c>
      <c r="EL15" s="24">
        <f t="shared" ca="1" si="21"/>
        <v>1</v>
      </c>
      <c r="EM15" s="24">
        <f t="shared" ca="1" si="21"/>
        <v>1</v>
      </c>
      <c r="EN15" s="24">
        <f t="shared" ca="1" si="21"/>
        <v>1</v>
      </c>
      <c r="EO15" s="24">
        <f t="shared" ca="1" si="21"/>
        <v>1</v>
      </c>
      <c r="EP15" s="24">
        <f t="shared" ca="1" si="21"/>
        <v>1</v>
      </c>
      <c r="EQ15" s="24">
        <f t="shared" ca="1" si="21"/>
        <v>1</v>
      </c>
      <c r="ER15" s="24">
        <f t="shared" ca="1" si="21"/>
        <v>1</v>
      </c>
      <c r="ES15" s="24">
        <f t="shared" ca="1" si="21"/>
        <v>1</v>
      </c>
      <c r="ET15" s="24">
        <f t="shared" ca="1" si="21"/>
        <v>1</v>
      </c>
      <c r="EU15" s="24">
        <f t="shared" ca="1" si="21"/>
        <v>1</v>
      </c>
      <c r="EV15" s="24">
        <f t="shared" ca="1" si="21"/>
        <v>1</v>
      </c>
      <c r="EW15" s="24">
        <f t="shared" ca="1" si="21"/>
        <v>1</v>
      </c>
      <c r="EX15" s="24">
        <f t="shared" ca="1" si="21"/>
        <v>1</v>
      </c>
      <c r="EY15" s="24">
        <f t="shared" ca="1" si="21"/>
        <v>1</v>
      </c>
      <c r="EZ15" s="24">
        <f t="shared" ca="1" si="21"/>
        <v>1</v>
      </c>
      <c r="FA15" s="24">
        <f t="shared" ca="1" si="21"/>
        <v>1</v>
      </c>
      <c r="FB15" s="24">
        <f t="shared" ca="1" si="21"/>
        <v>1</v>
      </c>
      <c r="FC15" s="24">
        <f t="shared" ca="1" si="21"/>
        <v>1</v>
      </c>
      <c r="FD15" s="24">
        <f t="shared" ca="1" si="21"/>
        <v>1</v>
      </c>
      <c r="FE15" s="24">
        <f t="shared" ca="1" si="21"/>
        <v>1</v>
      </c>
      <c r="FF15" s="24">
        <f t="shared" ca="1" si="21"/>
        <v>1</v>
      </c>
      <c r="FG15" s="24">
        <f t="shared" ca="1" si="21"/>
        <v>1</v>
      </c>
      <c r="FH15" s="24">
        <f t="shared" ca="1" si="21"/>
        <v>1</v>
      </c>
      <c r="FI15" s="24">
        <f t="shared" ca="1" si="21"/>
        <v>1</v>
      </c>
      <c r="FJ15" s="24">
        <f t="shared" ca="1" si="21"/>
        <v>1</v>
      </c>
      <c r="FK15" s="24">
        <f t="shared" ca="1" si="21"/>
        <v>1</v>
      </c>
      <c r="FL15" s="24">
        <f t="shared" ca="1" si="21"/>
        <v>1</v>
      </c>
      <c r="FM15" s="24">
        <f t="shared" ca="1" si="21"/>
        <v>1</v>
      </c>
      <c r="FN15" s="24">
        <f t="shared" ca="1" si="21"/>
        <v>1</v>
      </c>
      <c r="FO15" s="24">
        <f t="shared" ca="1" si="21"/>
        <v>1</v>
      </c>
      <c r="FP15" s="24">
        <f t="shared" ca="1" si="21"/>
        <v>1</v>
      </c>
      <c r="FQ15" s="24">
        <f t="shared" ca="1" si="21"/>
        <v>1</v>
      </c>
      <c r="FR15" s="24">
        <f t="shared" ca="1" si="21"/>
        <v>1</v>
      </c>
      <c r="FS15" s="24">
        <f t="shared" ca="1" si="21"/>
        <v>0</v>
      </c>
      <c r="FT15" s="24">
        <f t="shared" ca="1" si="21"/>
        <v>0</v>
      </c>
      <c r="FU15" s="24">
        <f t="shared" ca="1" si="21"/>
        <v>0</v>
      </c>
      <c r="FV15" s="24">
        <f t="shared" ca="1" si="21"/>
        <v>0</v>
      </c>
      <c r="FW15" s="24">
        <f t="shared" ca="1" si="21"/>
        <v>0</v>
      </c>
      <c r="FX15" s="24">
        <f t="shared" ca="1" si="21"/>
        <v>0</v>
      </c>
      <c r="FY15" s="24">
        <f t="shared" ca="1" si="21"/>
        <v>0</v>
      </c>
      <c r="FZ15" s="24">
        <f t="shared" ca="1" si="21"/>
        <v>0</v>
      </c>
      <c r="GA15" s="24">
        <f t="shared" ca="1" si="21"/>
        <v>0</v>
      </c>
      <c r="GB15" s="24">
        <f t="shared" ca="1" si="21"/>
        <v>0</v>
      </c>
      <c r="GC15" s="24">
        <f t="shared" ca="1" si="21"/>
        <v>0</v>
      </c>
      <c r="GD15" s="24">
        <f t="shared" ca="1" si="12"/>
        <v>0</v>
      </c>
      <c r="GE15" s="24">
        <f t="shared" ca="1" si="12"/>
        <v>0</v>
      </c>
      <c r="GF15" s="24">
        <f t="shared" ca="1" si="12"/>
        <v>0</v>
      </c>
      <c r="GG15" s="24">
        <f t="shared" ca="1" si="12"/>
        <v>0</v>
      </c>
      <c r="GH15" s="14"/>
      <c r="GI15" s="1">
        <v>12</v>
      </c>
      <c r="GJ15" s="1" t="s">
        <v>25</v>
      </c>
    </row>
    <row r="16" spans="1:192" outlineLevel="2">
      <c r="A16" s="11">
        <f>EDATE(A12,1)</f>
        <v>43344</v>
      </c>
      <c r="C16" s="25" t="s">
        <v>26</v>
      </c>
      <c r="D16" s="26" t="s">
        <v>53</v>
      </c>
      <c r="E16" s="27">
        <v>43266</v>
      </c>
      <c r="F16" s="28">
        <v>43313</v>
      </c>
      <c r="G16" s="23">
        <f t="shared" ca="1" si="6"/>
        <v>0</v>
      </c>
      <c r="H16" s="24">
        <f t="shared" ca="1" si="6"/>
        <v>0</v>
      </c>
      <c r="I16" s="24">
        <f t="shared" ca="1" si="6"/>
        <v>0</v>
      </c>
      <c r="J16" s="24">
        <f t="shared" ca="1" si="6"/>
        <v>0</v>
      </c>
      <c r="K16" s="24">
        <f t="shared" ca="1" si="6"/>
        <v>0</v>
      </c>
      <c r="L16" s="24">
        <f t="shared" ca="1" si="6"/>
        <v>0</v>
      </c>
      <c r="M16" s="24">
        <f t="shared" ca="1" si="6"/>
        <v>0</v>
      </c>
      <c r="N16" s="24">
        <f t="shared" ca="1" si="6"/>
        <v>0</v>
      </c>
      <c r="O16" s="24">
        <f t="shared" ca="1" si="6"/>
        <v>0</v>
      </c>
      <c r="P16" s="24">
        <f t="shared" ca="1" si="6"/>
        <v>0</v>
      </c>
      <c r="Q16" s="24">
        <f t="shared" ca="1" si="6"/>
        <v>0</v>
      </c>
      <c r="R16" s="24">
        <f t="shared" ca="1" si="6"/>
        <v>0</v>
      </c>
      <c r="S16" s="24">
        <f t="shared" ca="1" si="6"/>
        <v>0</v>
      </c>
      <c r="T16" s="24">
        <f t="shared" ca="1" si="6"/>
        <v>0</v>
      </c>
      <c r="U16" s="24">
        <f t="shared" ca="1" si="6"/>
        <v>0</v>
      </c>
      <c r="V16" s="24">
        <f t="shared" ca="1" si="6"/>
        <v>0</v>
      </c>
      <c r="W16" s="24">
        <f t="shared" ca="1" si="15"/>
        <v>0</v>
      </c>
      <c r="X16" s="24">
        <f t="shared" ca="1" si="15"/>
        <v>0</v>
      </c>
      <c r="Y16" s="24">
        <f t="shared" ca="1" si="15"/>
        <v>0</v>
      </c>
      <c r="Z16" s="24">
        <f t="shared" ca="1" si="15"/>
        <v>0</v>
      </c>
      <c r="AA16" s="24">
        <f t="shared" ca="1" si="15"/>
        <v>0</v>
      </c>
      <c r="AB16" s="24">
        <f t="shared" ca="1" si="15"/>
        <v>0</v>
      </c>
      <c r="AC16" s="24">
        <f t="shared" ca="1" si="15"/>
        <v>0</v>
      </c>
      <c r="AD16" s="24">
        <f t="shared" ca="1" si="15"/>
        <v>0</v>
      </c>
      <c r="AE16" s="24">
        <f t="shared" ca="1" si="15"/>
        <v>0</v>
      </c>
      <c r="AF16" s="24">
        <f t="shared" ca="1" si="15"/>
        <v>0</v>
      </c>
      <c r="AG16" s="24">
        <f t="shared" ca="1" si="15"/>
        <v>0</v>
      </c>
      <c r="AH16" s="24">
        <f t="shared" ca="1" si="15"/>
        <v>0</v>
      </c>
      <c r="AI16" s="24">
        <f t="shared" ca="1" si="15"/>
        <v>0</v>
      </c>
      <c r="AJ16" s="24">
        <f t="shared" ca="1" si="15"/>
        <v>0</v>
      </c>
      <c r="AK16" s="24">
        <f t="shared" ca="1" si="15"/>
        <v>0</v>
      </c>
      <c r="AL16" s="24">
        <f t="shared" ca="1" si="15"/>
        <v>0</v>
      </c>
      <c r="AM16" s="24">
        <f t="shared" ca="1" si="16"/>
        <v>0</v>
      </c>
      <c r="AN16" s="24">
        <f t="shared" ca="1" si="16"/>
        <v>0</v>
      </c>
      <c r="AO16" s="24">
        <f t="shared" ca="1" si="16"/>
        <v>0</v>
      </c>
      <c r="AP16" s="24">
        <f t="shared" ca="1" si="16"/>
        <v>0</v>
      </c>
      <c r="AQ16" s="24">
        <f t="shared" ca="1" si="16"/>
        <v>0</v>
      </c>
      <c r="AR16" s="24">
        <f t="shared" ca="1" si="16"/>
        <v>0</v>
      </c>
      <c r="AS16" s="24">
        <f t="shared" ca="1" si="16"/>
        <v>0</v>
      </c>
      <c r="AT16" s="24">
        <f t="shared" ca="1" si="16"/>
        <v>0</v>
      </c>
      <c r="AU16" s="24">
        <f t="shared" ca="1" si="16"/>
        <v>0</v>
      </c>
      <c r="AV16" s="24">
        <f t="shared" ca="1" si="16"/>
        <v>0</v>
      </c>
      <c r="AW16" s="24">
        <f t="shared" ca="1" si="16"/>
        <v>0</v>
      </c>
      <c r="AX16" s="24">
        <f t="shared" ca="1" si="16"/>
        <v>0</v>
      </c>
      <c r="AY16" s="24">
        <f t="shared" ca="1" si="16"/>
        <v>0</v>
      </c>
      <c r="AZ16" s="24">
        <f t="shared" ca="1" si="16"/>
        <v>0</v>
      </c>
      <c r="BA16" s="24">
        <f t="shared" ca="1" si="16"/>
        <v>0</v>
      </c>
      <c r="BB16" s="24">
        <f t="shared" ca="1" si="16"/>
        <v>0</v>
      </c>
      <c r="BC16" s="24">
        <f t="shared" ca="1" si="17"/>
        <v>0</v>
      </c>
      <c r="BD16" s="24">
        <f t="shared" ca="1" si="17"/>
        <v>0</v>
      </c>
      <c r="BE16" s="24">
        <f t="shared" ca="1" si="17"/>
        <v>0</v>
      </c>
      <c r="BF16" s="24">
        <f t="shared" ca="1" si="17"/>
        <v>0</v>
      </c>
      <c r="BG16" s="24">
        <f t="shared" ca="1" si="17"/>
        <v>0</v>
      </c>
      <c r="BH16" s="24">
        <f t="shared" ca="1" si="17"/>
        <v>0</v>
      </c>
      <c r="BI16" s="24">
        <f t="shared" ca="1" si="17"/>
        <v>0</v>
      </c>
      <c r="BJ16" s="24">
        <f t="shared" ca="1" si="17"/>
        <v>0</v>
      </c>
      <c r="BK16" s="24">
        <f t="shared" ca="1" si="17"/>
        <v>0</v>
      </c>
      <c r="BL16" s="24">
        <f t="shared" ca="1" si="17"/>
        <v>0</v>
      </c>
      <c r="BM16" s="24">
        <f t="shared" ca="1" si="17"/>
        <v>0</v>
      </c>
      <c r="BN16" s="24">
        <f t="shared" ca="1" si="17"/>
        <v>0</v>
      </c>
      <c r="BO16" s="24">
        <f t="shared" ca="1" si="17"/>
        <v>0</v>
      </c>
      <c r="BP16" s="24">
        <f t="shared" ca="1" si="17"/>
        <v>0</v>
      </c>
      <c r="BQ16" s="24">
        <f t="shared" ca="1" si="17"/>
        <v>0</v>
      </c>
      <c r="BR16" s="24">
        <f t="shared" ca="1" si="17"/>
        <v>0</v>
      </c>
      <c r="BS16" s="24">
        <f t="shared" ca="1" si="18"/>
        <v>0</v>
      </c>
      <c r="BT16" s="24">
        <f t="shared" ca="1" si="18"/>
        <v>0</v>
      </c>
      <c r="BU16" s="24">
        <f t="shared" ca="1" si="18"/>
        <v>0</v>
      </c>
      <c r="BV16" s="24">
        <f t="shared" ca="1" si="18"/>
        <v>0</v>
      </c>
      <c r="BW16" s="24">
        <f t="shared" ca="1" si="18"/>
        <v>0</v>
      </c>
      <c r="BX16" s="24">
        <f t="shared" ca="1" si="18"/>
        <v>0</v>
      </c>
      <c r="BY16" s="24">
        <f t="shared" ca="1" si="18"/>
        <v>0</v>
      </c>
      <c r="BZ16" s="24">
        <f t="shared" ca="1" si="18"/>
        <v>0</v>
      </c>
      <c r="CA16" s="24">
        <f t="shared" ca="1" si="18"/>
        <v>0</v>
      </c>
      <c r="CB16" s="24">
        <f t="shared" ca="1" si="18"/>
        <v>0</v>
      </c>
      <c r="CC16" s="24">
        <f t="shared" ca="1" si="18"/>
        <v>0</v>
      </c>
      <c r="CD16" s="24">
        <f t="shared" ca="1" si="18"/>
        <v>1</v>
      </c>
      <c r="CE16" s="24">
        <f t="shared" ca="1" si="18"/>
        <v>1</v>
      </c>
      <c r="CF16" s="24">
        <f t="shared" ca="1" si="18"/>
        <v>1</v>
      </c>
      <c r="CG16" s="24">
        <f t="shared" ca="1" si="18"/>
        <v>1</v>
      </c>
      <c r="CH16" s="24">
        <f t="shared" ca="1" si="18"/>
        <v>1</v>
      </c>
      <c r="CI16" s="24">
        <f t="shared" ca="1" si="8"/>
        <v>1</v>
      </c>
      <c r="CJ16" s="24">
        <f t="shared" ca="1" si="8"/>
        <v>1</v>
      </c>
      <c r="CK16" s="24">
        <f t="shared" ca="1" si="8"/>
        <v>1</v>
      </c>
      <c r="CL16" s="24">
        <f t="shared" ca="1" si="8"/>
        <v>1</v>
      </c>
      <c r="CM16" s="24">
        <f t="shared" ca="1" si="8"/>
        <v>1</v>
      </c>
      <c r="CN16" s="24">
        <f t="shared" ca="1" si="8"/>
        <v>1</v>
      </c>
      <c r="CO16" s="24">
        <f t="shared" ca="1" si="8"/>
        <v>1</v>
      </c>
      <c r="CP16" s="24">
        <f t="shared" ca="1" si="8"/>
        <v>1</v>
      </c>
      <c r="CQ16" s="24">
        <f t="shared" ca="1" si="8"/>
        <v>1</v>
      </c>
      <c r="CR16" s="24">
        <f t="shared" ca="1" si="8"/>
        <v>1</v>
      </c>
      <c r="CS16" s="24">
        <f t="shared" ca="1" si="8"/>
        <v>1</v>
      </c>
      <c r="CT16" s="24">
        <f t="shared" ca="1" si="8"/>
        <v>1</v>
      </c>
      <c r="CU16" s="24">
        <f t="shared" ca="1" si="8"/>
        <v>1</v>
      </c>
      <c r="CV16" s="24">
        <f t="shared" ca="1" si="8"/>
        <v>1</v>
      </c>
      <c r="CW16" s="24">
        <f t="shared" ca="1" si="8"/>
        <v>1</v>
      </c>
      <c r="CX16" s="24">
        <f t="shared" ca="1" si="8"/>
        <v>1</v>
      </c>
      <c r="CY16" s="24">
        <f t="shared" ca="1" si="9"/>
        <v>1</v>
      </c>
      <c r="CZ16" s="24">
        <f t="shared" ca="1" si="9"/>
        <v>1</v>
      </c>
      <c r="DA16" s="24">
        <f t="shared" ca="1" si="9"/>
        <v>1</v>
      </c>
      <c r="DB16" s="24">
        <f t="shared" ca="1" si="9"/>
        <v>1</v>
      </c>
      <c r="DC16" s="24">
        <f t="shared" ca="1" si="9"/>
        <v>1</v>
      </c>
      <c r="DD16" s="24">
        <f t="shared" ca="1" si="9"/>
        <v>1</v>
      </c>
      <c r="DE16" s="24">
        <f t="shared" ca="1" si="9"/>
        <v>1</v>
      </c>
      <c r="DF16" s="24">
        <f t="shared" ca="1" si="9"/>
        <v>1</v>
      </c>
      <c r="DG16" s="24">
        <f t="shared" ca="1" si="9"/>
        <v>1</v>
      </c>
      <c r="DH16" s="24">
        <f t="shared" ca="1" si="9"/>
        <v>1</v>
      </c>
      <c r="DI16" s="24">
        <f t="shared" ca="1" si="9"/>
        <v>1</v>
      </c>
      <c r="DJ16" s="24">
        <f t="shared" ca="1" si="9"/>
        <v>1</v>
      </c>
      <c r="DK16" s="24">
        <f t="shared" ca="1" si="9"/>
        <v>1</v>
      </c>
      <c r="DL16" s="24">
        <f t="shared" ca="1" si="9"/>
        <v>1</v>
      </c>
      <c r="DM16" s="24">
        <f t="shared" ca="1" si="9"/>
        <v>1</v>
      </c>
      <c r="DN16" s="24">
        <f t="shared" ca="1" si="9"/>
        <v>1</v>
      </c>
      <c r="DO16" s="24">
        <f t="shared" ca="1" si="10"/>
        <v>1</v>
      </c>
      <c r="DP16" s="24">
        <f t="shared" ca="1" si="10"/>
        <v>1</v>
      </c>
      <c r="DQ16" s="24">
        <f t="shared" ca="1" si="10"/>
        <v>1</v>
      </c>
      <c r="DR16" s="24">
        <f t="shared" ca="1" si="10"/>
        <v>1</v>
      </c>
      <c r="DS16" s="24">
        <f t="shared" ca="1" si="10"/>
        <v>1</v>
      </c>
      <c r="DT16" s="24">
        <f t="shared" ca="1" si="10"/>
        <v>1</v>
      </c>
      <c r="DU16" s="24">
        <f t="shared" ca="1" si="10"/>
        <v>1</v>
      </c>
      <c r="DV16" s="24">
        <f t="shared" ca="1" si="10"/>
        <v>1</v>
      </c>
      <c r="DW16" s="24">
        <f t="shared" ca="1" si="10"/>
        <v>1</v>
      </c>
      <c r="DX16" s="24">
        <f t="shared" ca="1" si="10"/>
        <v>1</v>
      </c>
      <c r="DY16" s="24">
        <f t="shared" ca="1" si="10"/>
        <v>1</v>
      </c>
      <c r="DZ16" s="24">
        <f t="shared" ca="1" si="10"/>
        <v>0</v>
      </c>
      <c r="EA16" s="24">
        <f t="shared" ca="1" si="10"/>
        <v>0</v>
      </c>
      <c r="EB16" s="24">
        <f t="shared" ca="1" si="10"/>
        <v>0</v>
      </c>
      <c r="EC16" s="24">
        <f t="shared" ca="1" si="10"/>
        <v>0</v>
      </c>
      <c r="ED16" s="24">
        <f t="shared" ca="1" si="10"/>
        <v>0</v>
      </c>
      <c r="EE16" s="24">
        <f t="shared" ca="1" si="21"/>
        <v>0</v>
      </c>
      <c r="EF16" s="24">
        <f t="shared" ca="1" si="21"/>
        <v>0</v>
      </c>
      <c r="EG16" s="24">
        <f t="shared" ca="1" si="21"/>
        <v>0</v>
      </c>
      <c r="EH16" s="24">
        <f t="shared" ca="1" si="21"/>
        <v>0</v>
      </c>
      <c r="EI16" s="24">
        <f t="shared" ca="1" si="21"/>
        <v>0</v>
      </c>
      <c r="EJ16" s="24">
        <f t="shared" ca="1" si="21"/>
        <v>0</v>
      </c>
      <c r="EK16" s="24">
        <f t="shared" ca="1" si="21"/>
        <v>0</v>
      </c>
      <c r="EL16" s="24">
        <f t="shared" ca="1" si="21"/>
        <v>0</v>
      </c>
      <c r="EM16" s="24">
        <f t="shared" ca="1" si="21"/>
        <v>0</v>
      </c>
      <c r="EN16" s="24">
        <f t="shared" ca="1" si="21"/>
        <v>0</v>
      </c>
      <c r="EO16" s="24">
        <f t="shared" ca="1" si="21"/>
        <v>0</v>
      </c>
      <c r="EP16" s="24">
        <f t="shared" ca="1" si="21"/>
        <v>0</v>
      </c>
      <c r="EQ16" s="24">
        <f t="shared" ca="1" si="21"/>
        <v>0</v>
      </c>
      <c r="ER16" s="24">
        <f t="shared" ca="1" si="21"/>
        <v>0</v>
      </c>
      <c r="ES16" s="24">
        <f t="shared" ca="1" si="21"/>
        <v>0</v>
      </c>
      <c r="ET16" s="24">
        <f t="shared" ca="1" si="21"/>
        <v>0</v>
      </c>
      <c r="EU16" s="24">
        <f t="shared" ca="1" si="21"/>
        <v>0</v>
      </c>
      <c r="EV16" s="24">
        <f t="shared" ca="1" si="21"/>
        <v>0</v>
      </c>
      <c r="EW16" s="24">
        <f t="shared" ca="1" si="21"/>
        <v>0</v>
      </c>
      <c r="EX16" s="24">
        <f t="shared" ca="1" si="21"/>
        <v>0</v>
      </c>
      <c r="EY16" s="24">
        <f t="shared" ca="1" si="21"/>
        <v>0</v>
      </c>
      <c r="EZ16" s="24">
        <f t="shared" ca="1" si="21"/>
        <v>0</v>
      </c>
      <c r="FA16" s="24">
        <f t="shared" ca="1" si="21"/>
        <v>0</v>
      </c>
      <c r="FB16" s="24">
        <f t="shared" ca="1" si="21"/>
        <v>0</v>
      </c>
      <c r="FC16" s="24">
        <f t="shared" ca="1" si="21"/>
        <v>0</v>
      </c>
      <c r="FD16" s="24">
        <f t="shared" ca="1" si="21"/>
        <v>0</v>
      </c>
      <c r="FE16" s="24">
        <f t="shared" ca="1" si="21"/>
        <v>0</v>
      </c>
      <c r="FF16" s="24">
        <f t="shared" ca="1" si="21"/>
        <v>0</v>
      </c>
      <c r="FG16" s="24">
        <f t="shared" ca="1" si="21"/>
        <v>0</v>
      </c>
      <c r="FH16" s="24">
        <f t="shared" ca="1" si="21"/>
        <v>0</v>
      </c>
      <c r="FI16" s="24">
        <f t="shared" ca="1" si="21"/>
        <v>0</v>
      </c>
      <c r="FJ16" s="24">
        <f t="shared" ca="1" si="21"/>
        <v>0</v>
      </c>
      <c r="FK16" s="24">
        <f t="shared" ca="1" si="21"/>
        <v>0</v>
      </c>
      <c r="FL16" s="24">
        <f t="shared" ca="1" si="21"/>
        <v>0</v>
      </c>
      <c r="FM16" s="24">
        <f t="shared" ca="1" si="21"/>
        <v>0</v>
      </c>
      <c r="FN16" s="24">
        <f t="shared" ca="1" si="21"/>
        <v>0</v>
      </c>
      <c r="FO16" s="24">
        <f t="shared" ca="1" si="21"/>
        <v>0</v>
      </c>
      <c r="FP16" s="24">
        <f t="shared" ca="1" si="21"/>
        <v>0</v>
      </c>
      <c r="FQ16" s="24">
        <f t="shared" ca="1" si="21"/>
        <v>0</v>
      </c>
      <c r="FR16" s="24">
        <f t="shared" ca="1" si="21"/>
        <v>0</v>
      </c>
      <c r="FS16" s="24">
        <f t="shared" ca="1" si="21"/>
        <v>0</v>
      </c>
      <c r="FT16" s="24">
        <f t="shared" ca="1" si="21"/>
        <v>0</v>
      </c>
      <c r="FU16" s="24">
        <f t="shared" ca="1" si="21"/>
        <v>0</v>
      </c>
      <c r="FV16" s="24">
        <f t="shared" ca="1" si="21"/>
        <v>0</v>
      </c>
      <c r="FW16" s="24">
        <f t="shared" ca="1" si="21"/>
        <v>0</v>
      </c>
      <c r="FX16" s="24">
        <f t="shared" ca="1" si="21"/>
        <v>0</v>
      </c>
      <c r="FY16" s="24">
        <f t="shared" ca="1" si="21"/>
        <v>0</v>
      </c>
      <c r="FZ16" s="24">
        <f t="shared" ca="1" si="21"/>
        <v>0</v>
      </c>
      <c r="GA16" s="24">
        <f t="shared" ca="1" si="21"/>
        <v>0</v>
      </c>
      <c r="GB16" s="24">
        <f t="shared" ca="1" si="21"/>
        <v>0</v>
      </c>
      <c r="GC16" s="24">
        <f t="shared" ca="1" si="21"/>
        <v>0</v>
      </c>
      <c r="GD16" s="24">
        <f t="shared" ca="1" si="12"/>
        <v>0</v>
      </c>
      <c r="GE16" s="24">
        <f t="shared" ca="1" si="12"/>
        <v>0</v>
      </c>
      <c r="GF16" s="24">
        <f t="shared" ca="1" si="12"/>
        <v>0</v>
      </c>
      <c r="GG16" s="24">
        <f t="shared" ca="1" si="12"/>
        <v>0</v>
      </c>
      <c r="GH16" s="14"/>
    </row>
    <row r="17" spans="1:190" outlineLevel="2">
      <c r="A17" s="11">
        <f t="shared" si="13"/>
        <v>43358</v>
      </c>
      <c r="C17" s="29" t="s">
        <v>27</v>
      </c>
      <c r="D17" s="30" t="s">
        <v>53</v>
      </c>
      <c r="E17" s="27">
        <v>43282</v>
      </c>
      <c r="F17" s="28">
        <v>43327</v>
      </c>
      <c r="G17" s="23">
        <f t="shared" ca="1" si="6"/>
        <v>0</v>
      </c>
      <c r="H17" s="24">
        <f t="shared" ca="1" si="6"/>
        <v>0</v>
      </c>
      <c r="I17" s="24">
        <f t="shared" ca="1" si="6"/>
        <v>0</v>
      </c>
      <c r="J17" s="24">
        <f t="shared" ca="1" si="6"/>
        <v>0</v>
      </c>
      <c r="K17" s="24">
        <f t="shared" ca="1" si="6"/>
        <v>0</v>
      </c>
      <c r="L17" s="24">
        <f t="shared" ca="1" si="6"/>
        <v>0</v>
      </c>
      <c r="M17" s="24">
        <f t="shared" ca="1" si="6"/>
        <v>0</v>
      </c>
      <c r="N17" s="24">
        <f t="shared" ca="1" si="6"/>
        <v>0</v>
      </c>
      <c r="O17" s="24">
        <f t="shared" ca="1" si="6"/>
        <v>0</v>
      </c>
      <c r="P17" s="24">
        <f t="shared" ca="1" si="6"/>
        <v>0</v>
      </c>
      <c r="Q17" s="24">
        <f t="shared" ca="1" si="6"/>
        <v>0</v>
      </c>
      <c r="R17" s="24">
        <f t="shared" ca="1" si="6"/>
        <v>0</v>
      </c>
      <c r="S17" s="24">
        <f t="shared" ca="1" si="6"/>
        <v>0</v>
      </c>
      <c r="T17" s="24">
        <f t="shared" ca="1" si="6"/>
        <v>0</v>
      </c>
      <c r="U17" s="24">
        <f t="shared" ca="1" si="6"/>
        <v>0</v>
      </c>
      <c r="V17" s="24">
        <f t="shared" ca="1" si="6"/>
        <v>0</v>
      </c>
      <c r="W17" s="24">
        <f t="shared" ca="1" si="15"/>
        <v>0</v>
      </c>
      <c r="X17" s="24">
        <f t="shared" ca="1" si="15"/>
        <v>0</v>
      </c>
      <c r="Y17" s="24">
        <f t="shared" ca="1" si="15"/>
        <v>0</v>
      </c>
      <c r="Z17" s="24">
        <f t="shared" ca="1" si="15"/>
        <v>0</v>
      </c>
      <c r="AA17" s="24">
        <f t="shared" ca="1" si="15"/>
        <v>0</v>
      </c>
      <c r="AB17" s="24">
        <f t="shared" ca="1" si="15"/>
        <v>0</v>
      </c>
      <c r="AC17" s="24">
        <f t="shared" ca="1" si="15"/>
        <v>0</v>
      </c>
      <c r="AD17" s="24">
        <f t="shared" ca="1" si="15"/>
        <v>0</v>
      </c>
      <c r="AE17" s="24">
        <f t="shared" ca="1" si="15"/>
        <v>0</v>
      </c>
      <c r="AF17" s="24">
        <f t="shared" ca="1" si="15"/>
        <v>0</v>
      </c>
      <c r="AG17" s="24">
        <f t="shared" ca="1" si="15"/>
        <v>0</v>
      </c>
      <c r="AH17" s="24">
        <f t="shared" ca="1" si="15"/>
        <v>0</v>
      </c>
      <c r="AI17" s="24">
        <f t="shared" ca="1" si="15"/>
        <v>0</v>
      </c>
      <c r="AJ17" s="24">
        <f t="shared" ca="1" si="15"/>
        <v>0</v>
      </c>
      <c r="AK17" s="24">
        <f t="shared" ca="1" si="15"/>
        <v>0</v>
      </c>
      <c r="AL17" s="24">
        <f t="shared" ca="1" si="15"/>
        <v>0</v>
      </c>
      <c r="AM17" s="24">
        <f t="shared" ca="1" si="16"/>
        <v>0</v>
      </c>
      <c r="AN17" s="24">
        <f t="shared" ca="1" si="16"/>
        <v>0</v>
      </c>
      <c r="AO17" s="24">
        <f t="shared" ca="1" si="16"/>
        <v>0</v>
      </c>
      <c r="AP17" s="24">
        <f t="shared" ca="1" si="16"/>
        <v>0</v>
      </c>
      <c r="AQ17" s="24">
        <f t="shared" ca="1" si="16"/>
        <v>0</v>
      </c>
      <c r="AR17" s="24">
        <f t="shared" ca="1" si="16"/>
        <v>0</v>
      </c>
      <c r="AS17" s="24">
        <f t="shared" ca="1" si="16"/>
        <v>0</v>
      </c>
      <c r="AT17" s="24">
        <f t="shared" ca="1" si="16"/>
        <v>0</v>
      </c>
      <c r="AU17" s="24">
        <f t="shared" ca="1" si="16"/>
        <v>0</v>
      </c>
      <c r="AV17" s="24">
        <f t="shared" ca="1" si="16"/>
        <v>0</v>
      </c>
      <c r="AW17" s="24">
        <f t="shared" ca="1" si="16"/>
        <v>0</v>
      </c>
      <c r="AX17" s="24">
        <f t="shared" ca="1" si="16"/>
        <v>0</v>
      </c>
      <c r="AY17" s="24">
        <f t="shared" ca="1" si="16"/>
        <v>0</v>
      </c>
      <c r="AZ17" s="24">
        <f t="shared" ca="1" si="16"/>
        <v>0</v>
      </c>
      <c r="BA17" s="24">
        <f t="shared" ca="1" si="16"/>
        <v>0</v>
      </c>
      <c r="BB17" s="24">
        <f t="shared" ca="1" si="16"/>
        <v>0</v>
      </c>
      <c r="BC17" s="24">
        <f t="shared" ca="1" si="17"/>
        <v>0</v>
      </c>
      <c r="BD17" s="24">
        <f t="shared" ca="1" si="17"/>
        <v>0</v>
      </c>
      <c r="BE17" s="24">
        <f t="shared" ca="1" si="17"/>
        <v>0</v>
      </c>
      <c r="BF17" s="24">
        <f t="shared" ca="1" si="17"/>
        <v>0</v>
      </c>
      <c r="BG17" s="24">
        <f t="shared" ca="1" si="17"/>
        <v>0</v>
      </c>
      <c r="BH17" s="24">
        <f t="shared" ca="1" si="17"/>
        <v>0</v>
      </c>
      <c r="BI17" s="24">
        <f t="shared" ca="1" si="17"/>
        <v>0</v>
      </c>
      <c r="BJ17" s="24">
        <f t="shared" ca="1" si="17"/>
        <v>0</v>
      </c>
      <c r="BK17" s="24">
        <f t="shared" ca="1" si="17"/>
        <v>0</v>
      </c>
      <c r="BL17" s="24">
        <f t="shared" ca="1" si="17"/>
        <v>0</v>
      </c>
      <c r="BM17" s="24">
        <f t="shared" ca="1" si="17"/>
        <v>0</v>
      </c>
      <c r="BN17" s="24">
        <f t="shared" ca="1" si="17"/>
        <v>0</v>
      </c>
      <c r="BO17" s="24">
        <f t="shared" ca="1" si="17"/>
        <v>0</v>
      </c>
      <c r="BP17" s="24">
        <f t="shared" ca="1" si="17"/>
        <v>0</v>
      </c>
      <c r="BQ17" s="24">
        <f t="shared" ca="1" si="17"/>
        <v>0</v>
      </c>
      <c r="BR17" s="24">
        <f t="shared" ca="1" si="17"/>
        <v>0</v>
      </c>
      <c r="BS17" s="24">
        <f t="shared" ca="1" si="18"/>
        <v>0</v>
      </c>
      <c r="BT17" s="24">
        <f t="shared" ca="1" si="18"/>
        <v>0</v>
      </c>
      <c r="BU17" s="24">
        <f t="shared" ca="1" si="18"/>
        <v>0</v>
      </c>
      <c r="BV17" s="24">
        <f t="shared" ca="1" si="18"/>
        <v>0</v>
      </c>
      <c r="BW17" s="24">
        <f t="shared" ca="1" si="18"/>
        <v>0</v>
      </c>
      <c r="BX17" s="24">
        <f t="shared" ca="1" si="18"/>
        <v>0</v>
      </c>
      <c r="BY17" s="24">
        <f t="shared" ca="1" si="18"/>
        <v>0</v>
      </c>
      <c r="BZ17" s="24">
        <f t="shared" ca="1" si="18"/>
        <v>0</v>
      </c>
      <c r="CA17" s="24">
        <f t="shared" ca="1" si="18"/>
        <v>0</v>
      </c>
      <c r="CB17" s="24">
        <f t="shared" ca="1" si="18"/>
        <v>0</v>
      </c>
      <c r="CC17" s="24">
        <f t="shared" ca="1" si="18"/>
        <v>0</v>
      </c>
      <c r="CD17" s="24">
        <f t="shared" ca="1" si="18"/>
        <v>0</v>
      </c>
      <c r="CE17" s="24">
        <f t="shared" ca="1" si="18"/>
        <v>0</v>
      </c>
      <c r="CF17" s="24">
        <f t="shared" ca="1" si="18"/>
        <v>0</v>
      </c>
      <c r="CG17" s="24">
        <f t="shared" ca="1" si="18"/>
        <v>0</v>
      </c>
      <c r="CH17" s="24">
        <f t="shared" ca="1" si="18"/>
        <v>0</v>
      </c>
      <c r="CI17" s="24">
        <f t="shared" ca="1" si="8"/>
        <v>0</v>
      </c>
      <c r="CJ17" s="24">
        <f t="shared" ca="1" si="8"/>
        <v>0</v>
      </c>
      <c r="CK17" s="24">
        <f t="shared" ca="1" si="8"/>
        <v>0</v>
      </c>
      <c r="CL17" s="24">
        <f t="shared" ca="1" si="8"/>
        <v>0</v>
      </c>
      <c r="CM17" s="24">
        <f t="shared" ca="1" si="8"/>
        <v>0</v>
      </c>
      <c r="CN17" s="24">
        <f t="shared" ca="1" si="8"/>
        <v>0</v>
      </c>
      <c r="CO17" s="24">
        <f t="shared" ca="1" si="8"/>
        <v>0</v>
      </c>
      <c r="CP17" s="24">
        <f t="shared" ca="1" si="8"/>
        <v>0</v>
      </c>
      <c r="CQ17" s="24">
        <f t="shared" ca="1" si="8"/>
        <v>0</v>
      </c>
      <c r="CR17" s="24">
        <f t="shared" ca="1" si="8"/>
        <v>0</v>
      </c>
      <c r="CS17" s="24">
        <f t="shared" ca="1" si="8"/>
        <v>0</v>
      </c>
      <c r="CT17" s="24">
        <f t="shared" ca="1" si="8"/>
        <v>1</v>
      </c>
      <c r="CU17" s="24">
        <f t="shared" ca="1" si="8"/>
        <v>1</v>
      </c>
      <c r="CV17" s="24">
        <f t="shared" ca="1" si="8"/>
        <v>1</v>
      </c>
      <c r="CW17" s="24">
        <f t="shared" ca="1" si="8"/>
        <v>1</v>
      </c>
      <c r="CX17" s="24">
        <f t="shared" ca="1" si="8"/>
        <v>1</v>
      </c>
      <c r="CY17" s="24">
        <f t="shared" ca="1" si="9"/>
        <v>1</v>
      </c>
      <c r="CZ17" s="24">
        <f t="shared" ca="1" si="9"/>
        <v>1</v>
      </c>
      <c r="DA17" s="24">
        <f t="shared" ca="1" si="9"/>
        <v>1</v>
      </c>
      <c r="DB17" s="24">
        <f t="shared" ca="1" si="9"/>
        <v>1</v>
      </c>
      <c r="DC17" s="24">
        <f t="shared" ca="1" si="9"/>
        <v>1</v>
      </c>
      <c r="DD17" s="24">
        <f t="shared" ca="1" si="9"/>
        <v>1</v>
      </c>
      <c r="DE17" s="24">
        <f t="shared" ca="1" si="9"/>
        <v>1</v>
      </c>
      <c r="DF17" s="24">
        <f t="shared" ca="1" si="9"/>
        <v>1</v>
      </c>
      <c r="DG17" s="24">
        <f t="shared" ca="1" si="9"/>
        <v>1</v>
      </c>
      <c r="DH17" s="24">
        <f t="shared" ca="1" si="9"/>
        <v>1</v>
      </c>
      <c r="DI17" s="24">
        <f t="shared" ca="1" si="9"/>
        <v>1</v>
      </c>
      <c r="DJ17" s="24">
        <f t="shared" ca="1" si="9"/>
        <v>1</v>
      </c>
      <c r="DK17" s="24">
        <f t="shared" ca="1" si="9"/>
        <v>1</v>
      </c>
      <c r="DL17" s="24">
        <f t="shared" ca="1" si="9"/>
        <v>1</v>
      </c>
      <c r="DM17" s="24">
        <f t="shared" ca="1" si="9"/>
        <v>1</v>
      </c>
      <c r="DN17" s="24">
        <f t="shared" ca="1" si="9"/>
        <v>1</v>
      </c>
      <c r="DO17" s="24">
        <f t="shared" ca="1" si="10"/>
        <v>1</v>
      </c>
      <c r="DP17" s="24">
        <f t="shared" ca="1" si="10"/>
        <v>1</v>
      </c>
      <c r="DQ17" s="24">
        <f t="shared" ca="1" si="10"/>
        <v>1</v>
      </c>
      <c r="DR17" s="24">
        <f t="shared" ca="1" si="10"/>
        <v>1</v>
      </c>
      <c r="DS17" s="24">
        <f t="shared" ca="1" si="10"/>
        <v>1</v>
      </c>
      <c r="DT17" s="24">
        <f t="shared" ca="1" si="10"/>
        <v>1</v>
      </c>
      <c r="DU17" s="24">
        <f t="shared" ca="1" si="10"/>
        <v>1</v>
      </c>
      <c r="DV17" s="24">
        <f t="shared" ca="1" si="10"/>
        <v>1</v>
      </c>
      <c r="DW17" s="24">
        <f t="shared" ca="1" si="10"/>
        <v>1</v>
      </c>
      <c r="DX17" s="24">
        <f t="shared" ca="1" si="10"/>
        <v>1</v>
      </c>
      <c r="DY17" s="24">
        <f t="shared" ca="1" si="10"/>
        <v>1</v>
      </c>
      <c r="DZ17" s="24">
        <f t="shared" ca="1" si="10"/>
        <v>1</v>
      </c>
      <c r="EA17" s="24">
        <f t="shared" ca="1" si="10"/>
        <v>1</v>
      </c>
      <c r="EB17" s="24">
        <f t="shared" ca="1" si="10"/>
        <v>1</v>
      </c>
      <c r="EC17" s="24">
        <f t="shared" ca="1" si="10"/>
        <v>1</v>
      </c>
      <c r="ED17" s="24">
        <f t="shared" ca="1" si="10"/>
        <v>1</v>
      </c>
      <c r="EE17" s="24">
        <f t="shared" ca="1" si="21"/>
        <v>1</v>
      </c>
      <c r="EF17" s="24">
        <f t="shared" ca="1" si="21"/>
        <v>1</v>
      </c>
      <c r="EG17" s="24">
        <f t="shared" ca="1" si="21"/>
        <v>1</v>
      </c>
      <c r="EH17" s="24">
        <f t="shared" ca="1" si="21"/>
        <v>1</v>
      </c>
      <c r="EI17" s="24">
        <f t="shared" ca="1" si="21"/>
        <v>1</v>
      </c>
      <c r="EJ17" s="24">
        <f t="shared" ca="1" si="21"/>
        <v>1</v>
      </c>
      <c r="EK17" s="24">
        <f t="shared" ca="1" si="21"/>
        <v>1</v>
      </c>
      <c r="EL17" s="24">
        <f t="shared" ca="1" si="21"/>
        <v>1</v>
      </c>
      <c r="EM17" s="24">
        <f t="shared" ca="1" si="21"/>
        <v>1</v>
      </c>
      <c r="EN17" s="24">
        <f t="shared" ca="1" si="21"/>
        <v>0</v>
      </c>
      <c r="EO17" s="24">
        <f t="shared" ca="1" si="21"/>
        <v>0</v>
      </c>
      <c r="EP17" s="24">
        <f t="shared" ca="1" si="21"/>
        <v>0</v>
      </c>
      <c r="EQ17" s="24">
        <f t="shared" ca="1" si="21"/>
        <v>0</v>
      </c>
      <c r="ER17" s="24">
        <f t="shared" ca="1" si="21"/>
        <v>0</v>
      </c>
      <c r="ES17" s="24">
        <f t="shared" ca="1" si="21"/>
        <v>0</v>
      </c>
      <c r="ET17" s="24">
        <f t="shared" ca="1" si="21"/>
        <v>0</v>
      </c>
      <c r="EU17" s="24">
        <f t="shared" ca="1" si="21"/>
        <v>0</v>
      </c>
      <c r="EV17" s="24">
        <f t="shared" ca="1" si="21"/>
        <v>0</v>
      </c>
      <c r="EW17" s="24">
        <f t="shared" ca="1" si="21"/>
        <v>0</v>
      </c>
      <c r="EX17" s="24">
        <f t="shared" ca="1" si="21"/>
        <v>0</v>
      </c>
      <c r="EY17" s="24">
        <f t="shared" ca="1" si="21"/>
        <v>0</v>
      </c>
      <c r="EZ17" s="24">
        <f t="shared" ca="1" si="21"/>
        <v>0</v>
      </c>
      <c r="FA17" s="24">
        <f t="shared" ca="1" si="21"/>
        <v>0</v>
      </c>
      <c r="FB17" s="24">
        <f t="shared" ca="1" si="21"/>
        <v>0</v>
      </c>
      <c r="FC17" s="24">
        <f t="shared" ca="1" si="21"/>
        <v>0</v>
      </c>
      <c r="FD17" s="24">
        <f t="shared" ca="1" si="21"/>
        <v>0</v>
      </c>
      <c r="FE17" s="24">
        <f t="shared" ca="1" si="21"/>
        <v>0</v>
      </c>
      <c r="FF17" s="24">
        <f t="shared" ca="1" si="21"/>
        <v>0</v>
      </c>
      <c r="FG17" s="24">
        <f t="shared" ca="1" si="21"/>
        <v>0</v>
      </c>
      <c r="FH17" s="24">
        <f t="shared" ca="1" si="21"/>
        <v>0</v>
      </c>
      <c r="FI17" s="24">
        <f t="shared" ca="1" si="21"/>
        <v>0</v>
      </c>
      <c r="FJ17" s="24">
        <f t="shared" ca="1" si="21"/>
        <v>0</v>
      </c>
      <c r="FK17" s="24">
        <f t="shared" ca="1" si="21"/>
        <v>0</v>
      </c>
      <c r="FL17" s="24">
        <f t="shared" ca="1" si="21"/>
        <v>0</v>
      </c>
      <c r="FM17" s="24">
        <f t="shared" ca="1" si="21"/>
        <v>0</v>
      </c>
      <c r="FN17" s="24">
        <f t="shared" ca="1" si="21"/>
        <v>0</v>
      </c>
      <c r="FO17" s="24">
        <f t="shared" ca="1" si="21"/>
        <v>0</v>
      </c>
      <c r="FP17" s="24">
        <f t="shared" ca="1" si="21"/>
        <v>0</v>
      </c>
      <c r="FQ17" s="24">
        <f t="shared" ca="1" si="21"/>
        <v>0</v>
      </c>
      <c r="FR17" s="24">
        <f t="shared" ca="1" si="21"/>
        <v>0</v>
      </c>
      <c r="FS17" s="24">
        <f t="shared" ca="1" si="21"/>
        <v>0</v>
      </c>
      <c r="FT17" s="24">
        <f t="shared" ca="1" si="21"/>
        <v>0</v>
      </c>
      <c r="FU17" s="24">
        <f t="shared" ca="1" si="21"/>
        <v>0</v>
      </c>
      <c r="FV17" s="24">
        <f t="shared" ca="1" si="21"/>
        <v>0</v>
      </c>
      <c r="FW17" s="24">
        <f t="shared" ca="1" si="21"/>
        <v>0</v>
      </c>
      <c r="FX17" s="24">
        <f t="shared" ca="1" si="21"/>
        <v>0</v>
      </c>
      <c r="FY17" s="24">
        <f t="shared" ca="1" si="21"/>
        <v>0</v>
      </c>
      <c r="FZ17" s="24">
        <f t="shared" ca="1" si="21"/>
        <v>0</v>
      </c>
      <c r="GA17" s="24">
        <f t="shared" ca="1" si="21"/>
        <v>0</v>
      </c>
      <c r="GB17" s="24">
        <f t="shared" ca="1" si="21"/>
        <v>0</v>
      </c>
      <c r="GC17" s="24">
        <f t="shared" ca="1" si="21"/>
        <v>0</v>
      </c>
      <c r="GD17" s="24">
        <f t="shared" ca="1" si="12"/>
        <v>0</v>
      </c>
      <c r="GE17" s="24">
        <f t="shared" ca="1" si="12"/>
        <v>0</v>
      </c>
      <c r="GF17" s="24">
        <f t="shared" ca="1" si="12"/>
        <v>0</v>
      </c>
      <c r="GG17" s="24">
        <f t="shared" ca="1" si="12"/>
        <v>0</v>
      </c>
      <c r="GH17" s="14"/>
    </row>
    <row r="18" spans="1:190" outlineLevel="2">
      <c r="A18" s="11">
        <f t="shared" si="13"/>
        <v>43374</v>
      </c>
      <c r="C18" s="29" t="s">
        <v>28</v>
      </c>
      <c r="D18" s="30" t="s">
        <v>53</v>
      </c>
      <c r="E18" s="27">
        <v>43296</v>
      </c>
      <c r="F18" s="28">
        <v>43358</v>
      </c>
      <c r="G18" s="23">
        <f t="shared" ca="1" si="6"/>
        <v>0</v>
      </c>
      <c r="H18" s="24">
        <f t="shared" ca="1" si="6"/>
        <v>0</v>
      </c>
      <c r="I18" s="24">
        <f t="shared" ca="1" si="6"/>
        <v>0</v>
      </c>
      <c r="J18" s="24">
        <f t="shared" ca="1" si="6"/>
        <v>0</v>
      </c>
      <c r="K18" s="24">
        <f t="shared" ca="1" si="6"/>
        <v>0</v>
      </c>
      <c r="L18" s="24">
        <f t="shared" ca="1" si="6"/>
        <v>0</v>
      </c>
      <c r="M18" s="24">
        <f t="shared" ca="1" si="6"/>
        <v>0</v>
      </c>
      <c r="N18" s="24">
        <f t="shared" ca="1" si="6"/>
        <v>0</v>
      </c>
      <c r="O18" s="24">
        <f t="shared" ca="1" si="6"/>
        <v>0</v>
      </c>
      <c r="P18" s="24">
        <f t="shared" ca="1" si="6"/>
        <v>0</v>
      </c>
      <c r="Q18" s="24">
        <f t="shared" ca="1" si="6"/>
        <v>0</v>
      </c>
      <c r="R18" s="24">
        <f t="shared" ca="1" si="6"/>
        <v>0</v>
      </c>
      <c r="S18" s="24">
        <f t="shared" ca="1" si="6"/>
        <v>0</v>
      </c>
      <c r="T18" s="24">
        <f t="shared" ca="1" si="6"/>
        <v>0</v>
      </c>
      <c r="U18" s="24">
        <f t="shared" ca="1" si="6"/>
        <v>0</v>
      </c>
      <c r="V18" s="24">
        <f t="shared" ca="1" si="6"/>
        <v>0</v>
      </c>
      <c r="W18" s="24">
        <f t="shared" ca="1" si="15"/>
        <v>0</v>
      </c>
      <c r="X18" s="24">
        <f t="shared" ca="1" si="15"/>
        <v>0</v>
      </c>
      <c r="Y18" s="24">
        <f t="shared" ca="1" si="15"/>
        <v>0</v>
      </c>
      <c r="Z18" s="24">
        <f t="shared" ca="1" si="15"/>
        <v>0</v>
      </c>
      <c r="AA18" s="24">
        <f t="shared" ca="1" si="15"/>
        <v>0</v>
      </c>
      <c r="AB18" s="24">
        <f t="shared" ca="1" si="15"/>
        <v>0</v>
      </c>
      <c r="AC18" s="24">
        <f t="shared" ca="1" si="15"/>
        <v>0</v>
      </c>
      <c r="AD18" s="24">
        <f t="shared" ca="1" si="15"/>
        <v>0</v>
      </c>
      <c r="AE18" s="24">
        <f t="shared" ca="1" si="15"/>
        <v>0</v>
      </c>
      <c r="AF18" s="24">
        <f t="shared" ca="1" si="15"/>
        <v>0</v>
      </c>
      <c r="AG18" s="24">
        <f t="shared" ca="1" si="15"/>
        <v>0</v>
      </c>
      <c r="AH18" s="24">
        <f t="shared" ca="1" si="15"/>
        <v>0</v>
      </c>
      <c r="AI18" s="24">
        <f t="shared" ca="1" si="15"/>
        <v>0</v>
      </c>
      <c r="AJ18" s="24">
        <f t="shared" ca="1" si="15"/>
        <v>0</v>
      </c>
      <c r="AK18" s="24">
        <f t="shared" ca="1" si="15"/>
        <v>0</v>
      </c>
      <c r="AL18" s="24">
        <f t="shared" ca="1" si="15"/>
        <v>0</v>
      </c>
      <c r="AM18" s="24">
        <f t="shared" ca="1" si="16"/>
        <v>0</v>
      </c>
      <c r="AN18" s="24">
        <f t="shared" ca="1" si="16"/>
        <v>0</v>
      </c>
      <c r="AO18" s="24">
        <f t="shared" ca="1" si="16"/>
        <v>0</v>
      </c>
      <c r="AP18" s="24">
        <f t="shared" ca="1" si="16"/>
        <v>0</v>
      </c>
      <c r="AQ18" s="24">
        <f t="shared" ca="1" si="16"/>
        <v>0</v>
      </c>
      <c r="AR18" s="24">
        <f t="shared" ca="1" si="16"/>
        <v>0</v>
      </c>
      <c r="AS18" s="24">
        <f t="shared" ca="1" si="16"/>
        <v>0</v>
      </c>
      <c r="AT18" s="24">
        <f t="shared" ca="1" si="16"/>
        <v>0</v>
      </c>
      <c r="AU18" s="24">
        <f t="shared" ca="1" si="16"/>
        <v>0</v>
      </c>
      <c r="AV18" s="24">
        <f t="shared" ca="1" si="16"/>
        <v>0</v>
      </c>
      <c r="AW18" s="24">
        <f t="shared" ca="1" si="16"/>
        <v>0</v>
      </c>
      <c r="AX18" s="24">
        <f t="shared" ca="1" si="16"/>
        <v>0</v>
      </c>
      <c r="AY18" s="24">
        <f t="shared" ca="1" si="16"/>
        <v>0</v>
      </c>
      <c r="AZ18" s="24">
        <f t="shared" ca="1" si="16"/>
        <v>0</v>
      </c>
      <c r="BA18" s="24">
        <f t="shared" ca="1" si="16"/>
        <v>0</v>
      </c>
      <c r="BB18" s="24">
        <f t="shared" ca="1" si="16"/>
        <v>0</v>
      </c>
      <c r="BC18" s="24">
        <f t="shared" ca="1" si="17"/>
        <v>0</v>
      </c>
      <c r="BD18" s="24">
        <f t="shared" ca="1" si="17"/>
        <v>0</v>
      </c>
      <c r="BE18" s="24">
        <f t="shared" ca="1" si="17"/>
        <v>0</v>
      </c>
      <c r="BF18" s="24">
        <f t="shared" ca="1" si="17"/>
        <v>0</v>
      </c>
      <c r="BG18" s="24">
        <f t="shared" ca="1" si="17"/>
        <v>0</v>
      </c>
      <c r="BH18" s="24">
        <f t="shared" ca="1" si="17"/>
        <v>0</v>
      </c>
      <c r="BI18" s="24">
        <f t="shared" ca="1" si="17"/>
        <v>0</v>
      </c>
      <c r="BJ18" s="24">
        <f t="shared" ca="1" si="17"/>
        <v>0</v>
      </c>
      <c r="BK18" s="24">
        <f t="shared" ca="1" si="17"/>
        <v>0</v>
      </c>
      <c r="BL18" s="24">
        <f t="shared" ca="1" si="17"/>
        <v>0</v>
      </c>
      <c r="BM18" s="24">
        <f t="shared" ca="1" si="17"/>
        <v>0</v>
      </c>
      <c r="BN18" s="24">
        <f t="shared" ca="1" si="17"/>
        <v>0</v>
      </c>
      <c r="BO18" s="24">
        <f t="shared" ca="1" si="17"/>
        <v>0</v>
      </c>
      <c r="BP18" s="24">
        <f t="shared" ca="1" si="17"/>
        <v>0</v>
      </c>
      <c r="BQ18" s="24">
        <f t="shared" ca="1" si="17"/>
        <v>0</v>
      </c>
      <c r="BR18" s="24">
        <f t="shared" ca="1" si="17"/>
        <v>0</v>
      </c>
      <c r="BS18" s="24">
        <f t="shared" ca="1" si="18"/>
        <v>0</v>
      </c>
      <c r="BT18" s="24">
        <f t="shared" ca="1" si="18"/>
        <v>0</v>
      </c>
      <c r="BU18" s="24">
        <f t="shared" ca="1" si="18"/>
        <v>0</v>
      </c>
      <c r="BV18" s="24">
        <f t="shared" ca="1" si="18"/>
        <v>0</v>
      </c>
      <c r="BW18" s="24">
        <f t="shared" ca="1" si="18"/>
        <v>0</v>
      </c>
      <c r="BX18" s="24">
        <f t="shared" ca="1" si="18"/>
        <v>0</v>
      </c>
      <c r="BY18" s="24">
        <f t="shared" ca="1" si="18"/>
        <v>0</v>
      </c>
      <c r="BZ18" s="24">
        <f t="shared" ca="1" si="18"/>
        <v>0</v>
      </c>
      <c r="CA18" s="24">
        <f t="shared" ca="1" si="18"/>
        <v>0</v>
      </c>
      <c r="CB18" s="24">
        <f t="shared" ca="1" si="18"/>
        <v>0</v>
      </c>
      <c r="CC18" s="24">
        <f t="shared" ca="1" si="18"/>
        <v>0</v>
      </c>
      <c r="CD18" s="24">
        <f t="shared" ca="1" si="18"/>
        <v>0</v>
      </c>
      <c r="CE18" s="24">
        <f t="shared" ca="1" si="18"/>
        <v>0</v>
      </c>
      <c r="CF18" s="24">
        <f t="shared" ca="1" si="18"/>
        <v>0</v>
      </c>
      <c r="CG18" s="24">
        <f t="shared" ca="1" si="18"/>
        <v>0</v>
      </c>
      <c r="CH18" s="24">
        <f t="shared" ca="1" si="18"/>
        <v>0</v>
      </c>
      <c r="CI18" s="24">
        <f t="shared" ca="1" si="8"/>
        <v>0</v>
      </c>
      <c r="CJ18" s="24">
        <f t="shared" ca="1" si="8"/>
        <v>0</v>
      </c>
      <c r="CK18" s="24">
        <f t="shared" ca="1" si="8"/>
        <v>0</v>
      </c>
      <c r="CL18" s="24">
        <f t="shared" ca="1" si="8"/>
        <v>0</v>
      </c>
      <c r="CM18" s="24">
        <f t="shared" ca="1" si="8"/>
        <v>0</v>
      </c>
      <c r="CN18" s="24">
        <f t="shared" ca="1" si="8"/>
        <v>0</v>
      </c>
      <c r="CO18" s="24">
        <f t="shared" ca="1" si="8"/>
        <v>0</v>
      </c>
      <c r="CP18" s="24">
        <f t="shared" ca="1" si="8"/>
        <v>0</v>
      </c>
      <c r="CQ18" s="24">
        <f t="shared" ca="1" si="8"/>
        <v>0</v>
      </c>
      <c r="CR18" s="24">
        <f t="shared" ca="1" si="8"/>
        <v>0</v>
      </c>
      <c r="CS18" s="24">
        <f t="shared" ca="1" si="8"/>
        <v>0</v>
      </c>
      <c r="CT18" s="24">
        <f t="shared" ca="1" si="8"/>
        <v>0</v>
      </c>
      <c r="CU18" s="24">
        <f t="shared" ca="1" si="8"/>
        <v>0</v>
      </c>
      <c r="CV18" s="24">
        <f t="shared" ca="1" si="8"/>
        <v>0</v>
      </c>
      <c r="CW18" s="24">
        <f t="shared" ca="1" si="8"/>
        <v>0</v>
      </c>
      <c r="CX18" s="24">
        <f t="shared" ca="1" si="8"/>
        <v>0</v>
      </c>
      <c r="CY18" s="24">
        <f t="shared" ca="1" si="9"/>
        <v>0</v>
      </c>
      <c r="CZ18" s="24">
        <f t="shared" ca="1" si="9"/>
        <v>0</v>
      </c>
      <c r="DA18" s="24">
        <f t="shared" ca="1" si="9"/>
        <v>0</v>
      </c>
      <c r="DB18" s="24">
        <f t="shared" ca="1" si="9"/>
        <v>0</v>
      </c>
      <c r="DC18" s="24">
        <f t="shared" ca="1" si="9"/>
        <v>0</v>
      </c>
      <c r="DD18" s="24">
        <f t="shared" ca="1" si="9"/>
        <v>0</v>
      </c>
      <c r="DE18" s="24">
        <f t="shared" ca="1" si="9"/>
        <v>0</v>
      </c>
      <c r="DF18" s="24">
        <f t="shared" ca="1" si="9"/>
        <v>0</v>
      </c>
      <c r="DG18" s="24">
        <f t="shared" ca="1" si="9"/>
        <v>0</v>
      </c>
      <c r="DH18" s="24">
        <f t="shared" ca="1" si="9"/>
        <v>1</v>
      </c>
      <c r="DI18" s="24">
        <f t="shared" ca="1" si="9"/>
        <v>1</v>
      </c>
      <c r="DJ18" s="24">
        <f t="shared" ca="1" si="9"/>
        <v>1</v>
      </c>
      <c r="DK18" s="24">
        <f t="shared" ca="1" si="9"/>
        <v>1</v>
      </c>
      <c r="DL18" s="24">
        <f t="shared" ca="1" si="9"/>
        <v>1</v>
      </c>
      <c r="DM18" s="24">
        <f t="shared" ca="1" si="9"/>
        <v>1</v>
      </c>
      <c r="DN18" s="24">
        <f t="shared" ca="1" si="9"/>
        <v>1</v>
      </c>
      <c r="DO18" s="24">
        <f t="shared" ca="1" si="10"/>
        <v>1</v>
      </c>
      <c r="DP18" s="24">
        <f t="shared" ca="1" si="10"/>
        <v>1</v>
      </c>
      <c r="DQ18" s="24">
        <f t="shared" ca="1" si="10"/>
        <v>1</v>
      </c>
      <c r="DR18" s="24">
        <f t="shared" ca="1" si="10"/>
        <v>1</v>
      </c>
      <c r="DS18" s="24">
        <f t="shared" ca="1" si="10"/>
        <v>1</v>
      </c>
      <c r="DT18" s="24">
        <f t="shared" ca="1" si="10"/>
        <v>1</v>
      </c>
      <c r="DU18" s="24">
        <f t="shared" ca="1" si="10"/>
        <v>1</v>
      </c>
      <c r="DV18" s="24">
        <f t="shared" ca="1" si="10"/>
        <v>1</v>
      </c>
      <c r="DW18" s="24">
        <f t="shared" ca="1" si="10"/>
        <v>1</v>
      </c>
      <c r="DX18" s="24">
        <f t="shared" ca="1" si="10"/>
        <v>1</v>
      </c>
      <c r="DY18" s="24">
        <f t="shared" ca="1" si="10"/>
        <v>1</v>
      </c>
      <c r="DZ18" s="24">
        <f t="shared" ca="1" si="10"/>
        <v>1</v>
      </c>
      <c r="EA18" s="24">
        <f t="shared" ca="1" si="10"/>
        <v>1</v>
      </c>
      <c r="EB18" s="24">
        <f t="shared" ca="1" si="10"/>
        <v>1</v>
      </c>
      <c r="EC18" s="24">
        <f t="shared" ca="1" si="10"/>
        <v>1</v>
      </c>
      <c r="ED18" s="24">
        <f t="shared" ca="1" si="10"/>
        <v>1</v>
      </c>
      <c r="EE18" s="24">
        <f t="shared" ca="1" si="21"/>
        <v>1</v>
      </c>
      <c r="EF18" s="24">
        <f t="shared" ca="1" si="21"/>
        <v>1</v>
      </c>
      <c r="EG18" s="24">
        <f t="shared" ca="1" si="21"/>
        <v>1</v>
      </c>
      <c r="EH18" s="24">
        <f t="shared" ca="1" si="21"/>
        <v>1</v>
      </c>
      <c r="EI18" s="24">
        <f t="shared" ca="1" si="21"/>
        <v>1</v>
      </c>
      <c r="EJ18" s="24">
        <f t="shared" ca="1" si="21"/>
        <v>1</v>
      </c>
      <c r="EK18" s="24">
        <f t="shared" ca="1" si="21"/>
        <v>1</v>
      </c>
      <c r="EL18" s="24">
        <f t="shared" ca="1" si="21"/>
        <v>1</v>
      </c>
      <c r="EM18" s="24">
        <f t="shared" ca="1" si="21"/>
        <v>1</v>
      </c>
      <c r="EN18" s="24">
        <f t="shared" ca="1" si="21"/>
        <v>1</v>
      </c>
      <c r="EO18" s="24">
        <f t="shared" ca="1" si="21"/>
        <v>1</v>
      </c>
      <c r="EP18" s="24">
        <f t="shared" ca="1" si="21"/>
        <v>1</v>
      </c>
      <c r="EQ18" s="24">
        <f t="shared" ca="1" si="21"/>
        <v>1</v>
      </c>
      <c r="ER18" s="24">
        <f t="shared" ca="1" si="21"/>
        <v>1</v>
      </c>
      <c r="ES18" s="24">
        <f t="shared" ca="1" si="21"/>
        <v>1</v>
      </c>
      <c r="ET18" s="24">
        <f t="shared" ca="1" si="21"/>
        <v>1</v>
      </c>
      <c r="EU18" s="24">
        <f t="shared" ca="1" si="21"/>
        <v>1</v>
      </c>
      <c r="EV18" s="24">
        <f t="shared" ca="1" si="21"/>
        <v>1</v>
      </c>
      <c r="EW18" s="24">
        <f t="shared" ca="1" si="21"/>
        <v>1</v>
      </c>
      <c r="EX18" s="24">
        <f t="shared" ca="1" si="21"/>
        <v>1</v>
      </c>
      <c r="EY18" s="24">
        <f t="shared" ca="1" si="21"/>
        <v>1</v>
      </c>
      <c r="EZ18" s="24">
        <f t="shared" ca="1" si="21"/>
        <v>1</v>
      </c>
      <c r="FA18" s="24">
        <f t="shared" ca="1" si="21"/>
        <v>1</v>
      </c>
      <c r="FB18" s="24">
        <f t="shared" ca="1" si="21"/>
        <v>1</v>
      </c>
      <c r="FC18" s="24">
        <f t="shared" ca="1" si="21"/>
        <v>1</v>
      </c>
      <c r="FD18" s="24">
        <f t="shared" ca="1" si="21"/>
        <v>1</v>
      </c>
      <c r="FE18" s="24">
        <f t="shared" ca="1" si="21"/>
        <v>1</v>
      </c>
      <c r="FF18" s="24">
        <f t="shared" ca="1" si="21"/>
        <v>1</v>
      </c>
      <c r="FG18" s="24">
        <f t="shared" ca="1" si="21"/>
        <v>1</v>
      </c>
      <c r="FH18" s="24">
        <f t="shared" ca="1" si="21"/>
        <v>1</v>
      </c>
      <c r="FI18" s="24">
        <f t="shared" ca="1" si="21"/>
        <v>1</v>
      </c>
      <c r="FJ18" s="24">
        <f t="shared" ca="1" si="21"/>
        <v>1</v>
      </c>
      <c r="FK18" s="24">
        <f t="shared" ca="1" si="21"/>
        <v>1</v>
      </c>
      <c r="FL18" s="24">
        <f t="shared" ca="1" si="21"/>
        <v>1</v>
      </c>
      <c r="FM18" s="24">
        <f t="shared" ca="1" si="21"/>
        <v>1</v>
      </c>
      <c r="FN18" s="24">
        <f t="shared" ca="1" si="21"/>
        <v>1</v>
      </c>
      <c r="FO18" s="24">
        <f t="shared" ca="1" si="21"/>
        <v>1</v>
      </c>
      <c r="FP18" s="24">
        <f t="shared" ca="1" si="21"/>
        <v>1</v>
      </c>
      <c r="FQ18" s="24">
        <f t="shared" ca="1" si="21"/>
        <v>1</v>
      </c>
      <c r="FR18" s="24">
        <f t="shared" ca="1" si="21"/>
        <v>1</v>
      </c>
      <c r="FS18" s="24">
        <f t="shared" ca="1" si="21"/>
        <v>0</v>
      </c>
      <c r="FT18" s="24">
        <f t="shared" ca="1" si="21"/>
        <v>0</v>
      </c>
      <c r="FU18" s="24">
        <f t="shared" ca="1" si="21"/>
        <v>0</v>
      </c>
      <c r="FV18" s="24">
        <f t="shared" ca="1" si="21"/>
        <v>0</v>
      </c>
      <c r="FW18" s="24">
        <f t="shared" ca="1" si="21"/>
        <v>0</v>
      </c>
      <c r="FX18" s="24">
        <f t="shared" ca="1" si="21"/>
        <v>0</v>
      </c>
      <c r="FY18" s="24">
        <f t="shared" ca="1" si="21"/>
        <v>0</v>
      </c>
      <c r="FZ18" s="24">
        <f t="shared" ca="1" si="21"/>
        <v>0</v>
      </c>
      <c r="GA18" s="24">
        <f t="shared" ca="1" si="21"/>
        <v>0</v>
      </c>
      <c r="GB18" s="24">
        <f t="shared" ca="1" si="21"/>
        <v>0</v>
      </c>
      <c r="GC18" s="24">
        <f t="shared" ca="1" si="21"/>
        <v>0</v>
      </c>
      <c r="GD18" s="24">
        <f t="shared" ca="1" si="12"/>
        <v>0</v>
      </c>
      <c r="GE18" s="24">
        <f t="shared" ca="1" si="12"/>
        <v>0</v>
      </c>
      <c r="GF18" s="24">
        <f t="shared" ca="1" si="12"/>
        <v>0</v>
      </c>
      <c r="GG18" s="24">
        <f t="shared" ca="1" si="12"/>
        <v>0</v>
      </c>
      <c r="GH18" s="14"/>
    </row>
    <row r="19" spans="1:190" outlineLevel="2">
      <c r="A19" s="11">
        <f t="shared" si="13"/>
        <v>43388</v>
      </c>
      <c r="C19" s="31" t="s">
        <v>29</v>
      </c>
      <c r="D19" s="32" t="s">
        <v>53</v>
      </c>
      <c r="E19" s="27">
        <v>43327</v>
      </c>
      <c r="F19" s="28">
        <v>43358</v>
      </c>
      <c r="G19" s="23">
        <f t="shared" ca="1" si="6"/>
        <v>0</v>
      </c>
      <c r="H19" s="24">
        <f t="shared" ca="1" si="6"/>
        <v>0</v>
      </c>
      <c r="I19" s="24">
        <f t="shared" ca="1" si="6"/>
        <v>0</v>
      </c>
      <c r="J19" s="24">
        <f t="shared" ca="1" si="6"/>
        <v>0</v>
      </c>
      <c r="K19" s="24">
        <f t="shared" ca="1" si="6"/>
        <v>0</v>
      </c>
      <c r="L19" s="24">
        <f t="shared" ca="1" si="6"/>
        <v>0</v>
      </c>
      <c r="M19" s="24">
        <f t="shared" ca="1" si="6"/>
        <v>0</v>
      </c>
      <c r="N19" s="24">
        <f t="shared" ca="1" si="6"/>
        <v>0</v>
      </c>
      <c r="O19" s="24">
        <f t="shared" ca="1" si="6"/>
        <v>0</v>
      </c>
      <c r="P19" s="24">
        <f t="shared" ca="1" si="6"/>
        <v>0</v>
      </c>
      <c r="Q19" s="24">
        <f t="shared" ca="1" si="6"/>
        <v>0</v>
      </c>
      <c r="R19" s="24">
        <f t="shared" ca="1" si="6"/>
        <v>0</v>
      </c>
      <c r="S19" s="24">
        <f t="shared" ca="1" si="6"/>
        <v>0</v>
      </c>
      <c r="T19" s="24">
        <f t="shared" ca="1" si="6"/>
        <v>0</v>
      </c>
      <c r="U19" s="24">
        <f t="shared" ca="1" si="6"/>
        <v>0</v>
      </c>
      <c r="V19" s="24">
        <f t="shared" ca="1" si="6"/>
        <v>0</v>
      </c>
      <c r="W19" s="24">
        <f t="shared" ca="1" si="15"/>
        <v>0</v>
      </c>
      <c r="X19" s="24">
        <f t="shared" ca="1" si="15"/>
        <v>0</v>
      </c>
      <c r="Y19" s="24">
        <f t="shared" ca="1" si="15"/>
        <v>0</v>
      </c>
      <c r="Z19" s="24">
        <f t="shared" ca="1" si="15"/>
        <v>0</v>
      </c>
      <c r="AA19" s="24">
        <f t="shared" ca="1" si="15"/>
        <v>0</v>
      </c>
      <c r="AB19" s="24">
        <f t="shared" ca="1" si="15"/>
        <v>0</v>
      </c>
      <c r="AC19" s="24">
        <f t="shared" ca="1" si="15"/>
        <v>0</v>
      </c>
      <c r="AD19" s="24">
        <f t="shared" ca="1" si="15"/>
        <v>0</v>
      </c>
      <c r="AE19" s="24">
        <f t="shared" ca="1" si="15"/>
        <v>0</v>
      </c>
      <c r="AF19" s="24">
        <f t="shared" ca="1" si="15"/>
        <v>0</v>
      </c>
      <c r="AG19" s="24">
        <f t="shared" ca="1" si="15"/>
        <v>0</v>
      </c>
      <c r="AH19" s="24">
        <f t="shared" ca="1" si="15"/>
        <v>0</v>
      </c>
      <c r="AI19" s="24">
        <f t="shared" ca="1" si="15"/>
        <v>0</v>
      </c>
      <c r="AJ19" s="24">
        <f t="shared" ca="1" si="15"/>
        <v>0</v>
      </c>
      <c r="AK19" s="24">
        <f t="shared" ca="1" si="15"/>
        <v>0</v>
      </c>
      <c r="AL19" s="24">
        <f t="shared" ca="1" si="15"/>
        <v>0</v>
      </c>
      <c r="AM19" s="24">
        <f t="shared" ca="1" si="16"/>
        <v>0</v>
      </c>
      <c r="AN19" s="24">
        <f t="shared" ca="1" si="16"/>
        <v>0</v>
      </c>
      <c r="AO19" s="24">
        <f t="shared" ca="1" si="16"/>
        <v>0</v>
      </c>
      <c r="AP19" s="24">
        <f t="shared" ca="1" si="16"/>
        <v>0</v>
      </c>
      <c r="AQ19" s="24">
        <f t="shared" ca="1" si="16"/>
        <v>0</v>
      </c>
      <c r="AR19" s="24">
        <f t="shared" ca="1" si="16"/>
        <v>0</v>
      </c>
      <c r="AS19" s="24">
        <f t="shared" ca="1" si="16"/>
        <v>0</v>
      </c>
      <c r="AT19" s="24">
        <f t="shared" ca="1" si="16"/>
        <v>0</v>
      </c>
      <c r="AU19" s="24">
        <f t="shared" ca="1" si="16"/>
        <v>0</v>
      </c>
      <c r="AV19" s="24">
        <f t="shared" ca="1" si="16"/>
        <v>0</v>
      </c>
      <c r="AW19" s="24">
        <f t="shared" ca="1" si="16"/>
        <v>0</v>
      </c>
      <c r="AX19" s="24">
        <f t="shared" ca="1" si="16"/>
        <v>0</v>
      </c>
      <c r="AY19" s="24">
        <f t="shared" ca="1" si="16"/>
        <v>0</v>
      </c>
      <c r="AZ19" s="24">
        <f t="shared" ca="1" si="16"/>
        <v>0</v>
      </c>
      <c r="BA19" s="24">
        <f t="shared" ca="1" si="16"/>
        <v>0</v>
      </c>
      <c r="BB19" s="24">
        <f t="shared" ca="1" si="16"/>
        <v>0</v>
      </c>
      <c r="BC19" s="24">
        <f t="shared" ca="1" si="17"/>
        <v>0</v>
      </c>
      <c r="BD19" s="24">
        <f t="shared" ca="1" si="17"/>
        <v>0</v>
      </c>
      <c r="BE19" s="24">
        <f t="shared" ca="1" si="17"/>
        <v>0</v>
      </c>
      <c r="BF19" s="24">
        <f t="shared" ca="1" si="17"/>
        <v>0</v>
      </c>
      <c r="BG19" s="24">
        <f t="shared" ca="1" si="17"/>
        <v>0</v>
      </c>
      <c r="BH19" s="24">
        <f t="shared" ca="1" si="17"/>
        <v>0</v>
      </c>
      <c r="BI19" s="24">
        <f t="shared" ca="1" si="17"/>
        <v>0</v>
      </c>
      <c r="BJ19" s="24">
        <f t="shared" ca="1" si="17"/>
        <v>0</v>
      </c>
      <c r="BK19" s="24">
        <f t="shared" ca="1" si="17"/>
        <v>0</v>
      </c>
      <c r="BL19" s="24">
        <f t="shared" ca="1" si="17"/>
        <v>0</v>
      </c>
      <c r="BM19" s="24">
        <f t="shared" ca="1" si="17"/>
        <v>0</v>
      </c>
      <c r="BN19" s="24">
        <f t="shared" ca="1" si="17"/>
        <v>0</v>
      </c>
      <c r="BO19" s="24">
        <f t="shared" ca="1" si="17"/>
        <v>0</v>
      </c>
      <c r="BP19" s="24">
        <f t="shared" ca="1" si="17"/>
        <v>0</v>
      </c>
      <c r="BQ19" s="24">
        <f t="shared" ca="1" si="17"/>
        <v>0</v>
      </c>
      <c r="BR19" s="24">
        <f t="shared" ca="1" si="17"/>
        <v>0</v>
      </c>
      <c r="BS19" s="24">
        <f t="shared" ca="1" si="18"/>
        <v>0</v>
      </c>
      <c r="BT19" s="24">
        <f t="shared" ca="1" si="18"/>
        <v>0</v>
      </c>
      <c r="BU19" s="24">
        <f t="shared" ca="1" si="18"/>
        <v>0</v>
      </c>
      <c r="BV19" s="24">
        <f t="shared" ca="1" si="18"/>
        <v>0</v>
      </c>
      <c r="BW19" s="24">
        <f t="shared" ca="1" si="18"/>
        <v>0</v>
      </c>
      <c r="BX19" s="24">
        <f t="shared" ca="1" si="18"/>
        <v>0</v>
      </c>
      <c r="BY19" s="24">
        <f t="shared" ca="1" si="18"/>
        <v>0</v>
      </c>
      <c r="BZ19" s="24">
        <f t="shared" ca="1" si="18"/>
        <v>0</v>
      </c>
      <c r="CA19" s="24">
        <f t="shared" ca="1" si="18"/>
        <v>0</v>
      </c>
      <c r="CB19" s="24">
        <f t="shared" ca="1" si="18"/>
        <v>0</v>
      </c>
      <c r="CC19" s="24">
        <f t="shared" ca="1" si="18"/>
        <v>0</v>
      </c>
      <c r="CD19" s="24">
        <f t="shared" ca="1" si="18"/>
        <v>0</v>
      </c>
      <c r="CE19" s="24">
        <f t="shared" ca="1" si="18"/>
        <v>0</v>
      </c>
      <c r="CF19" s="24">
        <f t="shared" ca="1" si="18"/>
        <v>0</v>
      </c>
      <c r="CG19" s="24">
        <f t="shared" ca="1" si="18"/>
        <v>0</v>
      </c>
      <c r="CH19" s="24">
        <f t="shared" ca="1" si="18"/>
        <v>0</v>
      </c>
      <c r="CI19" s="24">
        <f t="shared" ca="1" si="8"/>
        <v>0</v>
      </c>
      <c r="CJ19" s="24">
        <f t="shared" ca="1" si="8"/>
        <v>0</v>
      </c>
      <c r="CK19" s="24">
        <f t="shared" ca="1" si="8"/>
        <v>0</v>
      </c>
      <c r="CL19" s="24">
        <f t="shared" ca="1" si="8"/>
        <v>0</v>
      </c>
      <c r="CM19" s="24">
        <f t="shared" ca="1" si="8"/>
        <v>0</v>
      </c>
      <c r="CN19" s="24">
        <f t="shared" ca="1" si="8"/>
        <v>0</v>
      </c>
      <c r="CO19" s="24">
        <f t="shared" ca="1" si="8"/>
        <v>0</v>
      </c>
      <c r="CP19" s="24">
        <f t="shared" ca="1" si="8"/>
        <v>0</v>
      </c>
      <c r="CQ19" s="24">
        <f t="shared" ca="1" si="8"/>
        <v>0</v>
      </c>
      <c r="CR19" s="24">
        <f t="shared" ca="1" si="8"/>
        <v>0</v>
      </c>
      <c r="CS19" s="24">
        <f t="shared" ca="1" si="8"/>
        <v>0</v>
      </c>
      <c r="CT19" s="24">
        <f t="shared" ca="1" si="8"/>
        <v>0</v>
      </c>
      <c r="CU19" s="24">
        <f t="shared" ca="1" si="8"/>
        <v>0</v>
      </c>
      <c r="CV19" s="24">
        <f t="shared" ca="1" si="8"/>
        <v>0</v>
      </c>
      <c r="CW19" s="24">
        <f t="shared" ca="1" si="8"/>
        <v>0</v>
      </c>
      <c r="CX19" s="24">
        <f t="shared" ca="1" si="8"/>
        <v>0</v>
      </c>
      <c r="CY19" s="24">
        <f t="shared" ca="1" si="9"/>
        <v>0</v>
      </c>
      <c r="CZ19" s="24">
        <f t="shared" ca="1" si="9"/>
        <v>0</v>
      </c>
      <c r="DA19" s="24">
        <f t="shared" ca="1" si="9"/>
        <v>0</v>
      </c>
      <c r="DB19" s="24">
        <f t="shared" ca="1" si="9"/>
        <v>0</v>
      </c>
      <c r="DC19" s="24">
        <f t="shared" ca="1" si="9"/>
        <v>0</v>
      </c>
      <c r="DD19" s="24">
        <f t="shared" ca="1" si="9"/>
        <v>0</v>
      </c>
      <c r="DE19" s="24">
        <f t="shared" ca="1" si="9"/>
        <v>0</v>
      </c>
      <c r="DF19" s="24">
        <f t="shared" ca="1" si="9"/>
        <v>0</v>
      </c>
      <c r="DG19" s="24">
        <f t="shared" ca="1" si="9"/>
        <v>0</v>
      </c>
      <c r="DH19" s="24">
        <f t="shared" ca="1" si="9"/>
        <v>0</v>
      </c>
      <c r="DI19" s="24">
        <f t="shared" ca="1" si="9"/>
        <v>0</v>
      </c>
      <c r="DJ19" s="24">
        <f t="shared" ca="1" si="9"/>
        <v>0</v>
      </c>
      <c r="DK19" s="24">
        <f t="shared" ca="1" si="9"/>
        <v>0</v>
      </c>
      <c r="DL19" s="24">
        <f t="shared" ca="1" si="9"/>
        <v>0</v>
      </c>
      <c r="DM19" s="24">
        <f t="shared" ca="1" si="9"/>
        <v>0</v>
      </c>
      <c r="DN19" s="24">
        <f t="shared" ca="1" si="9"/>
        <v>0</v>
      </c>
      <c r="DO19" s="24">
        <f t="shared" ca="1" si="10"/>
        <v>0</v>
      </c>
      <c r="DP19" s="24">
        <f t="shared" ca="1" si="10"/>
        <v>0</v>
      </c>
      <c r="DQ19" s="24">
        <f t="shared" ca="1" si="10"/>
        <v>0</v>
      </c>
      <c r="DR19" s="24">
        <f t="shared" ca="1" si="10"/>
        <v>0</v>
      </c>
      <c r="DS19" s="24">
        <f t="shared" ca="1" si="10"/>
        <v>0</v>
      </c>
      <c r="DT19" s="24">
        <f t="shared" ca="1" si="10"/>
        <v>0</v>
      </c>
      <c r="DU19" s="24">
        <f t="shared" ca="1" si="10"/>
        <v>0</v>
      </c>
      <c r="DV19" s="24">
        <f t="shared" ca="1" si="10"/>
        <v>0</v>
      </c>
      <c r="DW19" s="24">
        <f t="shared" ca="1" si="10"/>
        <v>0</v>
      </c>
      <c r="DX19" s="24">
        <f t="shared" ca="1" si="10"/>
        <v>0</v>
      </c>
      <c r="DY19" s="24">
        <f t="shared" ca="1" si="10"/>
        <v>0</v>
      </c>
      <c r="DZ19" s="24">
        <f t="shared" ca="1" si="10"/>
        <v>0</v>
      </c>
      <c r="EA19" s="24">
        <f t="shared" ca="1" si="10"/>
        <v>0</v>
      </c>
      <c r="EB19" s="24">
        <f t="shared" ca="1" si="10"/>
        <v>0</v>
      </c>
      <c r="EC19" s="24">
        <f t="shared" ca="1" si="10"/>
        <v>0</v>
      </c>
      <c r="ED19" s="24">
        <f t="shared" ca="1" si="10"/>
        <v>0</v>
      </c>
      <c r="EE19" s="24">
        <f t="shared" ca="1" si="21"/>
        <v>0</v>
      </c>
      <c r="EF19" s="24">
        <f t="shared" ca="1" si="21"/>
        <v>0</v>
      </c>
      <c r="EG19" s="24">
        <f t="shared" ca="1" si="21"/>
        <v>0</v>
      </c>
      <c r="EH19" s="24">
        <f t="shared" ca="1" si="21"/>
        <v>0</v>
      </c>
      <c r="EI19" s="24">
        <f t="shared" ca="1" si="21"/>
        <v>0</v>
      </c>
      <c r="EJ19" s="24">
        <f t="shared" ca="1" si="21"/>
        <v>0</v>
      </c>
      <c r="EK19" s="24">
        <f t="shared" ca="1" si="21"/>
        <v>0</v>
      </c>
      <c r="EL19" s="24">
        <f t="shared" ca="1" si="21"/>
        <v>0</v>
      </c>
      <c r="EM19" s="24">
        <f t="shared" ca="1" si="21"/>
        <v>1</v>
      </c>
      <c r="EN19" s="24">
        <f t="shared" ca="1" si="21"/>
        <v>1</v>
      </c>
      <c r="EO19" s="24">
        <f t="shared" ca="1" si="21"/>
        <v>1</v>
      </c>
      <c r="EP19" s="24">
        <f t="shared" ca="1" si="21"/>
        <v>1</v>
      </c>
      <c r="EQ19" s="24">
        <f t="shared" ca="1" si="21"/>
        <v>1</v>
      </c>
      <c r="ER19" s="24">
        <f t="shared" ca="1" si="21"/>
        <v>1</v>
      </c>
      <c r="ES19" s="24">
        <f t="shared" ca="1" si="21"/>
        <v>1</v>
      </c>
      <c r="ET19" s="24">
        <f t="shared" ca="1" si="21"/>
        <v>1</v>
      </c>
      <c r="EU19" s="24">
        <f t="shared" ca="1" si="21"/>
        <v>1</v>
      </c>
      <c r="EV19" s="24">
        <f t="shared" ca="1" si="21"/>
        <v>1</v>
      </c>
      <c r="EW19" s="24">
        <f t="shared" ca="1" si="21"/>
        <v>1</v>
      </c>
      <c r="EX19" s="24">
        <f t="shared" ca="1" si="21"/>
        <v>1</v>
      </c>
      <c r="EY19" s="24">
        <f t="shared" ca="1" si="21"/>
        <v>1</v>
      </c>
      <c r="EZ19" s="24">
        <f t="shared" ca="1" si="21"/>
        <v>1</v>
      </c>
      <c r="FA19" s="24">
        <f t="shared" ca="1" si="21"/>
        <v>1</v>
      </c>
      <c r="FB19" s="24">
        <f t="shared" ca="1" si="21"/>
        <v>1</v>
      </c>
      <c r="FC19" s="24">
        <f t="shared" ca="1" si="21"/>
        <v>1</v>
      </c>
      <c r="FD19" s="24">
        <f t="shared" ca="1" si="21"/>
        <v>1</v>
      </c>
      <c r="FE19" s="24">
        <f t="shared" ca="1" si="21"/>
        <v>1</v>
      </c>
      <c r="FF19" s="24">
        <f t="shared" ca="1" si="21"/>
        <v>1</v>
      </c>
      <c r="FG19" s="24">
        <f t="shared" ca="1" si="21"/>
        <v>1</v>
      </c>
      <c r="FH19" s="24">
        <f t="shared" ca="1" si="21"/>
        <v>1</v>
      </c>
      <c r="FI19" s="24">
        <f t="shared" ca="1" si="21"/>
        <v>1</v>
      </c>
      <c r="FJ19" s="24">
        <f t="shared" ca="1" si="21"/>
        <v>1</v>
      </c>
      <c r="FK19" s="24">
        <f t="shared" ca="1" si="21"/>
        <v>1</v>
      </c>
      <c r="FL19" s="24">
        <f t="shared" ca="1" si="21"/>
        <v>1</v>
      </c>
      <c r="FM19" s="24">
        <f t="shared" ca="1" si="21"/>
        <v>1</v>
      </c>
      <c r="FN19" s="24">
        <f t="shared" ca="1" si="21"/>
        <v>1</v>
      </c>
      <c r="FO19" s="24">
        <f t="shared" ca="1" si="21"/>
        <v>1</v>
      </c>
      <c r="FP19" s="24">
        <f t="shared" ca="1" si="21"/>
        <v>1</v>
      </c>
      <c r="FQ19" s="24">
        <f t="shared" ca="1" si="21"/>
        <v>1</v>
      </c>
      <c r="FR19" s="24">
        <f t="shared" ca="1" si="21"/>
        <v>1</v>
      </c>
      <c r="FS19" s="24">
        <f t="shared" ca="1" si="21"/>
        <v>0</v>
      </c>
      <c r="FT19" s="24">
        <f t="shared" ca="1" si="21"/>
        <v>0</v>
      </c>
      <c r="FU19" s="24">
        <f t="shared" ca="1" si="21"/>
        <v>0</v>
      </c>
      <c r="FV19" s="24">
        <f t="shared" ca="1" si="21"/>
        <v>0</v>
      </c>
      <c r="FW19" s="24">
        <f t="shared" ca="1" si="21"/>
        <v>0</v>
      </c>
      <c r="FX19" s="24">
        <f t="shared" ca="1" si="21"/>
        <v>0</v>
      </c>
      <c r="FY19" s="24">
        <f t="shared" ca="1" si="21"/>
        <v>0</v>
      </c>
      <c r="FZ19" s="24">
        <f t="shared" ca="1" si="21"/>
        <v>0</v>
      </c>
      <c r="GA19" s="24">
        <f t="shared" ca="1" si="21"/>
        <v>0</v>
      </c>
      <c r="GB19" s="24">
        <f t="shared" ca="1" si="21"/>
        <v>0</v>
      </c>
      <c r="GC19" s="24">
        <f t="shared" ca="1" si="21"/>
        <v>0</v>
      </c>
      <c r="GD19" s="24">
        <f t="shared" ca="1" si="12"/>
        <v>0</v>
      </c>
      <c r="GE19" s="24">
        <f t="shared" ca="1" si="12"/>
        <v>0</v>
      </c>
      <c r="GF19" s="24">
        <f t="shared" ca="1" si="12"/>
        <v>0</v>
      </c>
      <c r="GG19" s="24">
        <f t="shared" ca="1" si="12"/>
        <v>0</v>
      </c>
      <c r="GH19" s="14"/>
    </row>
    <row r="20" spans="1:190">
      <c r="A20" s="11">
        <f t="shared" si="13"/>
        <v>43405</v>
      </c>
      <c r="C20" s="36" t="s">
        <v>30</v>
      </c>
      <c r="D20" s="37" t="s">
        <v>52</v>
      </c>
      <c r="E20" s="38">
        <f>MIN(E21)</f>
        <v>43191</v>
      </c>
      <c r="F20" s="39">
        <f>MAX(F21)</f>
        <v>43435</v>
      </c>
      <c r="G20" s="23">
        <f t="shared" ca="1" si="6"/>
        <v>1</v>
      </c>
      <c r="H20" s="24">
        <f t="shared" ca="1" si="6"/>
        <v>1</v>
      </c>
      <c r="I20" s="24">
        <f t="shared" ca="1" si="6"/>
        <v>1</v>
      </c>
      <c r="J20" s="24">
        <f t="shared" ca="1" si="6"/>
        <v>1</v>
      </c>
      <c r="K20" s="24">
        <f t="shared" ca="1" si="6"/>
        <v>1</v>
      </c>
      <c r="L20" s="24">
        <f t="shared" ca="1" si="6"/>
        <v>1</v>
      </c>
      <c r="M20" s="24">
        <f t="shared" ca="1" si="6"/>
        <v>1</v>
      </c>
      <c r="N20" s="24">
        <f t="shared" ca="1" si="6"/>
        <v>1</v>
      </c>
      <c r="O20" s="24">
        <f t="shared" ca="1" si="6"/>
        <v>1</v>
      </c>
      <c r="P20" s="24">
        <f t="shared" ca="1" si="6"/>
        <v>1</v>
      </c>
      <c r="Q20" s="24">
        <f t="shared" ca="1" si="6"/>
        <v>1</v>
      </c>
      <c r="R20" s="24">
        <f t="shared" ca="1" si="6"/>
        <v>1</v>
      </c>
      <c r="S20" s="24">
        <f t="shared" ca="1" si="6"/>
        <v>1</v>
      </c>
      <c r="T20" s="24">
        <f t="shared" ca="1" si="6"/>
        <v>1</v>
      </c>
      <c r="U20" s="24">
        <f t="shared" ca="1" si="6"/>
        <v>1</v>
      </c>
      <c r="V20" s="24">
        <f t="shared" ca="1" si="6"/>
        <v>1</v>
      </c>
      <c r="W20" s="24">
        <f t="shared" ca="1" si="15"/>
        <v>1</v>
      </c>
      <c r="X20" s="24">
        <f t="shared" ca="1" si="15"/>
        <v>1</v>
      </c>
      <c r="Y20" s="24">
        <f t="shared" ca="1" si="15"/>
        <v>1</v>
      </c>
      <c r="Z20" s="24">
        <f t="shared" ca="1" si="15"/>
        <v>1</v>
      </c>
      <c r="AA20" s="24">
        <f t="shared" ca="1" si="15"/>
        <v>1</v>
      </c>
      <c r="AB20" s="24">
        <f t="shared" ca="1" si="15"/>
        <v>1</v>
      </c>
      <c r="AC20" s="24">
        <f t="shared" ca="1" si="15"/>
        <v>1</v>
      </c>
      <c r="AD20" s="24">
        <f t="shared" ca="1" si="15"/>
        <v>1</v>
      </c>
      <c r="AE20" s="24">
        <f t="shared" ca="1" si="15"/>
        <v>1</v>
      </c>
      <c r="AF20" s="24">
        <f t="shared" ca="1" si="15"/>
        <v>1</v>
      </c>
      <c r="AG20" s="24">
        <f t="shared" ca="1" si="15"/>
        <v>1</v>
      </c>
      <c r="AH20" s="24">
        <f t="shared" ca="1" si="15"/>
        <v>1</v>
      </c>
      <c r="AI20" s="24">
        <f t="shared" ca="1" si="15"/>
        <v>1</v>
      </c>
      <c r="AJ20" s="24">
        <f t="shared" ca="1" si="15"/>
        <v>1</v>
      </c>
      <c r="AK20" s="24">
        <f t="shared" ca="1" si="15"/>
        <v>1</v>
      </c>
      <c r="AL20" s="24">
        <f t="shared" ca="1" si="15"/>
        <v>1</v>
      </c>
      <c r="AM20" s="24">
        <f t="shared" ca="1" si="16"/>
        <v>1</v>
      </c>
      <c r="AN20" s="24">
        <f t="shared" ca="1" si="16"/>
        <v>1</v>
      </c>
      <c r="AO20" s="24">
        <f t="shared" ca="1" si="16"/>
        <v>1</v>
      </c>
      <c r="AP20" s="24">
        <f t="shared" ca="1" si="16"/>
        <v>1</v>
      </c>
      <c r="AQ20" s="24">
        <f t="shared" ca="1" si="16"/>
        <v>1</v>
      </c>
      <c r="AR20" s="24">
        <f t="shared" ca="1" si="16"/>
        <v>1</v>
      </c>
      <c r="AS20" s="24">
        <f t="shared" ca="1" si="16"/>
        <v>1</v>
      </c>
      <c r="AT20" s="24">
        <f t="shared" ca="1" si="16"/>
        <v>1</v>
      </c>
      <c r="AU20" s="24">
        <f t="shared" ca="1" si="16"/>
        <v>1</v>
      </c>
      <c r="AV20" s="24">
        <f t="shared" ca="1" si="16"/>
        <v>1</v>
      </c>
      <c r="AW20" s="24">
        <f t="shared" ca="1" si="16"/>
        <v>1</v>
      </c>
      <c r="AX20" s="24">
        <f t="shared" ca="1" si="16"/>
        <v>1</v>
      </c>
      <c r="AY20" s="24">
        <f t="shared" ca="1" si="16"/>
        <v>1</v>
      </c>
      <c r="AZ20" s="24">
        <f t="shared" ca="1" si="16"/>
        <v>1</v>
      </c>
      <c r="BA20" s="24">
        <f t="shared" ca="1" si="16"/>
        <v>1</v>
      </c>
      <c r="BB20" s="24">
        <f t="shared" ca="1" si="16"/>
        <v>1</v>
      </c>
      <c r="BC20" s="24">
        <f t="shared" ca="1" si="17"/>
        <v>1</v>
      </c>
      <c r="BD20" s="24">
        <f t="shared" ca="1" si="17"/>
        <v>1</v>
      </c>
      <c r="BE20" s="24">
        <f t="shared" ca="1" si="17"/>
        <v>1</v>
      </c>
      <c r="BF20" s="24">
        <f t="shared" ca="1" si="17"/>
        <v>1</v>
      </c>
      <c r="BG20" s="24">
        <f t="shared" ca="1" si="17"/>
        <v>1</v>
      </c>
      <c r="BH20" s="24">
        <f t="shared" ca="1" si="17"/>
        <v>1</v>
      </c>
      <c r="BI20" s="24">
        <f t="shared" ca="1" si="17"/>
        <v>1</v>
      </c>
      <c r="BJ20" s="24">
        <f t="shared" ca="1" si="17"/>
        <v>1</v>
      </c>
      <c r="BK20" s="24">
        <f t="shared" ca="1" si="17"/>
        <v>1</v>
      </c>
      <c r="BL20" s="24">
        <f t="shared" ca="1" si="17"/>
        <v>1</v>
      </c>
      <c r="BM20" s="24">
        <f t="shared" ca="1" si="17"/>
        <v>1</v>
      </c>
      <c r="BN20" s="24">
        <f t="shared" ca="1" si="17"/>
        <v>1</v>
      </c>
      <c r="BO20" s="24">
        <f t="shared" ca="1" si="17"/>
        <v>1</v>
      </c>
      <c r="BP20" s="24">
        <f t="shared" ca="1" si="17"/>
        <v>1</v>
      </c>
      <c r="BQ20" s="24">
        <f t="shared" ca="1" si="17"/>
        <v>1</v>
      </c>
      <c r="BR20" s="24">
        <f t="shared" ca="1" si="17"/>
        <v>1</v>
      </c>
      <c r="BS20" s="24">
        <f t="shared" ca="1" si="18"/>
        <v>1</v>
      </c>
      <c r="BT20" s="24">
        <f t="shared" ca="1" si="18"/>
        <v>1</v>
      </c>
      <c r="BU20" s="24">
        <f t="shared" ca="1" si="18"/>
        <v>1</v>
      </c>
      <c r="BV20" s="24">
        <f t="shared" ca="1" si="18"/>
        <v>1</v>
      </c>
      <c r="BW20" s="24">
        <f t="shared" ca="1" si="18"/>
        <v>1</v>
      </c>
      <c r="BX20" s="24">
        <f t="shared" ca="1" si="18"/>
        <v>1</v>
      </c>
      <c r="BY20" s="24">
        <f t="shared" ca="1" si="18"/>
        <v>1</v>
      </c>
      <c r="BZ20" s="24">
        <f t="shared" ca="1" si="18"/>
        <v>1</v>
      </c>
      <c r="CA20" s="24">
        <f t="shared" ca="1" si="18"/>
        <v>1</v>
      </c>
      <c r="CB20" s="24">
        <f t="shared" ca="1" si="18"/>
        <v>1</v>
      </c>
      <c r="CC20" s="24">
        <f t="shared" ca="1" si="18"/>
        <v>1</v>
      </c>
      <c r="CD20" s="24">
        <f t="shared" ca="1" si="18"/>
        <v>1</v>
      </c>
      <c r="CE20" s="24">
        <f t="shared" ca="1" si="18"/>
        <v>1</v>
      </c>
      <c r="CF20" s="24">
        <f t="shared" ca="1" si="18"/>
        <v>1</v>
      </c>
      <c r="CG20" s="24">
        <f t="shared" ca="1" si="18"/>
        <v>1</v>
      </c>
      <c r="CH20" s="24">
        <f t="shared" ca="1" si="18"/>
        <v>1</v>
      </c>
      <c r="CI20" s="24">
        <f t="shared" ca="1" si="8"/>
        <v>1</v>
      </c>
      <c r="CJ20" s="24">
        <f t="shared" ca="1" si="8"/>
        <v>1</v>
      </c>
      <c r="CK20" s="24">
        <f t="shared" ca="1" si="8"/>
        <v>1</v>
      </c>
      <c r="CL20" s="24">
        <f t="shared" ca="1" si="8"/>
        <v>1</v>
      </c>
      <c r="CM20" s="24">
        <f t="shared" ca="1" si="8"/>
        <v>1</v>
      </c>
      <c r="CN20" s="24">
        <f t="shared" ca="1" si="8"/>
        <v>1</v>
      </c>
      <c r="CO20" s="24">
        <f t="shared" ca="1" si="8"/>
        <v>1</v>
      </c>
      <c r="CP20" s="24">
        <f t="shared" ca="1" si="8"/>
        <v>1</v>
      </c>
      <c r="CQ20" s="24">
        <f t="shared" ca="1" si="8"/>
        <v>1</v>
      </c>
      <c r="CR20" s="24">
        <f t="shared" ca="1" si="8"/>
        <v>1</v>
      </c>
      <c r="CS20" s="24">
        <f t="shared" ca="1" si="8"/>
        <v>1</v>
      </c>
      <c r="CT20" s="24">
        <f t="shared" ca="1" si="8"/>
        <v>1</v>
      </c>
      <c r="CU20" s="24">
        <f t="shared" ca="1" si="8"/>
        <v>1</v>
      </c>
      <c r="CV20" s="24">
        <f t="shared" ca="1" si="8"/>
        <v>1</v>
      </c>
      <c r="CW20" s="24">
        <f t="shared" ca="1" si="8"/>
        <v>1</v>
      </c>
      <c r="CX20" s="24">
        <f t="shared" ref="CX20:FH24" ca="1" si="22">IF(AND(CX$4&gt;=$E20,CX$4&lt;=$F20),1,0)</f>
        <v>1</v>
      </c>
      <c r="CY20" s="24">
        <f t="shared" ca="1" si="22"/>
        <v>1</v>
      </c>
      <c r="CZ20" s="24">
        <f t="shared" ca="1" si="22"/>
        <v>1</v>
      </c>
      <c r="DA20" s="24">
        <f t="shared" ca="1" si="22"/>
        <v>1</v>
      </c>
      <c r="DB20" s="24">
        <f t="shared" ca="1" si="22"/>
        <v>1</v>
      </c>
      <c r="DC20" s="24">
        <f t="shared" ca="1" si="22"/>
        <v>1</v>
      </c>
      <c r="DD20" s="24">
        <f t="shared" ca="1" si="22"/>
        <v>1</v>
      </c>
      <c r="DE20" s="24">
        <f t="shared" ca="1" si="22"/>
        <v>1</v>
      </c>
      <c r="DF20" s="24">
        <f t="shared" ca="1" si="22"/>
        <v>1</v>
      </c>
      <c r="DG20" s="24">
        <f t="shared" ca="1" si="22"/>
        <v>1</v>
      </c>
      <c r="DH20" s="24">
        <f t="shared" ca="1" si="22"/>
        <v>1</v>
      </c>
      <c r="DI20" s="24">
        <f t="shared" ca="1" si="22"/>
        <v>1</v>
      </c>
      <c r="DJ20" s="24">
        <f t="shared" ca="1" si="22"/>
        <v>1</v>
      </c>
      <c r="DK20" s="24">
        <f t="shared" ca="1" si="22"/>
        <v>1</v>
      </c>
      <c r="DL20" s="24">
        <f t="shared" ca="1" si="22"/>
        <v>1</v>
      </c>
      <c r="DM20" s="24">
        <f t="shared" ca="1" si="22"/>
        <v>1</v>
      </c>
      <c r="DN20" s="24">
        <f t="shared" ca="1" si="22"/>
        <v>1</v>
      </c>
      <c r="DO20" s="24">
        <f t="shared" ca="1" si="22"/>
        <v>1</v>
      </c>
      <c r="DP20" s="24">
        <f t="shared" ca="1" si="22"/>
        <v>1</v>
      </c>
      <c r="DQ20" s="24">
        <f t="shared" ca="1" si="22"/>
        <v>1</v>
      </c>
      <c r="DR20" s="24">
        <f t="shared" ca="1" si="22"/>
        <v>1</v>
      </c>
      <c r="DS20" s="24">
        <f t="shared" ca="1" si="22"/>
        <v>1</v>
      </c>
      <c r="DT20" s="24">
        <f t="shared" ca="1" si="22"/>
        <v>1</v>
      </c>
      <c r="DU20" s="24">
        <f t="shared" ca="1" si="22"/>
        <v>1</v>
      </c>
      <c r="DV20" s="24">
        <f t="shared" ca="1" si="22"/>
        <v>1</v>
      </c>
      <c r="DW20" s="24">
        <f t="shared" ca="1" si="22"/>
        <v>1</v>
      </c>
      <c r="DX20" s="24">
        <f t="shared" ca="1" si="22"/>
        <v>1</v>
      </c>
      <c r="DY20" s="24">
        <f t="shared" ca="1" si="22"/>
        <v>1</v>
      </c>
      <c r="DZ20" s="24">
        <f t="shared" ca="1" si="22"/>
        <v>1</v>
      </c>
      <c r="EA20" s="24">
        <f t="shared" ca="1" si="22"/>
        <v>1</v>
      </c>
      <c r="EB20" s="24">
        <f t="shared" ca="1" si="22"/>
        <v>1</v>
      </c>
      <c r="EC20" s="24">
        <f t="shared" ca="1" si="22"/>
        <v>1</v>
      </c>
      <c r="ED20" s="24">
        <f t="shared" ca="1" si="22"/>
        <v>1</v>
      </c>
      <c r="EE20" s="24">
        <f t="shared" ca="1" si="22"/>
        <v>1</v>
      </c>
      <c r="EF20" s="24">
        <f t="shared" ca="1" si="22"/>
        <v>1</v>
      </c>
      <c r="EG20" s="24">
        <f t="shared" ca="1" si="22"/>
        <v>1</v>
      </c>
      <c r="EH20" s="24">
        <f t="shared" ca="1" si="22"/>
        <v>1</v>
      </c>
      <c r="EI20" s="24">
        <f t="shared" ca="1" si="22"/>
        <v>1</v>
      </c>
      <c r="EJ20" s="24">
        <f t="shared" ca="1" si="22"/>
        <v>1</v>
      </c>
      <c r="EK20" s="24">
        <f t="shared" ca="1" si="22"/>
        <v>1</v>
      </c>
      <c r="EL20" s="24">
        <f t="shared" ca="1" si="22"/>
        <v>1</v>
      </c>
      <c r="EM20" s="24">
        <f t="shared" ca="1" si="22"/>
        <v>1</v>
      </c>
      <c r="EN20" s="24">
        <f t="shared" ca="1" si="22"/>
        <v>1</v>
      </c>
      <c r="EO20" s="24">
        <f t="shared" ca="1" si="22"/>
        <v>1</v>
      </c>
      <c r="EP20" s="24">
        <f t="shared" ca="1" si="22"/>
        <v>1</v>
      </c>
      <c r="EQ20" s="24">
        <f t="shared" ca="1" si="22"/>
        <v>1</v>
      </c>
      <c r="ER20" s="24">
        <f t="shared" ca="1" si="22"/>
        <v>1</v>
      </c>
      <c r="ES20" s="24">
        <f t="shared" ca="1" si="22"/>
        <v>1</v>
      </c>
      <c r="ET20" s="24">
        <f t="shared" ca="1" si="22"/>
        <v>1</v>
      </c>
      <c r="EU20" s="24">
        <f t="shared" ca="1" si="22"/>
        <v>1</v>
      </c>
      <c r="EV20" s="24">
        <f t="shared" ca="1" si="22"/>
        <v>1</v>
      </c>
      <c r="EW20" s="24">
        <f t="shared" ca="1" si="22"/>
        <v>1</v>
      </c>
      <c r="EX20" s="24">
        <f t="shared" ca="1" si="22"/>
        <v>1</v>
      </c>
      <c r="EY20" s="24">
        <f t="shared" ca="1" si="22"/>
        <v>1</v>
      </c>
      <c r="EZ20" s="24">
        <f t="shared" ca="1" si="22"/>
        <v>1</v>
      </c>
      <c r="FA20" s="24">
        <f t="shared" ca="1" si="22"/>
        <v>1</v>
      </c>
      <c r="FB20" s="24">
        <f t="shared" ca="1" si="22"/>
        <v>1</v>
      </c>
      <c r="FC20" s="24">
        <f t="shared" ca="1" si="22"/>
        <v>1</v>
      </c>
      <c r="FD20" s="24">
        <f t="shared" ca="1" si="22"/>
        <v>1</v>
      </c>
      <c r="FE20" s="24">
        <f t="shared" ca="1" si="22"/>
        <v>1</v>
      </c>
      <c r="FF20" s="24">
        <f t="shared" ca="1" si="22"/>
        <v>1</v>
      </c>
      <c r="FG20" s="24">
        <f t="shared" ca="1" si="22"/>
        <v>1</v>
      </c>
      <c r="FH20" s="24">
        <f t="shared" ca="1" si="22"/>
        <v>1</v>
      </c>
      <c r="FI20" s="24">
        <f t="shared" ref="FI20:GO35" ca="1" si="23">IF(AND(FI$4&gt;=$E20,FI$4&lt;=$F20),1,0)</f>
        <v>1</v>
      </c>
      <c r="FJ20" s="24">
        <f t="shared" ca="1" si="23"/>
        <v>1</v>
      </c>
      <c r="FK20" s="24">
        <f t="shared" ca="1" si="23"/>
        <v>1</v>
      </c>
      <c r="FL20" s="24">
        <f t="shared" ca="1" si="23"/>
        <v>1</v>
      </c>
      <c r="FM20" s="24">
        <f t="shared" ca="1" si="23"/>
        <v>1</v>
      </c>
      <c r="FN20" s="24">
        <f t="shared" ca="1" si="23"/>
        <v>1</v>
      </c>
      <c r="FO20" s="24">
        <f t="shared" ca="1" si="23"/>
        <v>1</v>
      </c>
      <c r="FP20" s="24">
        <f t="shared" ca="1" si="23"/>
        <v>1</v>
      </c>
      <c r="FQ20" s="24">
        <f t="shared" ca="1" si="23"/>
        <v>1</v>
      </c>
      <c r="FR20" s="24">
        <f t="shared" ca="1" si="23"/>
        <v>1</v>
      </c>
      <c r="FS20" s="24">
        <f t="shared" ca="1" si="23"/>
        <v>1</v>
      </c>
      <c r="FT20" s="24">
        <f t="shared" ca="1" si="23"/>
        <v>1</v>
      </c>
      <c r="FU20" s="24">
        <f t="shared" ca="1" si="23"/>
        <v>1</v>
      </c>
      <c r="FV20" s="24">
        <f t="shared" ca="1" si="23"/>
        <v>1</v>
      </c>
      <c r="FW20" s="24">
        <f t="shared" ca="1" si="23"/>
        <v>1</v>
      </c>
      <c r="FX20" s="24">
        <f t="shared" ca="1" si="23"/>
        <v>1</v>
      </c>
      <c r="FY20" s="24">
        <f t="shared" ca="1" si="23"/>
        <v>1</v>
      </c>
      <c r="FZ20" s="24">
        <f t="shared" ca="1" si="23"/>
        <v>1</v>
      </c>
      <c r="GA20" s="24">
        <f t="shared" ca="1" si="23"/>
        <v>1</v>
      </c>
      <c r="GB20" s="24">
        <f t="shared" ca="1" si="23"/>
        <v>1</v>
      </c>
      <c r="GC20" s="24">
        <f t="shared" ca="1" si="23"/>
        <v>1</v>
      </c>
      <c r="GD20" s="24">
        <f t="shared" ca="1" si="12"/>
        <v>1</v>
      </c>
      <c r="GE20" s="24">
        <f t="shared" ca="1" si="12"/>
        <v>1</v>
      </c>
      <c r="GF20" s="24">
        <f t="shared" ca="1" si="12"/>
        <v>1</v>
      </c>
      <c r="GG20" s="24">
        <f t="shared" ca="1" si="12"/>
        <v>1</v>
      </c>
      <c r="GH20" s="14"/>
    </row>
    <row r="21" spans="1:190" outlineLevel="1">
      <c r="A21" s="11">
        <f t="shared" si="13"/>
        <v>43419</v>
      </c>
      <c r="C21" s="40" t="s">
        <v>31</v>
      </c>
      <c r="D21" s="41" t="s">
        <v>54</v>
      </c>
      <c r="E21" s="42">
        <f>MIN(E22:E25)</f>
        <v>43191</v>
      </c>
      <c r="F21" s="43">
        <f>MAX(F22:F25)</f>
        <v>43435</v>
      </c>
      <c r="G21" s="23">
        <f t="shared" ref="G21:V36" ca="1" si="24">IF(AND(G$4&gt;=$E21,G$4&lt;=$F21),1,0)</f>
        <v>1</v>
      </c>
      <c r="H21" s="24">
        <f t="shared" ca="1" si="24"/>
        <v>1</v>
      </c>
      <c r="I21" s="24">
        <f t="shared" ca="1" si="24"/>
        <v>1</v>
      </c>
      <c r="J21" s="24">
        <f t="shared" ca="1" si="24"/>
        <v>1</v>
      </c>
      <c r="K21" s="24">
        <f t="shared" ca="1" si="24"/>
        <v>1</v>
      </c>
      <c r="L21" s="24">
        <f t="shared" ca="1" si="24"/>
        <v>1</v>
      </c>
      <c r="M21" s="24">
        <f t="shared" ca="1" si="24"/>
        <v>1</v>
      </c>
      <c r="N21" s="24">
        <f t="shared" ca="1" si="24"/>
        <v>1</v>
      </c>
      <c r="O21" s="24">
        <f t="shared" ca="1" si="24"/>
        <v>1</v>
      </c>
      <c r="P21" s="24">
        <f t="shared" ca="1" si="24"/>
        <v>1</v>
      </c>
      <c r="Q21" s="24">
        <f t="shared" ca="1" si="24"/>
        <v>1</v>
      </c>
      <c r="R21" s="24">
        <f t="shared" ca="1" si="24"/>
        <v>1</v>
      </c>
      <c r="S21" s="24">
        <f t="shared" ca="1" si="24"/>
        <v>1</v>
      </c>
      <c r="T21" s="24">
        <f t="shared" ca="1" si="24"/>
        <v>1</v>
      </c>
      <c r="U21" s="24">
        <f t="shared" ca="1" si="24"/>
        <v>1</v>
      </c>
      <c r="V21" s="24">
        <f t="shared" ca="1" si="24"/>
        <v>1</v>
      </c>
      <c r="W21" s="24">
        <f t="shared" ca="1" si="15"/>
        <v>1</v>
      </c>
      <c r="X21" s="24">
        <f t="shared" ca="1" si="15"/>
        <v>1</v>
      </c>
      <c r="Y21" s="24">
        <f t="shared" ca="1" si="15"/>
        <v>1</v>
      </c>
      <c r="Z21" s="24">
        <f t="shared" ca="1" si="15"/>
        <v>1</v>
      </c>
      <c r="AA21" s="24">
        <f t="shared" ca="1" si="15"/>
        <v>1</v>
      </c>
      <c r="AB21" s="24">
        <f t="shared" ca="1" si="15"/>
        <v>1</v>
      </c>
      <c r="AC21" s="24">
        <f t="shared" ca="1" si="15"/>
        <v>1</v>
      </c>
      <c r="AD21" s="24">
        <f t="shared" ca="1" si="15"/>
        <v>1</v>
      </c>
      <c r="AE21" s="24">
        <f t="shared" ca="1" si="15"/>
        <v>1</v>
      </c>
      <c r="AF21" s="24">
        <f t="shared" ca="1" si="15"/>
        <v>1</v>
      </c>
      <c r="AG21" s="24">
        <f t="shared" ca="1" si="15"/>
        <v>1</v>
      </c>
      <c r="AH21" s="24">
        <f t="shared" ca="1" si="15"/>
        <v>1</v>
      </c>
      <c r="AI21" s="24">
        <f t="shared" ca="1" si="15"/>
        <v>1</v>
      </c>
      <c r="AJ21" s="24">
        <f t="shared" ca="1" si="15"/>
        <v>1</v>
      </c>
      <c r="AK21" s="24">
        <f t="shared" ca="1" si="15"/>
        <v>1</v>
      </c>
      <c r="AL21" s="24">
        <f t="shared" ca="1" si="15"/>
        <v>1</v>
      </c>
      <c r="AM21" s="24">
        <f t="shared" ca="1" si="16"/>
        <v>1</v>
      </c>
      <c r="AN21" s="24">
        <f t="shared" ca="1" si="16"/>
        <v>1</v>
      </c>
      <c r="AO21" s="24">
        <f t="shared" ca="1" si="16"/>
        <v>1</v>
      </c>
      <c r="AP21" s="24">
        <f t="shared" ca="1" si="16"/>
        <v>1</v>
      </c>
      <c r="AQ21" s="24">
        <f t="shared" ca="1" si="16"/>
        <v>1</v>
      </c>
      <c r="AR21" s="24">
        <f t="shared" ca="1" si="16"/>
        <v>1</v>
      </c>
      <c r="AS21" s="24">
        <f t="shared" ca="1" si="16"/>
        <v>1</v>
      </c>
      <c r="AT21" s="24">
        <f t="shared" ca="1" si="16"/>
        <v>1</v>
      </c>
      <c r="AU21" s="24">
        <f t="shared" ca="1" si="16"/>
        <v>1</v>
      </c>
      <c r="AV21" s="24">
        <f t="shared" ca="1" si="16"/>
        <v>1</v>
      </c>
      <c r="AW21" s="24">
        <f t="shared" ca="1" si="16"/>
        <v>1</v>
      </c>
      <c r="AX21" s="24">
        <f t="shared" ca="1" si="16"/>
        <v>1</v>
      </c>
      <c r="AY21" s="24">
        <f t="shared" ca="1" si="16"/>
        <v>1</v>
      </c>
      <c r="AZ21" s="24">
        <f t="shared" ca="1" si="16"/>
        <v>1</v>
      </c>
      <c r="BA21" s="24">
        <f t="shared" ca="1" si="16"/>
        <v>1</v>
      </c>
      <c r="BB21" s="24">
        <f t="shared" ca="1" si="16"/>
        <v>1</v>
      </c>
      <c r="BC21" s="24">
        <f t="shared" ca="1" si="17"/>
        <v>1</v>
      </c>
      <c r="BD21" s="24">
        <f t="shared" ca="1" si="17"/>
        <v>1</v>
      </c>
      <c r="BE21" s="24">
        <f t="shared" ca="1" si="17"/>
        <v>1</v>
      </c>
      <c r="BF21" s="24">
        <f t="shared" ca="1" si="17"/>
        <v>1</v>
      </c>
      <c r="BG21" s="24">
        <f t="shared" ca="1" si="17"/>
        <v>1</v>
      </c>
      <c r="BH21" s="24">
        <f t="shared" ca="1" si="17"/>
        <v>1</v>
      </c>
      <c r="BI21" s="24">
        <f t="shared" ca="1" si="17"/>
        <v>1</v>
      </c>
      <c r="BJ21" s="24">
        <f t="shared" ca="1" si="17"/>
        <v>1</v>
      </c>
      <c r="BK21" s="24">
        <f t="shared" ca="1" si="17"/>
        <v>1</v>
      </c>
      <c r="BL21" s="24">
        <f t="shared" ca="1" si="17"/>
        <v>1</v>
      </c>
      <c r="BM21" s="24">
        <f t="shared" ca="1" si="17"/>
        <v>1</v>
      </c>
      <c r="BN21" s="24">
        <f t="shared" ca="1" si="17"/>
        <v>1</v>
      </c>
      <c r="BO21" s="24">
        <f t="shared" ca="1" si="17"/>
        <v>1</v>
      </c>
      <c r="BP21" s="24">
        <f t="shared" ca="1" si="17"/>
        <v>1</v>
      </c>
      <c r="BQ21" s="24">
        <f t="shared" ca="1" si="17"/>
        <v>1</v>
      </c>
      <c r="BR21" s="24">
        <f t="shared" ca="1" si="17"/>
        <v>1</v>
      </c>
      <c r="BS21" s="24">
        <f t="shared" ca="1" si="18"/>
        <v>1</v>
      </c>
      <c r="BT21" s="24">
        <f t="shared" ca="1" si="18"/>
        <v>1</v>
      </c>
      <c r="BU21" s="24">
        <f t="shared" ca="1" si="18"/>
        <v>1</v>
      </c>
      <c r="BV21" s="24">
        <f t="shared" ca="1" si="18"/>
        <v>1</v>
      </c>
      <c r="BW21" s="24">
        <f t="shared" ca="1" si="18"/>
        <v>1</v>
      </c>
      <c r="BX21" s="24">
        <f t="shared" ca="1" si="18"/>
        <v>1</v>
      </c>
      <c r="BY21" s="24">
        <f t="shared" ca="1" si="18"/>
        <v>1</v>
      </c>
      <c r="BZ21" s="24">
        <f t="shared" ca="1" si="18"/>
        <v>1</v>
      </c>
      <c r="CA21" s="24">
        <f t="shared" ca="1" si="18"/>
        <v>1</v>
      </c>
      <c r="CB21" s="24">
        <f t="shared" ca="1" si="18"/>
        <v>1</v>
      </c>
      <c r="CC21" s="24">
        <f t="shared" ca="1" si="18"/>
        <v>1</v>
      </c>
      <c r="CD21" s="24">
        <f t="shared" ca="1" si="18"/>
        <v>1</v>
      </c>
      <c r="CE21" s="24">
        <f t="shared" ca="1" si="18"/>
        <v>1</v>
      </c>
      <c r="CF21" s="24">
        <f t="shared" ca="1" si="18"/>
        <v>1</v>
      </c>
      <c r="CG21" s="24">
        <f t="shared" ca="1" si="18"/>
        <v>1</v>
      </c>
      <c r="CH21" s="24">
        <f t="shared" ca="1" si="18"/>
        <v>1</v>
      </c>
      <c r="CI21" s="24">
        <f t="shared" ref="CI21:GG34" ca="1" si="25">IF(AND(CI$4&gt;=$E21,CI$4&lt;=$F21),1,0)</f>
        <v>1</v>
      </c>
      <c r="CJ21" s="24">
        <f t="shared" ca="1" si="25"/>
        <v>1</v>
      </c>
      <c r="CK21" s="24">
        <f t="shared" ca="1" si="25"/>
        <v>1</v>
      </c>
      <c r="CL21" s="24">
        <f t="shared" ca="1" si="25"/>
        <v>1</v>
      </c>
      <c r="CM21" s="24">
        <f t="shared" ca="1" si="25"/>
        <v>1</v>
      </c>
      <c r="CN21" s="24">
        <f t="shared" ca="1" si="25"/>
        <v>1</v>
      </c>
      <c r="CO21" s="24">
        <f t="shared" ca="1" si="25"/>
        <v>1</v>
      </c>
      <c r="CP21" s="24">
        <f t="shared" ca="1" si="25"/>
        <v>1</v>
      </c>
      <c r="CQ21" s="24">
        <f t="shared" ca="1" si="25"/>
        <v>1</v>
      </c>
      <c r="CR21" s="24">
        <f t="shared" ca="1" si="25"/>
        <v>1</v>
      </c>
      <c r="CS21" s="24">
        <f t="shared" ca="1" si="25"/>
        <v>1</v>
      </c>
      <c r="CT21" s="24">
        <f t="shared" ca="1" si="25"/>
        <v>1</v>
      </c>
      <c r="CU21" s="24">
        <f t="shared" ca="1" si="25"/>
        <v>1</v>
      </c>
      <c r="CV21" s="24">
        <f t="shared" ca="1" si="25"/>
        <v>1</v>
      </c>
      <c r="CW21" s="24">
        <f t="shared" ca="1" si="25"/>
        <v>1</v>
      </c>
      <c r="CX21" s="24">
        <f t="shared" ca="1" si="25"/>
        <v>1</v>
      </c>
      <c r="CY21" s="24">
        <f t="shared" ca="1" si="25"/>
        <v>1</v>
      </c>
      <c r="CZ21" s="24">
        <f t="shared" ca="1" si="25"/>
        <v>1</v>
      </c>
      <c r="DA21" s="24">
        <f t="shared" ca="1" si="25"/>
        <v>1</v>
      </c>
      <c r="DB21" s="24">
        <f t="shared" ca="1" si="25"/>
        <v>1</v>
      </c>
      <c r="DC21" s="24">
        <f t="shared" ca="1" si="25"/>
        <v>1</v>
      </c>
      <c r="DD21" s="24">
        <f t="shared" ca="1" si="25"/>
        <v>1</v>
      </c>
      <c r="DE21" s="24">
        <f t="shared" ca="1" si="25"/>
        <v>1</v>
      </c>
      <c r="DF21" s="24">
        <f t="shared" ca="1" si="25"/>
        <v>1</v>
      </c>
      <c r="DG21" s="24">
        <f t="shared" ca="1" si="25"/>
        <v>1</v>
      </c>
      <c r="DH21" s="24">
        <f t="shared" ca="1" si="25"/>
        <v>1</v>
      </c>
      <c r="DI21" s="24">
        <f t="shared" ca="1" si="25"/>
        <v>1</v>
      </c>
      <c r="DJ21" s="24">
        <f t="shared" ca="1" si="25"/>
        <v>1</v>
      </c>
      <c r="DK21" s="24">
        <f t="shared" ca="1" si="25"/>
        <v>1</v>
      </c>
      <c r="DL21" s="24">
        <f t="shared" ca="1" si="25"/>
        <v>1</v>
      </c>
      <c r="DM21" s="24">
        <f t="shared" ca="1" si="25"/>
        <v>1</v>
      </c>
      <c r="DN21" s="24">
        <f t="shared" ca="1" si="25"/>
        <v>1</v>
      </c>
      <c r="DO21" s="24">
        <f t="shared" ca="1" si="25"/>
        <v>1</v>
      </c>
      <c r="DP21" s="24">
        <f t="shared" ca="1" si="25"/>
        <v>1</v>
      </c>
      <c r="DQ21" s="24">
        <f t="shared" ca="1" si="25"/>
        <v>1</v>
      </c>
      <c r="DR21" s="24">
        <f t="shared" ca="1" si="25"/>
        <v>1</v>
      </c>
      <c r="DS21" s="24">
        <f t="shared" ca="1" si="25"/>
        <v>1</v>
      </c>
      <c r="DT21" s="24">
        <f t="shared" ca="1" si="25"/>
        <v>1</v>
      </c>
      <c r="DU21" s="24">
        <f t="shared" ca="1" si="25"/>
        <v>1</v>
      </c>
      <c r="DV21" s="24">
        <f t="shared" ca="1" si="25"/>
        <v>1</v>
      </c>
      <c r="DW21" s="24">
        <f t="shared" ca="1" si="25"/>
        <v>1</v>
      </c>
      <c r="DX21" s="24">
        <f t="shared" ca="1" si="25"/>
        <v>1</v>
      </c>
      <c r="DY21" s="24">
        <f t="shared" ca="1" si="25"/>
        <v>1</v>
      </c>
      <c r="DZ21" s="24">
        <f t="shared" ca="1" si="25"/>
        <v>1</v>
      </c>
      <c r="EA21" s="24">
        <f t="shared" ca="1" si="25"/>
        <v>1</v>
      </c>
      <c r="EB21" s="24">
        <f t="shared" ca="1" si="25"/>
        <v>1</v>
      </c>
      <c r="EC21" s="24">
        <f t="shared" ca="1" si="25"/>
        <v>1</v>
      </c>
      <c r="ED21" s="24">
        <f t="shared" ca="1" si="25"/>
        <v>1</v>
      </c>
      <c r="EE21" s="24">
        <f t="shared" ca="1" si="25"/>
        <v>1</v>
      </c>
      <c r="EF21" s="24">
        <f t="shared" ca="1" si="25"/>
        <v>1</v>
      </c>
      <c r="EG21" s="24">
        <f t="shared" ca="1" si="25"/>
        <v>1</v>
      </c>
      <c r="EH21" s="24">
        <f t="shared" ca="1" si="25"/>
        <v>1</v>
      </c>
      <c r="EI21" s="24">
        <f t="shared" ca="1" si="25"/>
        <v>1</v>
      </c>
      <c r="EJ21" s="24">
        <f t="shared" ca="1" si="25"/>
        <v>1</v>
      </c>
      <c r="EK21" s="24">
        <f t="shared" ca="1" si="25"/>
        <v>1</v>
      </c>
      <c r="EL21" s="24">
        <f t="shared" ca="1" si="25"/>
        <v>1</v>
      </c>
      <c r="EM21" s="24">
        <f t="shared" ca="1" si="25"/>
        <v>1</v>
      </c>
      <c r="EN21" s="24">
        <f t="shared" ca="1" si="25"/>
        <v>1</v>
      </c>
      <c r="EO21" s="24">
        <f t="shared" ca="1" si="25"/>
        <v>1</v>
      </c>
      <c r="EP21" s="24">
        <f t="shared" ca="1" si="25"/>
        <v>1</v>
      </c>
      <c r="EQ21" s="24">
        <f t="shared" ca="1" si="25"/>
        <v>1</v>
      </c>
      <c r="ER21" s="24">
        <f t="shared" ca="1" si="25"/>
        <v>1</v>
      </c>
      <c r="ES21" s="24">
        <f t="shared" ca="1" si="25"/>
        <v>1</v>
      </c>
      <c r="ET21" s="24">
        <f t="shared" ca="1" si="25"/>
        <v>1</v>
      </c>
      <c r="EU21" s="24">
        <f t="shared" ca="1" si="25"/>
        <v>1</v>
      </c>
      <c r="EV21" s="24">
        <f t="shared" ca="1" si="25"/>
        <v>1</v>
      </c>
      <c r="EW21" s="24">
        <f t="shared" ca="1" si="22"/>
        <v>1</v>
      </c>
      <c r="EX21" s="24">
        <f t="shared" ca="1" si="22"/>
        <v>1</v>
      </c>
      <c r="EY21" s="24">
        <f t="shared" ca="1" si="22"/>
        <v>1</v>
      </c>
      <c r="EZ21" s="24">
        <f t="shared" ca="1" si="22"/>
        <v>1</v>
      </c>
      <c r="FA21" s="24">
        <f t="shared" ca="1" si="22"/>
        <v>1</v>
      </c>
      <c r="FB21" s="24">
        <f t="shared" ca="1" si="22"/>
        <v>1</v>
      </c>
      <c r="FC21" s="24">
        <f t="shared" ca="1" si="22"/>
        <v>1</v>
      </c>
      <c r="FD21" s="24">
        <f t="shared" ca="1" si="22"/>
        <v>1</v>
      </c>
      <c r="FE21" s="24">
        <f t="shared" ca="1" si="22"/>
        <v>1</v>
      </c>
      <c r="FF21" s="24">
        <f t="shared" ca="1" si="22"/>
        <v>1</v>
      </c>
      <c r="FG21" s="24">
        <f t="shared" ca="1" si="22"/>
        <v>1</v>
      </c>
      <c r="FH21" s="24">
        <f t="shared" ca="1" si="22"/>
        <v>1</v>
      </c>
      <c r="FI21" s="24">
        <f t="shared" ca="1" si="23"/>
        <v>1</v>
      </c>
      <c r="FJ21" s="24">
        <f t="shared" ca="1" si="23"/>
        <v>1</v>
      </c>
      <c r="FK21" s="24">
        <f t="shared" ca="1" si="23"/>
        <v>1</v>
      </c>
      <c r="FL21" s="24">
        <f t="shared" ca="1" si="23"/>
        <v>1</v>
      </c>
      <c r="FM21" s="24">
        <f t="shared" ca="1" si="23"/>
        <v>1</v>
      </c>
      <c r="FN21" s="24">
        <f t="shared" ca="1" si="23"/>
        <v>1</v>
      </c>
      <c r="FO21" s="24">
        <f t="shared" ca="1" si="23"/>
        <v>1</v>
      </c>
      <c r="FP21" s="24">
        <f t="shared" ca="1" si="23"/>
        <v>1</v>
      </c>
      <c r="FQ21" s="24">
        <f t="shared" ca="1" si="23"/>
        <v>1</v>
      </c>
      <c r="FR21" s="24">
        <f t="shared" ca="1" si="23"/>
        <v>1</v>
      </c>
      <c r="FS21" s="24">
        <f t="shared" ca="1" si="23"/>
        <v>1</v>
      </c>
      <c r="FT21" s="24">
        <f t="shared" ca="1" si="23"/>
        <v>1</v>
      </c>
      <c r="FU21" s="24">
        <f t="shared" ca="1" si="23"/>
        <v>1</v>
      </c>
      <c r="FV21" s="24">
        <f t="shared" ca="1" si="23"/>
        <v>1</v>
      </c>
      <c r="FW21" s="24">
        <f t="shared" ca="1" si="23"/>
        <v>1</v>
      </c>
      <c r="FX21" s="24">
        <f t="shared" ca="1" si="23"/>
        <v>1</v>
      </c>
      <c r="FY21" s="24">
        <f t="shared" ca="1" si="23"/>
        <v>1</v>
      </c>
      <c r="FZ21" s="24">
        <f t="shared" ca="1" si="23"/>
        <v>1</v>
      </c>
      <c r="GA21" s="24">
        <f t="shared" ca="1" si="23"/>
        <v>1</v>
      </c>
      <c r="GB21" s="24">
        <f t="shared" ca="1" si="23"/>
        <v>1</v>
      </c>
      <c r="GC21" s="24">
        <f t="shared" ca="1" si="23"/>
        <v>1</v>
      </c>
      <c r="GD21" s="24">
        <f t="shared" ca="1" si="25"/>
        <v>1</v>
      </c>
      <c r="GE21" s="24">
        <f t="shared" ca="1" si="25"/>
        <v>1</v>
      </c>
      <c r="GF21" s="24">
        <f t="shared" ca="1" si="25"/>
        <v>1</v>
      </c>
      <c r="GG21" s="24">
        <f t="shared" ca="1" si="25"/>
        <v>1</v>
      </c>
      <c r="GH21" s="14"/>
    </row>
    <row r="22" spans="1:190" outlineLevel="2">
      <c r="A22" s="11">
        <f t="shared" si="13"/>
        <v>43435</v>
      </c>
      <c r="C22" s="44" t="s">
        <v>32</v>
      </c>
      <c r="D22" s="45" t="s">
        <v>53</v>
      </c>
      <c r="E22" s="27">
        <v>43191</v>
      </c>
      <c r="F22" s="28">
        <v>43313</v>
      </c>
      <c r="G22" s="23">
        <f t="shared" ca="1" si="24"/>
        <v>1</v>
      </c>
      <c r="H22" s="24">
        <f t="shared" ca="1" si="24"/>
        <v>1</v>
      </c>
      <c r="I22" s="24">
        <f t="shared" ca="1" si="24"/>
        <v>1</v>
      </c>
      <c r="J22" s="24">
        <f t="shared" ca="1" si="24"/>
        <v>1</v>
      </c>
      <c r="K22" s="24">
        <f t="shared" ca="1" si="24"/>
        <v>1</v>
      </c>
      <c r="L22" s="24">
        <f t="shared" ca="1" si="24"/>
        <v>1</v>
      </c>
      <c r="M22" s="24">
        <f t="shared" ca="1" si="24"/>
        <v>1</v>
      </c>
      <c r="N22" s="24">
        <f t="shared" ca="1" si="24"/>
        <v>1</v>
      </c>
      <c r="O22" s="24">
        <f t="shared" ca="1" si="24"/>
        <v>1</v>
      </c>
      <c r="P22" s="24">
        <f t="shared" ca="1" si="24"/>
        <v>1</v>
      </c>
      <c r="Q22" s="24">
        <f t="shared" ca="1" si="24"/>
        <v>1</v>
      </c>
      <c r="R22" s="24">
        <f t="shared" ca="1" si="24"/>
        <v>1</v>
      </c>
      <c r="S22" s="24">
        <f t="shared" ca="1" si="24"/>
        <v>1</v>
      </c>
      <c r="T22" s="24">
        <f t="shared" ca="1" si="24"/>
        <v>1</v>
      </c>
      <c r="U22" s="24">
        <f t="shared" ca="1" si="24"/>
        <v>1</v>
      </c>
      <c r="V22" s="24">
        <f t="shared" ca="1" si="24"/>
        <v>1</v>
      </c>
      <c r="W22" s="24">
        <f t="shared" ca="1" si="15"/>
        <v>1</v>
      </c>
      <c r="X22" s="24">
        <f t="shared" ca="1" si="15"/>
        <v>1</v>
      </c>
      <c r="Y22" s="24">
        <f t="shared" ca="1" si="15"/>
        <v>1</v>
      </c>
      <c r="Z22" s="24">
        <f t="shared" ca="1" si="15"/>
        <v>1</v>
      </c>
      <c r="AA22" s="24">
        <f t="shared" ca="1" si="15"/>
        <v>1</v>
      </c>
      <c r="AB22" s="24">
        <f t="shared" ca="1" si="15"/>
        <v>1</v>
      </c>
      <c r="AC22" s="24">
        <f t="shared" ca="1" si="15"/>
        <v>1</v>
      </c>
      <c r="AD22" s="24">
        <f t="shared" ca="1" si="15"/>
        <v>1</v>
      </c>
      <c r="AE22" s="24">
        <f t="shared" ca="1" si="15"/>
        <v>1</v>
      </c>
      <c r="AF22" s="24">
        <f t="shared" ca="1" si="15"/>
        <v>1</v>
      </c>
      <c r="AG22" s="24">
        <f t="shared" ca="1" si="15"/>
        <v>1</v>
      </c>
      <c r="AH22" s="24">
        <f t="shared" ca="1" si="15"/>
        <v>1</v>
      </c>
      <c r="AI22" s="24">
        <f t="shared" ca="1" si="15"/>
        <v>1</v>
      </c>
      <c r="AJ22" s="24">
        <f t="shared" ca="1" si="15"/>
        <v>1</v>
      </c>
      <c r="AK22" s="24">
        <f t="shared" ca="1" si="15"/>
        <v>1</v>
      </c>
      <c r="AL22" s="24">
        <f t="shared" ca="1" si="15"/>
        <v>1</v>
      </c>
      <c r="AM22" s="24">
        <f t="shared" ca="1" si="16"/>
        <v>1</v>
      </c>
      <c r="AN22" s="24">
        <f t="shared" ca="1" si="16"/>
        <v>1</v>
      </c>
      <c r="AO22" s="24">
        <f t="shared" ca="1" si="16"/>
        <v>1</v>
      </c>
      <c r="AP22" s="24">
        <f t="shared" ca="1" si="16"/>
        <v>1</v>
      </c>
      <c r="AQ22" s="24">
        <f t="shared" ca="1" si="16"/>
        <v>1</v>
      </c>
      <c r="AR22" s="24">
        <f t="shared" ca="1" si="16"/>
        <v>1</v>
      </c>
      <c r="AS22" s="24">
        <f t="shared" ca="1" si="16"/>
        <v>1</v>
      </c>
      <c r="AT22" s="24">
        <f t="shared" ca="1" si="16"/>
        <v>1</v>
      </c>
      <c r="AU22" s="24">
        <f t="shared" ca="1" si="16"/>
        <v>1</v>
      </c>
      <c r="AV22" s="24">
        <f t="shared" ca="1" si="16"/>
        <v>1</v>
      </c>
      <c r="AW22" s="24">
        <f t="shared" ca="1" si="16"/>
        <v>1</v>
      </c>
      <c r="AX22" s="24">
        <f t="shared" ca="1" si="16"/>
        <v>1</v>
      </c>
      <c r="AY22" s="24">
        <f t="shared" ca="1" si="16"/>
        <v>1</v>
      </c>
      <c r="AZ22" s="24">
        <f t="shared" ca="1" si="16"/>
        <v>1</v>
      </c>
      <c r="BA22" s="24">
        <f t="shared" ca="1" si="16"/>
        <v>1</v>
      </c>
      <c r="BB22" s="24">
        <f t="shared" ca="1" si="16"/>
        <v>1</v>
      </c>
      <c r="BC22" s="24">
        <f t="shared" ca="1" si="17"/>
        <v>1</v>
      </c>
      <c r="BD22" s="24">
        <f t="shared" ca="1" si="17"/>
        <v>1</v>
      </c>
      <c r="BE22" s="24">
        <f t="shared" ca="1" si="17"/>
        <v>1</v>
      </c>
      <c r="BF22" s="24">
        <f t="shared" ca="1" si="17"/>
        <v>1</v>
      </c>
      <c r="BG22" s="24">
        <f t="shared" ca="1" si="17"/>
        <v>1</v>
      </c>
      <c r="BH22" s="24">
        <f t="shared" ca="1" si="17"/>
        <v>1</v>
      </c>
      <c r="BI22" s="24">
        <f t="shared" ca="1" si="17"/>
        <v>1</v>
      </c>
      <c r="BJ22" s="24">
        <f t="shared" ca="1" si="17"/>
        <v>1</v>
      </c>
      <c r="BK22" s="24">
        <f t="shared" ca="1" si="17"/>
        <v>1</v>
      </c>
      <c r="BL22" s="24">
        <f t="shared" ca="1" si="17"/>
        <v>1</v>
      </c>
      <c r="BM22" s="24">
        <f t="shared" ca="1" si="17"/>
        <v>1</v>
      </c>
      <c r="BN22" s="24">
        <f t="shared" ca="1" si="17"/>
        <v>1</v>
      </c>
      <c r="BO22" s="24">
        <f t="shared" ca="1" si="17"/>
        <v>1</v>
      </c>
      <c r="BP22" s="24">
        <f t="shared" ca="1" si="17"/>
        <v>1</v>
      </c>
      <c r="BQ22" s="24">
        <f t="shared" ca="1" si="17"/>
        <v>1</v>
      </c>
      <c r="BR22" s="24">
        <f t="shared" ca="1" si="17"/>
        <v>1</v>
      </c>
      <c r="BS22" s="24">
        <f t="shared" ca="1" si="18"/>
        <v>1</v>
      </c>
      <c r="BT22" s="24">
        <f t="shared" ca="1" si="18"/>
        <v>1</v>
      </c>
      <c r="BU22" s="24">
        <f t="shared" ca="1" si="18"/>
        <v>1</v>
      </c>
      <c r="BV22" s="24">
        <f t="shared" ca="1" si="18"/>
        <v>1</v>
      </c>
      <c r="BW22" s="24">
        <f t="shared" ca="1" si="18"/>
        <v>1</v>
      </c>
      <c r="BX22" s="24">
        <f t="shared" ca="1" si="18"/>
        <v>1</v>
      </c>
      <c r="BY22" s="24">
        <f t="shared" ca="1" si="18"/>
        <v>1</v>
      </c>
      <c r="BZ22" s="24">
        <f t="shared" ca="1" si="18"/>
        <v>1</v>
      </c>
      <c r="CA22" s="24">
        <f t="shared" ca="1" si="18"/>
        <v>1</v>
      </c>
      <c r="CB22" s="24">
        <f t="shared" ca="1" si="18"/>
        <v>1</v>
      </c>
      <c r="CC22" s="24">
        <f t="shared" ca="1" si="18"/>
        <v>1</v>
      </c>
      <c r="CD22" s="24">
        <f t="shared" ca="1" si="18"/>
        <v>1</v>
      </c>
      <c r="CE22" s="24">
        <f t="shared" ca="1" si="18"/>
        <v>1</v>
      </c>
      <c r="CF22" s="24">
        <f t="shared" ca="1" si="18"/>
        <v>1</v>
      </c>
      <c r="CG22" s="24">
        <f t="shared" ca="1" si="18"/>
        <v>1</v>
      </c>
      <c r="CH22" s="24">
        <f t="shared" ca="1" si="18"/>
        <v>1</v>
      </c>
      <c r="CI22" s="24">
        <f t="shared" ca="1" si="25"/>
        <v>1</v>
      </c>
      <c r="CJ22" s="24">
        <f t="shared" ca="1" si="25"/>
        <v>1</v>
      </c>
      <c r="CK22" s="24">
        <f t="shared" ca="1" si="25"/>
        <v>1</v>
      </c>
      <c r="CL22" s="24">
        <f t="shared" ca="1" si="25"/>
        <v>1</v>
      </c>
      <c r="CM22" s="24">
        <f t="shared" ca="1" si="25"/>
        <v>1</v>
      </c>
      <c r="CN22" s="24">
        <f t="shared" ca="1" si="25"/>
        <v>1</v>
      </c>
      <c r="CO22" s="24">
        <f t="shared" ca="1" si="25"/>
        <v>1</v>
      </c>
      <c r="CP22" s="24">
        <f t="shared" ca="1" si="25"/>
        <v>1</v>
      </c>
      <c r="CQ22" s="24">
        <f t="shared" ca="1" si="25"/>
        <v>1</v>
      </c>
      <c r="CR22" s="24">
        <f t="shared" ca="1" si="25"/>
        <v>1</v>
      </c>
      <c r="CS22" s="24">
        <f t="shared" ca="1" si="25"/>
        <v>1</v>
      </c>
      <c r="CT22" s="24">
        <f t="shared" ca="1" si="25"/>
        <v>1</v>
      </c>
      <c r="CU22" s="24">
        <f t="shared" ca="1" si="25"/>
        <v>1</v>
      </c>
      <c r="CV22" s="24">
        <f t="shared" ca="1" si="25"/>
        <v>1</v>
      </c>
      <c r="CW22" s="24">
        <f t="shared" ca="1" si="25"/>
        <v>1</v>
      </c>
      <c r="CX22" s="24">
        <f t="shared" ca="1" si="25"/>
        <v>1</v>
      </c>
      <c r="CY22" s="24">
        <f t="shared" ca="1" si="25"/>
        <v>1</v>
      </c>
      <c r="CZ22" s="24">
        <f t="shared" ca="1" si="25"/>
        <v>1</v>
      </c>
      <c r="DA22" s="24">
        <f t="shared" ca="1" si="25"/>
        <v>1</v>
      </c>
      <c r="DB22" s="24">
        <f t="shared" ca="1" si="25"/>
        <v>1</v>
      </c>
      <c r="DC22" s="24">
        <f t="shared" ca="1" si="25"/>
        <v>1</v>
      </c>
      <c r="DD22" s="24">
        <f t="shared" ca="1" si="25"/>
        <v>1</v>
      </c>
      <c r="DE22" s="24">
        <f t="shared" ca="1" si="25"/>
        <v>1</v>
      </c>
      <c r="DF22" s="24">
        <f t="shared" ca="1" si="25"/>
        <v>1</v>
      </c>
      <c r="DG22" s="24">
        <f t="shared" ca="1" si="25"/>
        <v>1</v>
      </c>
      <c r="DH22" s="24">
        <f t="shared" ca="1" si="25"/>
        <v>1</v>
      </c>
      <c r="DI22" s="24">
        <f t="shared" ca="1" si="25"/>
        <v>1</v>
      </c>
      <c r="DJ22" s="24">
        <f t="shared" ca="1" si="25"/>
        <v>1</v>
      </c>
      <c r="DK22" s="24">
        <f t="shared" ca="1" si="25"/>
        <v>1</v>
      </c>
      <c r="DL22" s="24">
        <f t="shared" ca="1" si="25"/>
        <v>1</v>
      </c>
      <c r="DM22" s="24">
        <f t="shared" ca="1" si="25"/>
        <v>1</v>
      </c>
      <c r="DN22" s="24">
        <f t="shared" ca="1" si="25"/>
        <v>1</v>
      </c>
      <c r="DO22" s="24">
        <f t="shared" ca="1" si="25"/>
        <v>1</v>
      </c>
      <c r="DP22" s="24">
        <f t="shared" ca="1" si="25"/>
        <v>1</v>
      </c>
      <c r="DQ22" s="24">
        <f t="shared" ca="1" si="25"/>
        <v>1</v>
      </c>
      <c r="DR22" s="24">
        <f t="shared" ca="1" si="25"/>
        <v>1</v>
      </c>
      <c r="DS22" s="24">
        <f t="shared" ca="1" si="25"/>
        <v>1</v>
      </c>
      <c r="DT22" s="24">
        <f t="shared" ca="1" si="25"/>
        <v>1</v>
      </c>
      <c r="DU22" s="24">
        <f t="shared" ca="1" si="25"/>
        <v>1</v>
      </c>
      <c r="DV22" s="24">
        <f t="shared" ca="1" si="25"/>
        <v>1</v>
      </c>
      <c r="DW22" s="24">
        <f t="shared" ca="1" si="25"/>
        <v>1</v>
      </c>
      <c r="DX22" s="24">
        <f t="shared" ca="1" si="25"/>
        <v>1</v>
      </c>
      <c r="DY22" s="24">
        <f t="shared" ca="1" si="25"/>
        <v>1</v>
      </c>
      <c r="DZ22" s="24">
        <f t="shared" ca="1" si="25"/>
        <v>0</v>
      </c>
      <c r="EA22" s="24">
        <f t="shared" ca="1" si="25"/>
        <v>0</v>
      </c>
      <c r="EB22" s="24">
        <f t="shared" ca="1" si="25"/>
        <v>0</v>
      </c>
      <c r="EC22" s="24">
        <f t="shared" ca="1" si="25"/>
        <v>0</v>
      </c>
      <c r="ED22" s="24">
        <f t="shared" ca="1" si="25"/>
        <v>0</v>
      </c>
      <c r="EE22" s="24">
        <f t="shared" ca="1" si="25"/>
        <v>0</v>
      </c>
      <c r="EF22" s="24">
        <f t="shared" ca="1" si="25"/>
        <v>0</v>
      </c>
      <c r="EG22" s="24">
        <f t="shared" ca="1" si="25"/>
        <v>0</v>
      </c>
      <c r="EH22" s="24">
        <f t="shared" ca="1" si="25"/>
        <v>0</v>
      </c>
      <c r="EI22" s="24">
        <f t="shared" ca="1" si="25"/>
        <v>0</v>
      </c>
      <c r="EJ22" s="24">
        <f t="shared" ca="1" si="25"/>
        <v>0</v>
      </c>
      <c r="EK22" s="24">
        <f t="shared" ca="1" si="25"/>
        <v>0</v>
      </c>
      <c r="EL22" s="24">
        <f t="shared" ca="1" si="25"/>
        <v>0</v>
      </c>
      <c r="EM22" s="24">
        <f t="shared" ca="1" si="25"/>
        <v>0</v>
      </c>
      <c r="EN22" s="24">
        <f t="shared" ca="1" si="25"/>
        <v>0</v>
      </c>
      <c r="EO22" s="24">
        <f t="shared" ca="1" si="25"/>
        <v>0</v>
      </c>
      <c r="EP22" s="24">
        <f t="shared" ca="1" si="25"/>
        <v>0</v>
      </c>
      <c r="EQ22" s="24">
        <f t="shared" ca="1" si="25"/>
        <v>0</v>
      </c>
      <c r="ER22" s="24">
        <f t="shared" ca="1" si="25"/>
        <v>0</v>
      </c>
      <c r="ES22" s="24">
        <f t="shared" ca="1" si="25"/>
        <v>0</v>
      </c>
      <c r="ET22" s="24">
        <f t="shared" ca="1" si="25"/>
        <v>0</v>
      </c>
      <c r="EU22" s="24">
        <f t="shared" ca="1" si="25"/>
        <v>0</v>
      </c>
      <c r="EV22" s="24">
        <f t="shared" ca="1" si="25"/>
        <v>0</v>
      </c>
      <c r="EW22" s="24">
        <f t="shared" ca="1" si="22"/>
        <v>0</v>
      </c>
      <c r="EX22" s="24">
        <f t="shared" ca="1" si="22"/>
        <v>0</v>
      </c>
      <c r="EY22" s="24">
        <f t="shared" ca="1" si="22"/>
        <v>0</v>
      </c>
      <c r="EZ22" s="24">
        <f t="shared" ca="1" si="22"/>
        <v>0</v>
      </c>
      <c r="FA22" s="24">
        <f t="shared" ca="1" si="22"/>
        <v>0</v>
      </c>
      <c r="FB22" s="24">
        <f t="shared" ca="1" si="22"/>
        <v>0</v>
      </c>
      <c r="FC22" s="24">
        <f t="shared" ca="1" si="22"/>
        <v>0</v>
      </c>
      <c r="FD22" s="24">
        <f t="shared" ca="1" si="22"/>
        <v>0</v>
      </c>
      <c r="FE22" s="24">
        <f t="shared" ca="1" si="22"/>
        <v>0</v>
      </c>
      <c r="FF22" s="24">
        <f t="shared" ca="1" si="22"/>
        <v>0</v>
      </c>
      <c r="FG22" s="24">
        <f t="shared" ca="1" si="22"/>
        <v>0</v>
      </c>
      <c r="FH22" s="24">
        <f t="shared" ca="1" si="22"/>
        <v>0</v>
      </c>
      <c r="FI22" s="24">
        <f t="shared" ca="1" si="23"/>
        <v>0</v>
      </c>
      <c r="FJ22" s="24">
        <f t="shared" ca="1" si="23"/>
        <v>0</v>
      </c>
      <c r="FK22" s="24">
        <f t="shared" ca="1" si="23"/>
        <v>0</v>
      </c>
      <c r="FL22" s="24">
        <f t="shared" ca="1" si="23"/>
        <v>0</v>
      </c>
      <c r="FM22" s="24">
        <f t="shared" ca="1" si="23"/>
        <v>0</v>
      </c>
      <c r="FN22" s="24">
        <f t="shared" ca="1" si="23"/>
        <v>0</v>
      </c>
      <c r="FO22" s="24">
        <f t="shared" ca="1" si="23"/>
        <v>0</v>
      </c>
      <c r="FP22" s="24">
        <f t="shared" ca="1" si="23"/>
        <v>0</v>
      </c>
      <c r="FQ22" s="24">
        <f t="shared" ca="1" si="23"/>
        <v>0</v>
      </c>
      <c r="FR22" s="24">
        <f t="shared" ca="1" si="23"/>
        <v>0</v>
      </c>
      <c r="FS22" s="24">
        <f t="shared" ca="1" si="23"/>
        <v>0</v>
      </c>
      <c r="FT22" s="24">
        <f t="shared" ca="1" si="23"/>
        <v>0</v>
      </c>
      <c r="FU22" s="24">
        <f t="shared" ca="1" si="23"/>
        <v>0</v>
      </c>
      <c r="FV22" s="24">
        <f t="shared" ca="1" si="23"/>
        <v>0</v>
      </c>
      <c r="FW22" s="24">
        <f t="shared" ca="1" si="23"/>
        <v>0</v>
      </c>
      <c r="FX22" s="24">
        <f t="shared" ca="1" si="23"/>
        <v>0</v>
      </c>
      <c r="FY22" s="24">
        <f t="shared" ca="1" si="23"/>
        <v>0</v>
      </c>
      <c r="FZ22" s="24">
        <f t="shared" ca="1" si="23"/>
        <v>0</v>
      </c>
      <c r="GA22" s="24">
        <f t="shared" ca="1" si="23"/>
        <v>0</v>
      </c>
      <c r="GB22" s="24">
        <f t="shared" ca="1" si="23"/>
        <v>0</v>
      </c>
      <c r="GC22" s="24">
        <f t="shared" ca="1" si="23"/>
        <v>0</v>
      </c>
      <c r="GD22" s="24">
        <f t="shared" ca="1" si="25"/>
        <v>0</v>
      </c>
      <c r="GE22" s="24">
        <f t="shared" ca="1" si="25"/>
        <v>0</v>
      </c>
      <c r="GF22" s="24">
        <f t="shared" ca="1" si="25"/>
        <v>0</v>
      </c>
      <c r="GG22" s="24">
        <f t="shared" ca="1" si="25"/>
        <v>0</v>
      </c>
      <c r="GH22" s="14"/>
    </row>
    <row r="23" spans="1:190" outlineLevel="2">
      <c r="A23" s="11">
        <f t="shared" si="13"/>
        <v>43449</v>
      </c>
      <c r="C23" s="44" t="s">
        <v>33</v>
      </c>
      <c r="D23" s="45" t="s">
        <v>53</v>
      </c>
      <c r="E23" s="27">
        <v>43296</v>
      </c>
      <c r="F23" s="28">
        <v>43358</v>
      </c>
      <c r="G23" s="23">
        <f t="shared" ca="1" si="24"/>
        <v>0</v>
      </c>
      <c r="H23" s="24">
        <f t="shared" ca="1" si="24"/>
        <v>0</v>
      </c>
      <c r="I23" s="24">
        <f t="shared" ca="1" si="24"/>
        <v>0</v>
      </c>
      <c r="J23" s="24">
        <f t="shared" ca="1" si="24"/>
        <v>0</v>
      </c>
      <c r="K23" s="24">
        <f t="shared" ca="1" si="24"/>
        <v>0</v>
      </c>
      <c r="L23" s="24">
        <f t="shared" ca="1" si="24"/>
        <v>0</v>
      </c>
      <c r="M23" s="24">
        <f t="shared" ca="1" si="24"/>
        <v>0</v>
      </c>
      <c r="N23" s="24">
        <f t="shared" ca="1" si="24"/>
        <v>0</v>
      </c>
      <c r="O23" s="24">
        <f t="shared" ca="1" si="24"/>
        <v>0</v>
      </c>
      <c r="P23" s="24">
        <f t="shared" ca="1" si="24"/>
        <v>0</v>
      </c>
      <c r="Q23" s="24">
        <f t="shared" ca="1" si="24"/>
        <v>0</v>
      </c>
      <c r="R23" s="24">
        <f t="shared" ca="1" si="24"/>
        <v>0</v>
      </c>
      <c r="S23" s="24">
        <f t="shared" ca="1" si="24"/>
        <v>0</v>
      </c>
      <c r="T23" s="24">
        <f t="shared" ca="1" si="24"/>
        <v>0</v>
      </c>
      <c r="U23" s="24">
        <f t="shared" ca="1" si="24"/>
        <v>0</v>
      </c>
      <c r="V23" s="24">
        <f t="shared" ca="1" si="24"/>
        <v>0</v>
      </c>
      <c r="W23" s="24">
        <f t="shared" ca="1" si="15"/>
        <v>0</v>
      </c>
      <c r="X23" s="24">
        <f t="shared" ca="1" si="15"/>
        <v>0</v>
      </c>
      <c r="Y23" s="24">
        <f t="shared" ca="1" si="15"/>
        <v>0</v>
      </c>
      <c r="Z23" s="24">
        <f t="shared" ca="1" si="15"/>
        <v>0</v>
      </c>
      <c r="AA23" s="24">
        <f t="shared" ca="1" si="15"/>
        <v>0</v>
      </c>
      <c r="AB23" s="24">
        <f t="shared" ca="1" si="15"/>
        <v>0</v>
      </c>
      <c r="AC23" s="24">
        <f t="shared" ca="1" si="15"/>
        <v>0</v>
      </c>
      <c r="AD23" s="24">
        <f t="shared" ca="1" si="15"/>
        <v>0</v>
      </c>
      <c r="AE23" s="24">
        <f t="shared" ca="1" si="15"/>
        <v>0</v>
      </c>
      <c r="AF23" s="24">
        <f t="shared" ca="1" si="15"/>
        <v>0</v>
      </c>
      <c r="AG23" s="24">
        <f t="shared" ca="1" si="15"/>
        <v>0</v>
      </c>
      <c r="AH23" s="24">
        <f t="shared" ca="1" si="15"/>
        <v>0</v>
      </c>
      <c r="AI23" s="24">
        <f t="shared" ca="1" si="15"/>
        <v>0</v>
      </c>
      <c r="AJ23" s="24">
        <f t="shared" ca="1" si="15"/>
        <v>0</v>
      </c>
      <c r="AK23" s="24">
        <f t="shared" ca="1" si="15"/>
        <v>0</v>
      </c>
      <c r="AL23" s="24">
        <f t="shared" ca="1" si="15"/>
        <v>0</v>
      </c>
      <c r="AM23" s="24">
        <f t="shared" ca="1" si="16"/>
        <v>0</v>
      </c>
      <c r="AN23" s="24">
        <f t="shared" ca="1" si="16"/>
        <v>0</v>
      </c>
      <c r="AO23" s="24">
        <f t="shared" ca="1" si="16"/>
        <v>0</v>
      </c>
      <c r="AP23" s="24">
        <f t="shared" ca="1" si="16"/>
        <v>0</v>
      </c>
      <c r="AQ23" s="24">
        <f t="shared" ca="1" si="16"/>
        <v>0</v>
      </c>
      <c r="AR23" s="24">
        <f t="shared" ca="1" si="16"/>
        <v>0</v>
      </c>
      <c r="AS23" s="24">
        <f t="shared" ca="1" si="16"/>
        <v>0</v>
      </c>
      <c r="AT23" s="24">
        <f t="shared" ca="1" si="16"/>
        <v>0</v>
      </c>
      <c r="AU23" s="24">
        <f t="shared" ca="1" si="16"/>
        <v>0</v>
      </c>
      <c r="AV23" s="24">
        <f t="shared" ca="1" si="16"/>
        <v>0</v>
      </c>
      <c r="AW23" s="24">
        <f t="shared" ca="1" si="16"/>
        <v>0</v>
      </c>
      <c r="AX23" s="24">
        <f t="shared" ca="1" si="16"/>
        <v>0</v>
      </c>
      <c r="AY23" s="24">
        <f t="shared" ca="1" si="16"/>
        <v>0</v>
      </c>
      <c r="AZ23" s="24">
        <f t="shared" ca="1" si="16"/>
        <v>0</v>
      </c>
      <c r="BA23" s="24">
        <f t="shared" ca="1" si="16"/>
        <v>0</v>
      </c>
      <c r="BB23" s="24">
        <f t="shared" ca="1" si="16"/>
        <v>0</v>
      </c>
      <c r="BC23" s="24">
        <f t="shared" ca="1" si="17"/>
        <v>0</v>
      </c>
      <c r="BD23" s="24">
        <f t="shared" ca="1" si="17"/>
        <v>0</v>
      </c>
      <c r="BE23" s="24">
        <f t="shared" ca="1" si="17"/>
        <v>0</v>
      </c>
      <c r="BF23" s="24">
        <f t="shared" ca="1" si="17"/>
        <v>0</v>
      </c>
      <c r="BG23" s="24">
        <f t="shared" ca="1" si="17"/>
        <v>0</v>
      </c>
      <c r="BH23" s="24">
        <f t="shared" ca="1" si="17"/>
        <v>0</v>
      </c>
      <c r="BI23" s="24">
        <f t="shared" ca="1" si="17"/>
        <v>0</v>
      </c>
      <c r="BJ23" s="24">
        <f t="shared" ca="1" si="17"/>
        <v>0</v>
      </c>
      <c r="BK23" s="24">
        <f t="shared" ca="1" si="17"/>
        <v>0</v>
      </c>
      <c r="BL23" s="24">
        <f t="shared" ca="1" si="17"/>
        <v>0</v>
      </c>
      <c r="BM23" s="24">
        <f t="shared" ca="1" si="17"/>
        <v>0</v>
      </c>
      <c r="BN23" s="24">
        <f t="shared" ca="1" si="17"/>
        <v>0</v>
      </c>
      <c r="BO23" s="24">
        <f t="shared" ca="1" si="17"/>
        <v>0</v>
      </c>
      <c r="BP23" s="24">
        <f t="shared" ca="1" si="17"/>
        <v>0</v>
      </c>
      <c r="BQ23" s="24">
        <f t="shared" ca="1" si="17"/>
        <v>0</v>
      </c>
      <c r="BR23" s="24">
        <f t="shared" ca="1" si="17"/>
        <v>0</v>
      </c>
      <c r="BS23" s="24">
        <f t="shared" ca="1" si="18"/>
        <v>0</v>
      </c>
      <c r="BT23" s="24">
        <f t="shared" ca="1" si="18"/>
        <v>0</v>
      </c>
      <c r="BU23" s="24">
        <f t="shared" ca="1" si="18"/>
        <v>0</v>
      </c>
      <c r="BV23" s="24">
        <f t="shared" ca="1" si="18"/>
        <v>0</v>
      </c>
      <c r="BW23" s="24">
        <f t="shared" ca="1" si="18"/>
        <v>0</v>
      </c>
      <c r="BX23" s="24">
        <f t="shared" ca="1" si="18"/>
        <v>0</v>
      </c>
      <c r="BY23" s="24">
        <f t="shared" ca="1" si="18"/>
        <v>0</v>
      </c>
      <c r="BZ23" s="24">
        <f t="shared" ca="1" si="18"/>
        <v>0</v>
      </c>
      <c r="CA23" s="24">
        <f t="shared" ca="1" si="18"/>
        <v>0</v>
      </c>
      <c r="CB23" s="24">
        <f t="shared" ca="1" si="18"/>
        <v>0</v>
      </c>
      <c r="CC23" s="24">
        <f t="shared" ca="1" si="18"/>
        <v>0</v>
      </c>
      <c r="CD23" s="24">
        <f t="shared" ca="1" si="18"/>
        <v>0</v>
      </c>
      <c r="CE23" s="24">
        <f t="shared" ca="1" si="18"/>
        <v>0</v>
      </c>
      <c r="CF23" s="24">
        <f t="shared" ca="1" si="18"/>
        <v>0</v>
      </c>
      <c r="CG23" s="24">
        <f t="shared" ca="1" si="18"/>
        <v>0</v>
      </c>
      <c r="CH23" s="24">
        <f t="shared" ca="1" si="18"/>
        <v>0</v>
      </c>
      <c r="CI23" s="24">
        <f t="shared" ca="1" si="25"/>
        <v>0</v>
      </c>
      <c r="CJ23" s="24">
        <f t="shared" ca="1" si="25"/>
        <v>0</v>
      </c>
      <c r="CK23" s="24">
        <f t="shared" ca="1" si="25"/>
        <v>0</v>
      </c>
      <c r="CL23" s="24">
        <f t="shared" ca="1" si="25"/>
        <v>0</v>
      </c>
      <c r="CM23" s="24">
        <f t="shared" ca="1" si="25"/>
        <v>0</v>
      </c>
      <c r="CN23" s="24">
        <f t="shared" ca="1" si="25"/>
        <v>0</v>
      </c>
      <c r="CO23" s="24">
        <f t="shared" ca="1" si="25"/>
        <v>0</v>
      </c>
      <c r="CP23" s="24">
        <f t="shared" ca="1" si="25"/>
        <v>0</v>
      </c>
      <c r="CQ23" s="24">
        <f t="shared" ca="1" si="25"/>
        <v>0</v>
      </c>
      <c r="CR23" s="24">
        <f t="shared" ca="1" si="25"/>
        <v>0</v>
      </c>
      <c r="CS23" s="24">
        <f t="shared" ca="1" si="25"/>
        <v>0</v>
      </c>
      <c r="CT23" s="24">
        <f t="shared" ca="1" si="25"/>
        <v>0</v>
      </c>
      <c r="CU23" s="24">
        <f t="shared" ca="1" si="25"/>
        <v>0</v>
      </c>
      <c r="CV23" s="24">
        <f t="shared" ca="1" si="25"/>
        <v>0</v>
      </c>
      <c r="CW23" s="24">
        <f t="shared" ca="1" si="25"/>
        <v>0</v>
      </c>
      <c r="CX23" s="24">
        <f t="shared" ca="1" si="25"/>
        <v>0</v>
      </c>
      <c r="CY23" s="24">
        <f t="shared" ca="1" si="25"/>
        <v>0</v>
      </c>
      <c r="CZ23" s="24">
        <f t="shared" ca="1" si="25"/>
        <v>0</v>
      </c>
      <c r="DA23" s="24">
        <f t="shared" ca="1" si="25"/>
        <v>0</v>
      </c>
      <c r="DB23" s="24">
        <f t="shared" ca="1" si="25"/>
        <v>0</v>
      </c>
      <c r="DC23" s="24">
        <f t="shared" ca="1" si="25"/>
        <v>0</v>
      </c>
      <c r="DD23" s="24">
        <f t="shared" ca="1" si="25"/>
        <v>0</v>
      </c>
      <c r="DE23" s="24">
        <f t="shared" ca="1" si="25"/>
        <v>0</v>
      </c>
      <c r="DF23" s="24">
        <f t="shared" ca="1" si="25"/>
        <v>0</v>
      </c>
      <c r="DG23" s="24">
        <f t="shared" ca="1" si="25"/>
        <v>0</v>
      </c>
      <c r="DH23" s="24">
        <f t="shared" ca="1" si="25"/>
        <v>1</v>
      </c>
      <c r="DI23" s="24">
        <f t="shared" ca="1" si="25"/>
        <v>1</v>
      </c>
      <c r="DJ23" s="24">
        <f t="shared" ca="1" si="25"/>
        <v>1</v>
      </c>
      <c r="DK23" s="24">
        <f t="shared" ca="1" si="25"/>
        <v>1</v>
      </c>
      <c r="DL23" s="24">
        <f t="shared" ca="1" si="25"/>
        <v>1</v>
      </c>
      <c r="DM23" s="24">
        <f t="shared" ca="1" si="25"/>
        <v>1</v>
      </c>
      <c r="DN23" s="24">
        <f t="shared" ca="1" si="25"/>
        <v>1</v>
      </c>
      <c r="DO23" s="24">
        <f t="shared" ca="1" si="25"/>
        <v>1</v>
      </c>
      <c r="DP23" s="24">
        <f t="shared" ca="1" si="25"/>
        <v>1</v>
      </c>
      <c r="DQ23" s="24">
        <f t="shared" ca="1" si="25"/>
        <v>1</v>
      </c>
      <c r="DR23" s="24">
        <f t="shared" ca="1" si="25"/>
        <v>1</v>
      </c>
      <c r="DS23" s="24">
        <f t="shared" ca="1" si="25"/>
        <v>1</v>
      </c>
      <c r="DT23" s="24">
        <f t="shared" ca="1" si="25"/>
        <v>1</v>
      </c>
      <c r="DU23" s="24">
        <f t="shared" ca="1" si="25"/>
        <v>1</v>
      </c>
      <c r="DV23" s="24">
        <f t="shared" ca="1" si="25"/>
        <v>1</v>
      </c>
      <c r="DW23" s="24">
        <f t="shared" ca="1" si="25"/>
        <v>1</v>
      </c>
      <c r="DX23" s="24">
        <f t="shared" ca="1" si="25"/>
        <v>1</v>
      </c>
      <c r="DY23" s="24">
        <f t="shared" ca="1" si="25"/>
        <v>1</v>
      </c>
      <c r="DZ23" s="24">
        <f t="shared" ca="1" si="25"/>
        <v>1</v>
      </c>
      <c r="EA23" s="24">
        <f t="shared" ca="1" si="25"/>
        <v>1</v>
      </c>
      <c r="EB23" s="24">
        <f t="shared" ca="1" si="25"/>
        <v>1</v>
      </c>
      <c r="EC23" s="24">
        <f t="shared" ca="1" si="25"/>
        <v>1</v>
      </c>
      <c r="ED23" s="24">
        <f t="shared" ca="1" si="25"/>
        <v>1</v>
      </c>
      <c r="EE23" s="24">
        <f t="shared" ca="1" si="25"/>
        <v>1</v>
      </c>
      <c r="EF23" s="24">
        <f t="shared" ca="1" si="25"/>
        <v>1</v>
      </c>
      <c r="EG23" s="24">
        <f t="shared" ca="1" si="25"/>
        <v>1</v>
      </c>
      <c r="EH23" s="24">
        <f t="shared" ca="1" si="25"/>
        <v>1</v>
      </c>
      <c r="EI23" s="24">
        <f t="shared" ca="1" si="25"/>
        <v>1</v>
      </c>
      <c r="EJ23" s="24">
        <f t="shared" ca="1" si="25"/>
        <v>1</v>
      </c>
      <c r="EK23" s="24">
        <f t="shared" ca="1" si="25"/>
        <v>1</v>
      </c>
      <c r="EL23" s="24">
        <f t="shared" ca="1" si="25"/>
        <v>1</v>
      </c>
      <c r="EM23" s="24">
        <f t="shared" ca="1" si="25"/>
        <v>1</v>
      </c>
      <c r="EN23" s="24">
        <f t="shared" ca="1" si="25"/>
        <v>1</v>
      </c>
      <c r="EO23" s="24">
        <f t="shared" ca="1" si="25"/>
        <v>1</v>
      </c>
      <c r="EP23" s="24">
        <f t="shared" ca="1" si="25"/>
        <v>1</v>
      </c>
      <c r="EQ23" s="24">
        <f t="shared" ca="1" si="25"/>
        <v>1</v>
      </c>
      <c r="ER23" s="24">
        <f t="shared" ca="1" si="25"/>
        <v>1</v>
      </c>
      <c r="ES23" s="24">
        <f t="shared" ca="1" si="25"/>
        <v>1</v>
      </c>
      <c r="ET23" s="24">
        <f t="shared" ca="1" si="25"/>
        <v>1</v>
      </c>
      <c r="EU23" s="24">
        <f t="shared" ca="1" si="25"/>
        <v>1</v>
      </c>
      <c r="EV23" s="24">
        <f t="shared" ca="1" si="25"/>
        <v>1</v>
      </c>
      <c r="EW23" s="24">
        <f t="shared" ca="1" si="22"/>
        <v>1</v>
      </c>
      <c r="EX23" s="24">
        <f t="shared" ca="1" si="22"/>
        <v>1</v>
      </c>
      <c r="EY23" s="24">
        <f t="shared" ca="1" si="22"/>
        <v>1</v>
      </c>
      <c r="EZ23" s="24">
        <f t="shared" ca="1" si="22"/>
        <v>1</v>
      </c>
      <c r="FA23" s="24">
        <f t="shared" ca="1" si="22"/>
        <v>1</v>
      </c>
      <c r="FB23" s="24">
        <f t="shared" ca="1" si="22"/>
        <v>1</v>
      </c>
      <c r="FC23" s="24">
        <f t="shared" ca="1" si="22"/>
        <v>1</v>
      </c>
      <c r="FD23" s="24">
        <f t="shared" ca="1" si="22"/>
        <v>1</v>
      </c>
      <c r="FE23" s="24">
        <f t="shared" ca="1" si="22"/>
        <v>1</v>
      </c>
      <c r="FF23" s="24">
        <f t="shared" ca="1" si="22"/>
        <v>1</v>
      </c>
      <c r="FG23" s="24">
        <f t="shared" ca="1" si="22"/>
        <v>1</v>
      </c>
      <c r="FH23" s="24">
        <f t="shared" ca="1" si="22"/>
        <v>1</v>
      </c>
      <c r="FI23" s="24">
        <f t="shared" ca="1" si="23"/>
        <v>1</v>
      </c>
      <c r="FJ23" s="24">
        <f t="shared" ca="1" si="23"/>
        <v>1</v>
      </c>
      <c r="FK23" s="24">
        <f t="shared" ca="1" si="23"/>
        <v>1</v>
      </c>
      <c r="FL23" s="24">
        <f t="shared" ca="1" si="23"/>
        <v>1</v>
      </c>
      <c r="FM23" s="24">
        <f t="shared" ca="1" si="23"/>
        <v>1</v>
      </c>
      <c r="FN23" s="24">
        <f t="shared" ca="1" si="23"/>
        <v>1</v>
      </c>
      <c r="FO23" s="24">
        <f t="shared" ca="1" si="23"/>
        <v>1</v>
      </c>
      <c r="FP23" s="24">
        <f t="shared" ca="1" si="23"/>
        <v>1</v>
      </c>
      <c r="FQ23" s="24">
        <f t="shared" ca="1" si="23"/>
        <v>1</v>
      </c>
      <c r="FR23" s="24">
        <f t="shared" ca="1" si="23"/>
        <v>1</v>
      </c>
      <c r="FS23" s="24">
        <f t="shared" ca="1" si="23"/>
        <v>0</v>
      </c>
      <c r="FT23" s="24">
        <f t="shared" ca="1" si="23"/>
        <v>0</v>
      </c>
      <c r="FU23" s="24">
        <f t="shared" ca="1" si="23"/>
        <v>0</v>
      </c>
      <c r="FV23" s="24">
        <f t="shared" ca="1" si="23"/>
        <v>0</v>
      </c>
      <c r="FW23" s="24">
        <f t="shared" ca="1" si="23"/>
        <v>0</v>
      </c>
      <c r="FX23" s="24">
        <f t="shared" ca="1" si="23"/>
        <v>0</v>
      </c>
      <c r="FY23" s="24">
        <f t="shared" ca="1" si="23"/>
        <v>0</v>
      </c>
      <c r="FZ23" s="24">
        <f t="shared" ca="1" si="23"/>
        <v>0</v>
      </c>
      <c r="GA23" s="24">
        <f t="shared" ca="1" si="23"/>
        <v>0</v>
      </c>
      <c r="GB23" s="24">
        <f t="shared" ca="1" si="23"/>
        <v>0</v>
      </c>
      <c r="GC23" s="24">
        <f t="shared" ca="1" si="23"/>
        <v>0</v>
      </c>
      <c r="GD23" s="24">
        <f t="shared" ca="1" si="25"/>
        <v>0</v>
      </c>
      <c r="GE23" s="24">
        <f t="shared" ca="1" si="25"/>
        <v>0</v>
      </c>
      <c r="GF23" s="24">
        <f t="shared" ca="1" si="25"/>
        <v>0</v>
      </c>
      <c r="GG23" s="24">
        <f t="shared" ca="1" si="25"/>
        <v>0</v>
      </c>
      <c r="GH23" s="14"/>
    </row>
    <row r="24" spans="1:190" outlineLevel="2">
      <c r="C24" s="44" t="s">
        <v>34</v>
      </c>
      <c r="D24" s="45" t="s">
        <v>53</v>
      </c>
      <c r="E24" s="27">
        <v>43344</v>
      </c>
      <c r="F24" s="28">
        <v>43435</v>
      </c>
      <c r="G24" s="23">
        <f t="shared" ca="1" si="24"/>
        <v>0</v>
      </c>
      <c r="H24" s="24">
        <f t="shared" ca="1" si="24"/>
        <v>0</v>
      </c>
      <c r="I24" s="24">
        <f t="shared" ca="1" si="24"/>
        <v>0</v>
      </c>
      <c r="J24" s="24">
        <f t="shared" ca="1" si="24"/>
        <v>0</v>
      </c>
      <c r="K24" s="24">
        <f t="shared" ca="1" si="24"/>
        <v>0</v>
      </c>
      <c r="L24" s="24">
        <f t="shared" ca="1" si="24"/>
        <v>0</v>
      </c>
      <c r="M24" s="24">
        <f t="shared" ca="1" si="24"/>
        <v>0</v>
      </c>
      <c r="N24" s="24">
        <f t="shared" ca="1" si="24"/>
        <v>0</v>
      </c>
      <c r="O24" s="24">
        <f t="shared" ca="1" si="24"/>
        <v>0</v>
      </c>
      <c r="P24" s="24">
        <f t="shared" ca="1" si="24"/>
        <v>0</v>
      </c>
      <c r="Q24" s="24">
        <f t="shared" ca="1" si="24"/>
        <v>0</v>
      </c>
      <c r="R24" s="24">
        <f t="shared" ca="1" si="24"/>
        <v>0</v>
      </c>
      <c r="S24" s="24">
        <f t="shared" ca="1" si="24"/>
        <v>0</v>
      </c>
      <c r="T24" s="24">
        <f t="shared" ca="1" si="24"/>
        <v>0</v>
      </c>
      <c r="U24" s="24">
        <f t="shared" ca="1" si="24"/>
        <v>0</v>
      </c>
      <c r="V24" s="24">
        <f t="shared" ca="1" si="24"/>
        <v>0</v>
      </c>
      <c r="W24" s="24">
        <f t="shared" ca="1" si="15"/>
        <v>0</v>
      </c>
      <c r="X24" s="24">
        <f t="shared" ca="1" si="15"/>
        <v>0</v>
      </c>
      <c r="Y24" s="24">
        <f t="shared" ca="1" si="15"/>
        <v>0</v>
      </c>
      <c r="Z24" s="24">
        <f t="shared" ca="1" si="15"/>
        <v>0</v>
      </c>
      <c r="AA24" s="24">
        <f t="shared" ca="1" si="15"/>
        <v>0</v>
      </c>
      <c r="AB24" s="24">
        <f t="shared" ca="1" si="15"/>
        <v>0</v>
      </c>
      <c r="AC24" s="24">
        <f t="shared" ca="1" si="15"/>
        <v>0</v>
      </c>
      <c r="AD24" s="24">
        <f t="shared" ca="1" si="15"/>
        <v>0</v>
      </c>
      <c r="AE24" s="24">
        <f t="shared" ca="1" si="15"/>
        <v>0</v>
      </c>
      <c r="AF24" s="24">
        <f t="shared" ca="1" si="15"/>
        <v>0</v>
      </c>
      <c r="AG24" s="24">
        <f t="shared" ca="1" si="15"/>
        <v>0</v>
      </c>
      <c r="AH24" s="24">
        <f t="shared" ca="1" si="15"/>
        <v>0</v>
      </c>
      <c r="AI24" s="24">
        <f t="shared" ca="1" si="15"/>
        <v>0</v>
      </c>
      <c r="AJ24" s="24">
        <f t="shared" ca="1" si="15"/>
        <v>0</v>
      </c>
      <c r="AK24" s="24">
        <f t="shared" ca="1" si="15"/>
        <v>0</v>
      </c>
      <c r="AL24" s="24">
        <f t="shared" ref="AL24:BA48" ca="1" si="26">IF(AND(AL$4&gt;=$E24,AL$4&lt;=$F24),1,0)</f>
        <v>0</v>
      </c>
      <c r="AM24" s="24">
        <f t="shared" ca="1" si="16"/>
        <v>0</v>
      </c>
      <c r="AN24" s="24">
        <f t="shared" ca="1" si="16"/>
        <v>0</v>
      </c>
      <c r="AO24" s="24">
        <f t="shared" ca="1" si="16"/>
        <v>0</v>
      </c>
      <c r="AP24" s="24">
        <f t="shared" ca="1" si="16"/>
        <v>0</v>
      </c>
      <c r="AQ24" s="24">
        <f t="shared" ca="1" si="16"/>
        <v>0</v>
      </c>
      <c r="AR24" s="24">
        <f t="shared" ca="1" si="16"/>
        <v>0</v>
      </c>
      <c r="AS24" s="24">
        <f t="shared" ca="1" si="16"/>
        <v>0</v>
      </c>
      <c r="AT24" s="24">
        <f t="shared" ca="1" si="16"/>
        <v>0</v>
      </c>
      <c r="AU24" s="24">
        <f t="shared" ca="1" si="16"/>
        <v>0</v>
      </c>
      <c r="AV24" s="24">
        <f t="shared" ca="1" si="16"/>
        <v>0</v>
      </c>
      <c r="AW24" s="24">
        <f t="shared" ca="1" si="16"/>
        <v>0</v>
      </c>
      <c r="AX24" s="24">
        <f t="shared" ca="1" si="16"/>
        <v>0</v>
      </c>
      <c r="AY24" s="24">
        <f t="shared" ca="1" si="16"/>
        <v>0</v>
      </c>
      <c r="AZ24" s="24">
        <f t="shared" ca="1" si="16"/>
        <v>0</v>
      </c>
      <c r="BA24" s="24">
        <f t="shared" ca="1" si="16"/>
        <v>0</v>
      </c>
      <c r="BB24" s="24">
        <f t="shared" ref="BB24:BQ41" ca="1" si="27">IF(AND(BB$4&gt;=$E24,BB$4&lt;=$F24),1,0)</f>
        <v>0</v>
      </c>
      <c r="BC24" s="24">
        <f t="shared" ca="1" si="17"/>
        <v>0</v>
      </c>
      <c r="BD24" s="24">
        <f t="shared" ca="1" si="17"/>
        <v>0</v>
      </c>
      <c r="BE24" s="24">
        <f t="shared" ca="1" si="17"/>
        <v>0</v>
      </c>
      <c r="BF24" s="24">
        <f t="shared" ca="1" si="17"/>
        <v>0</v>
      </c>
      <c r="BG24" s="24">
        <f t="shared" ca="1" si="17"/>
        <v>0</v>
      </c>
      <c r="BH24" s="24">
        <f t="shared" ca="1" si="17"/>
        <v>0</v>
      </c>
      <c r="BI24" s="24">
        <f t="shared" ca="1" si="17"/>
        <v>0</v>
      </c>
      <c r="BJ24" s="24">
        <f t="shared" ca="1" si="17"/>
        <v>0</v>
      </c>
      <c r="BK24" s="24">
        <f t="shared" ca="1" si="17"/>
        <v>0</v>
      </c>
      <c r="BL24" s="24">
        <f t="shared" ca="1" si="17"/>
        <v>0</v>
      </c>
      <c r="BM24" s="24">
        <f t="shared" ca="1" si="17"/>
        <v>0</v>
      </c>
      <c r="BN24" s="24">
        <f t="shared" ca="1" si="17"/>
        <v>0</v>
      </c>
      <c r="BO24" s="24">
        <f t="shared" ca="1" si="17"/>
        <v>0</v>
      </c>
      <c r="BP24" s="24">
        <f t="shared" ca="1" si="17"/>
        <v>0</v>
      </c>
      <c r="BQ24" s="24">
        <f t="shared" ca="1" si="17"/>
        <v>0</v>
      </c>
      <c r="BR24" s="24">
        <f t="shared" ref="BR24:CG55" ca="1" si="28">IF(AND(BR$4&gt;=$E24,BR$4&lt;=$F24),1,0)</f>
        <v>0</v>
      </c>
      <c r="BS24" s="24">
        <f t="shared" ca="1" si="18"/>
        <v>0</v>
      </c>
      <c r="BT24" s="24">
        <f t="shared" ca="1" si="18"/>
        <v>0</v>
      </c>
      <c r="BU24" s="24">
        <f t="shared" ca="1" si="18"/>
        <v>0</v>
      </c>
      <c r="BV24" s="24">
        <f t="shared" ca="1" si="18"/>
        <v>0</v>
      </c>
      <c r="BW24" s="24">
        <f t="shared" ca="1" si="18"/>
        <v>0</v>
      </c>
      <c r="BX24" s="24">
        <f t="shared" ca="1" si="18"/>
        <v>0</v>
      </c>
      <c r="BY24" s="24">
        <f t="shared" ca="1" si="18"/>
        <v>0</v>
      </c>
      <c r="BZ24" s="24">
        <f t="shared" ca="1" si="18"/>
        <v>0</v>
      </c>
      <c r="CA24" s="24">
        <f t="shared" ca="1" si="18"/>
        <v>0</v>
      </c>
      <c r="CB24" s="24">
        <f t="shared" ca="1" si="18"/>
        <v>0</v>
      </c>
      <c r="CC24" s="24">
        <f t="shared" ca="1" si="18"/>
        <v>0</v>
      </c>
      <c r="CD24" s="24">
        <f t="shared" ca="1" si="18"/>
        <v>0</v>
      </c>
      <c r="CE24" s="24">
        <f t="shared" ca="1" si="18"/>
        <v>0</v>
      </c>
      <c r="CF24" s="24">
        <f t="shared" ca="1" si="18"/>
        <v>0</v>
      </c>
      <c r="CG24" s="24">
        <f t="shared" ca="1" si="18"/>
        <v>0</v>
      </c>
      <c r="CH24" s="24">
        <f t="shared" ref="CH24:CW45" ca="1" si="29">IF(AND(CH$4&gt;=$E24,CH$4&lt;=$F24),1,0)</f>
        <v>0</v>
      </c>
      <c r="CI24" s="24">
        <f t="shared" ca="1" si="25"/>
        <v>0</v>
      </c>
      <c r="CJ24" s="24">
        <f t="shared" ca="1" si="25"/>
        <v>0</v>
      </c>
      <c r="CK24" s="24">
        <f t="shared" ca="1" si="25"/>
        <v>0</v>
      </c>
      <c r="CL24" s="24">
        <f t="shared" ca="1" si="25"/>
        <v>0</v>
      </c>
      <c r="CM24" s="24">
        <f t="shared" ca="1" si="25"/>
        <v>0</v>
      </c>
      <c r="CN24" s="24">
        <f t="shared" ca="1" si="25"/>
        <v>0</v>
      </c>
      <c r="CO24" s="24">
        <f t="shared" ca="1" si="25"/>
        <v>0</v>
      </c>
      <c r="CP24" s="24">
        <f t="shared" ca="1" si="25"/>
        <v>0</v>
      </c>
      <c r="CQ24" s="24">
        <f t="shared" ca="1" si="25"/>
        <v>0</v>
      </c>
      <c r="CR24" s="24">
        <f t="shared" ca="1" si="25"/>
        <v>0</v>
      </c>
      <c r="CS24" s="24">
        <f t="shared" ca="1" si="25"/>
        <v>0</v>
      </c>
      <c r="CT24" s="24">
        <f t="shared" ca="1" si="25"/>
        <v>0</v>
      </c>
      <c r="CU24" s="24">
        <f t="shared" ca="1" si="25"/>
        <v>0</v>
      </c>
      <c r="CV24" s="24">
        <f t="shared" ca="1" si="25"/>
        <v>0</v>
      </c>
      <c r="CW24" s="24">
        <f t="shared" ca="1" si="25"/>
        <v>0</v>
      </c>
      <c r="CX24" s="24">
        <f t="shared" ca="1" si="25"/>
        <v>0</v>
      </c>
      <c r="CY24" s="24">
        <f t="shared" ca="1" si="25"/>
        <v>0</v>
      </c>
      <c r="CZ24" s="24">
        <f t="shared" ca="1" si="25"/>
        <v>0</v>
      </c>
      <c r="DA24" s="24">
        <f t="shared" ca="1" si="25"/>
        <v>0</v>
      </c>
      <c r="DB24" s="24">
        <f t="shared" ca="1" si="25"/>
        <v>0</v>
      </c>
      <c r="DC24" s="24">
        <f t="shared" ca="1" si="25"/>
        <v>0</v>
      </c>
      <c r="DD24" s="24">
        <f t="shared" ca="1" si="25"/>
        <v>0</v>
      </c>
      <c r="DE24" s="24">
        <f t="shared" ca="1" si="25"/>
        <v>0</v>
      </c>
      <c r="DF24" s="24">
        <f t="shared" ca="1" si="25"/>
        <v>0</v>
      </c>
      <c r="DG24" s="24">
        <f t="shared" ca="1" si="25"/>
        <v>0</v>
      </c>
      <c r="DH24" s="24">
        <f t="shared" ca="1" si="25"/>
        <v>0</v>
      </c>
      <c r="DI24" s="24">
        <f t="shared" ca="1" si="25"/>
        <v>0</v>
      </c>
      <c r="DJ24" s="24">
        <f t="shared" ca="1" si="25"/>
        <v>0</v>
      </c>
      <c r="DK24" s="24">
        <f t="shared" ca="1" si="25"/>
        <v>0</v>
      </c>
      <c r="DL24" s="24">
        <f t="shared" ca="1" si="25"/>
        <v>0</v>
      </c>
      <c r="DM24" s="24">
        <f t="shared" ca="1" si="25"/>
        <v>0</v>
      </c>
      <c r="DN24" s="24">
        <f t="shared" ca="1" si="25"/>
        <v>0</v>
      </c>
      <c r="DO24" s="24">
        <f t="shared" ca="1" si="25"/>
        <v>0</v>
      </c>
      <c r="DP24" s="24">
        <f t="shared" ca="1" si="25"/>
        <v>0</v>
      </c>
      <c r="DQ24" s="24">
        <f t="shared" ca="1" si="25"/>
        <v>0</v>
      </c>
      <c r="DR24" s="24">
        <f t="shared" ca="1" si="25"/>
        <v>0</v>
      </c>
      <c r="DS24" s="24">
        <f t="shared" ca="1" si="25"/>
        <v>0</v>
      </c>
      <c r="DT24" s="24">
        <f t="shared" ca="1" si="25"/>
        <v>0</v>
      </c>
      <c r="DU24" s="24">
        <f t="shared" ca="1" si="25"/>
        <v>0</v>
      </c>
      <c r="DV24" s="24">
        <f t="shared" ca="1" si="25"/>
        <v>0</v>
      </c>
      <c r="DW24" s="24">
        <f t="shared" ca="1" si="25"/>
        <v>0</v>
      </c>
      <c r="DX24" s="24">
        <f t="shared" ca="1" si="25"/>
        <v>0</v>
      </c>
      <c r="DY24" s="24">
        <f t="shared" ca="1" si="25"/>
        <v>0</v>
      </c>
      <c r="DZ24" s="24">
        <f t="shared" ca="1" si="25"/>
        <v>0</v>
      </c>
      <c r="EA24" s="24">
        <f t="shared" ca="1" si="25"/>
        <v>0</v>
      </c>
      <c r="EB24" s="24">
        <f t="shared" ref="EB24:HP28" ca="1" si="30">IF(AND(EB$4&gt;=$E24,EB$4&lt;=$F24),1,0)</f>
        <v>0</v>
      </c>
      <c r="EC24" s="24">
        <f t="shared" ca="1" si="30"/>
        <v>0</v>
      </c>
      <c r="ED24" s="24">
        <f t="shared" ca="1" si="30"/>
        <v>0</v>
      </c>
      <c r="EE24" s="24">
        <f t="shared" ca="1" si="30"/>
        <v>0</v>
      </c>
      <c r="EF24" s="24">
        <f t="shared" ca="1" si="30"/>
        <v>0</v>
      </c>
      <c r="EG24" s="24">
        <f t="shared" ca="1" si="30"/>
        <v>0</v>
      </c>
      <c r="EH24" s="24">
        <f t="shared" ca="1" si="30"/>
        <v>0</v>
      </c>
      <c r="EI24" s="24">
        <f t="shared" ca="1" si="30"/>
        <v>0</v>
      </c>
      <c r="EJ24" s="24">
        <f t="shared" ca="1" si="30"/>
        <v>0</v>
      </c>
      <c r="EK24" s="24">
        <f t="shared" ca="1" si="30"/>
        <v>0</v>
      </c>
      <c r="EL24" s="24">
        <f t="shared" ca="1" si="30"/>
        <v>0</v>
      </c>
      <c r="EM24" s="24">
        <f t="shared" ca="1" si="30"/>
        <v>0</v>
      </c>
      <c r="EN24" s="24">
        <f t="shared" ca="1" si="30"/>
        <v>0</v>
      </c>
      <c r="EO24" s="24">
        <f t="shared" ca="1" si="30"/>
        <v>0</v>
      </c>
      <c r="EP24" s="24">
        <f t="shared" ca="1" si="30"/>
        <v>0</v>
      </c>
      <c r="EQ24" s="24">
        <f t="shared" ca="1" si="30"/>
        <v>0</v>
      </c>
      <c r="ER24" s="24">
        <f t="shared" ca="1" si="30"/>
        <v>0</v>
      </c>
      <c r="ES24" s="24">
        <f t="shared" ca="1" si="30"/>
        <v>0</v>
      </c>
      <c r="ET24" s="24">
        <f t="shared" ca="1" si="30"/>
        <v>0</v>
      </c>
      <c r="EU24" s="24">
        <f t="shared" ca="1" si="30"/>
        <v>0</v>
      </c>
      <c r="EV24" s="24">
        <f t="shared" ca="1" si="30"/>
        <v>0</v>
      </c>
      <c r="EW24" s="24">
        <f t="shared" ca="1" si="22"/>
        <v>0</v>
      </c>
      <c r="EX24" s="24">
        <f t="shared" ca="1" si="22"/>
        <v>0</v>
      </c>
      <c r="EY24" s="24">
        <f t="shared" ca="1" si="22"/>
        <v>0</v>
      </c>
      <c r="EZ24" s="24">
        <f t="shared" ca="1" si="22"/>
        <v>0</v>
      </c>
      <c r="FA24" s="24">
        <f t="shared" ca="1" si="22"/>
        <v>0</v>
      </c>
      <c r="FB24" s="24">
        <f t="shared" ca="1" si="22"/>
        <v>0</v>
      </c>
      <c r="FC24" s="24">
        <f t="shared" ca="1" si="22"/>
        <v>0</v>
      </c>
      <c r="FD24" s="24">
        <f t="shared" ca="1" si="22"/>
        <v>1</v>
      </c>
      <c r="FE24" s="24">
        <f t="shared" ca="1" si="22"/>
        <v>1</v>
      </c>
      <c r="FF24" s="24">
        <f t="shared" ca="1" si="22"/>
        <v>1</v>
      </c>
      <c r="FG24" s="24">
        <f t="shared" ca="1" si="22"/>
        <v>1</v>
      </c>
      <c r="FH24" s="24">
        <f t="shared" ca="1" si="22"/>
        <v>1</v>
      </c>
      <c r="FI24" s="24">
        <f t="shared" ca="1" si="23"/>
        <v>1</v>
      </c>
      <c r="FJ24" s="24">
        <f t="shared" ca="1" si="23"/>
        <v>1</v>
      </c>
      <c r="FK24" s="24">
        <f t="shared" ca="1" si="23"/>
        <v>1</v>
      </c>
      <c r="FL24" s="24">
        <f t="shared" ca="1" si="23"/>
        <v>1</v>
      </c>
      <c r="FM24" s="24">
        <f t="shared" ca="1" si="23"/>
        <v>1</v>
      </c>
      <c r="FN24" s="24">
        <f t="shared" ca="1" si="23"/>
        <v>1</v>
      </c>
      <c r="FO24" s="24">
        <f t="shared" ca="1" si="23"/>
        <v>1</v>
      </c>
      <c r="FP24" s="24">
        <f t="shared" ca="1" si="23"/>
        <v>1</v>
      </c>
      <c r="FQ24" s="24">
        <f t="shared" ca="1" si="23"/>
        <v>1</v>
      </c>
      <c r="FR24" s="24">
        <f t="shared" ca="1" si="23"/>
        <v>1</v>
      </c>
      <c r="FS24" s="24">
        <f t="shared" ca="1" si="23"/>
        <v>1</v>
      </c>
      <c r="FT24" s="24">
        <f t="shared" ca="1" si="23"/>
        <v>1</v>
      </c>
      <c r="FU24" s="24">
        <f t="shared" ca="1" si="23"/>
        <v>1</v>
      </c>
      <c r="FV24" s="24">
        <f t="shared" ca="1" si="23"/>
        <v>1</v>
      </c>
      <c r="FW24" s="24">
        <f t="shared" ca="1" si="23"/>
        <v>1</v>
      </c>
      <c r="FX24" s="24">
        <f t="shared" ca="1" si="23"/>
        <v>1</v>
      </c>
      <c r="FY24" s="24">
        <f t="shared" ca="1" si="23"/>
        <v>1</v>
      </c>
      <c r="FZ24" s="24">
        <f t="shared" ca="1" si="23"/>
        <v>1</v>
      </c>
      <c r="GA24" s="24">
        <f t="shared" ca="1" si="23"/>
        <v>1</v>
      </c>
      <c r="GB24" s="24">
        <f t="shared" ca="1" si="23"/>
        <v>1</v>
      </c>
      <c r="GC24" s="24">
        <f t="shared" ca="1" si="23"/>
        <v>1</v>
      </c>
      <c r="GD24" s="24">
        <f t="shared" ca="1" si="23"/>
        <v>1</v>
      </c>
      <c r="GE24" s="24">
        <f t="shared" ca="1" si="23"/>
        <v>1</v>
      </c>
      <c r="GF24" s="24">
        <f t="shared" ca="1" si="23"/>
        <v>1</v>
      </c>
      <c r="GG24" s="24">
        <f t="shared" ca="1" si="23"/>
        <v>1</v>
      </c>
      <c r="GH24" s="14"/>
    </row>
    <row r="25" spans="1:190" outlineLevel="2">
      <c r="C25" s="44" t="s">
        <v>35</v>
      </c>
      <c r="D25" s="46" t="s">
        <v>53</v>
      </c>
      <c r="E25" s="27">
        <v>43405</v>
      </c>
      <c r="F25" s="28">
        <v>43435</v>
      </c>
      <c r="G25" s="23">
        <f t="shared" ca="1" si="24"/>
        <v>0</v>
      </c>
      <c r="H25" s="24">
        <f t="shared" ca="1" si="24"/>
        <v>0</v>
      </c>
      <c r="I25" s="24">
        <f t="shared" ca="1" si="24"/>
        <v>0</v>
      </c>
      <c r="J25" s="24">
        <f t="shared" ca="1" si="24"/>
        <v>0</v>
      </c>
      <c r="K25" s="24">
        <f t="shared" ca="1" si="24"/>
        <v>0</v>
      </c>
      <c r="L25" s="24">
        <f t="shared" ca="1" si="24"/>
        <v>0</v>
      </c>
      <c r="M25" s="24">
        <f t="shared" ca="1" si="24"/>
        <v>0</v>
      </c>
      <c r="N25" s="24">
        <f t="shared" ca="1" si="24"/>
        <v>0</v>
      </c>
      <c r="O25" s="24">
        <f t="shared" ca="1" si="24"/>
        <v>0</v>
      </c>
      <c r="P25" s="24">
        <f t="shared" ca="1" si="24"/>
        <v>0</v>
      </c>
      <c r="Q25" s="24">
        <f t="shared" ca="1" si="24"/>
        <v>0</v>
      </c>
      <c r="R25" s="24">
        <f t="shared" ca="1" si="24"/>
        <v>0</v>
      </c>
      <c r="S25" s="24">
        <f t="shared" ca="1" si="24"/>
        <v>0</v>
      </c>
      <c r="T25" s="24">
        <f t="shared" ca="1" si="24"/>
        <v>0</v>
      </c>
      <c r="U25" s="24">
        <f t="shared" ca="1" si="24"/>
        <v>0</v>
      </c>
      <c r="V25" s="24">
        <f t="shared" ca="1" si="24"/>
        <v>0</v>
      </c>
      <c r="W25" s="24">
        <f t="shared" ref="W25:AL40" ca="1" si="31">IF(AND(W$4&gt;=$E25,W$4&lt;=$F25),1,0)</f>
        <v>0</v>
      </c>
      <c r="X25" s="24">
        <f t="shared" ca="1" si="31"/>
        <v>0</v>
      </c>
      <c r="Y25" s="24">
        <f t="shared" ca="1" si="31"/>
        <v>0</v>
      </c>
      <c r="Z25" s="24">
        <f t="shared" ca="1" si="31"/>
        <v>0</v>
      </c>
      <c r="AA25" s="24">
        <f t="shared" ca="1" si="31"/>
        <v>0</v>
      </c>
      <c r="AB25" s="24">
        <f t="shared" ca="1" si="31"/>
        <v>0</v>
      </c>
      <c r="AC25" s="24">
        <f t="shared" ca="1" si="31"/>
        <v>0</v>
      </c>
      <c r="AD25" s="24">
        <f t="shared" ca="1" si="31"/>
        <v>0</v>
      </c>
      <c r="AE25" s="24">
        <f t="shared" ca="1" si="31"/>
        <v>0</v>
      </c>
      <c r="AF25" s="24">
        <f t="shared" ca="1" si="31"/>
        <v>0</v>
      </c>
      <c r="AG25" s="24">
        <f t="shared" ca="1" si="31"/>
        <v>0</v>
      </c>
      <c r="AH25" s="24">
        <f t="shared" ca="1" si="31"/>
        <v>0</v>
      </c>
      <c r="AI25" s="24">
        <f t="shared" ca="1" si="31"/>
        <v>0</v>
      </c>
      <c r="AJ25" s="24">
        <f t="shared" ca="1" si="31"/>
        <v>0</v>
      </c>
      <c r="AK25" s="24">
        <f t="shared" ca="1" si="31"/>
        <v>0</v>
      </c>
      <c r="AL25" s="24">
        <f t="shared" ca="1" si="31"/>
        <v>0</v>
      </c>
      <c r="AM25" s="24">
        <f t="shared" ref="AM25:BB42" ca="1" si="32">IF(AND(AM$4&gt;=$E25,AM$4&lt;=$F25),1,0)</f>
        <v>0</v>
      </c>
      <c r="AN25" s="24">
        <f t="shared" ca="1" si="32"/>
        <v>0</v>
      </c>
      <c r="AO25" s="24">
        <f t="shared" ca="1" si="32"/>
        <v>0</v>
      </c>
      <c r="AP25" s="24">
        <f t="shared" ca="1" si="32"/>
        <v>0</v>
      </c>
      <c r="AQ25" s="24">
        <f t="shared" ca="1" si="32"/>
        <v>0</v>
      </c>
      <c r="AR25" s="24">
        <f t="shared" ca="1" si="32"/>
        <v>0</v>
      </c>
      <c r="AS25" s="24">
        <f t="shared" ca="1" si="32"/>
        <v>0</v>
      </c>
      <c r="AT25" s="24">
        <f t="shared" ca="1" si="32"/>
        <v>0</v>
      </c>
      <c r="AU25" s="24">
        <f t="shared" ca="1" si="32"/>
        <v>0</v>
      </c>
      <c r="AV25" s="24">
        <f t="shared" ca="1" si="32"/>
        <v>0</v>
      </c>
      <c r="AW25" s="24">
        <f t="shared" ca="1" si="32"/>
        <v>0</v>
      </c>
      <c r="AX25" s="24">
        <f t="shared" ca="1" si="32"/>
        <v>0</v>
      </c>
      <c r="AY25" s="24">
        <f t="shared" ca="1" si="32"/>
        <v>0</v>
      </c>
      <c r="AZ25" s="24">
        <f t="shared" ca="1" si="32"/>
        <v>0</v>
      </c>
      <c r="BA25" s="24">
        <f t="shared" ca="1" si="32"/>
        <v>0</v>
      </c>
      <c r="BB25" s="24">
        <f t="shared" ca="1" si="27"/>
        <v>0</v>
      </c>
      <c r="BC25" s="24">
        <f t="shared" ca="1" si="27"/>
        <v>0</v>
      </c>
      <c r="BD25" s="24">
        <f t="shared" ca="1" si="27"/>
        <v>0</v>
      </c>
      <c r="BE25" s="24">
        <f t="shared" ca="1" si="27"/>
        <v>0</v>
      </c>
      <c r="BF25" s="24">
        <f t="shared" ca="1" si="27"/>
        <v>0</v>
      </c>
      <c r="BG25" s="24">
        <f t="shared" ca="1" si="27"/>
        <v>0</v>
      </c>
      <c r="BH25" s="24">
        <f t="shared" ca="1" si="27"/>
        <v>0</v>
      </c>
      <c r="BI25" s="24">
        <f t="shared" ca="1" si="27"/>
        <v>0</v>
      </c>
      <c r="BJ25" s="24">
        <f t="shared" ca="1" si="27"/>
        <v>0</v>
      </c>
      <c r="BK25" s="24">
        <f t="shared" ca="1" si="27"/>
        <v>0</v>
      </c>
      <c r="BL25" s="24">
        <f t="shared" ca="1" si="27"/>
        <v>0</v>
      </c>
      <c r="BM25" s="24">
        <f t="shared" ca="1" si="27"/>
        <v>0</v>
      </c>
      <c r="BN25" s="24">
        <f t="shared" ca="1" si="27"/>
        <v>0</v>
      </c>
      <c r="BO25" s="24">
        <f t="shared" ca="1" si="27"/>
        <v>0</v>
      </c>
      <c r="BP25" s="24">
        <f t="shared" ca="1" si="27"/>
        <v>0</v>
      </c>
      <c r="BQ25" s="24">
        <f t="shared" ca="1" si="27"/>
        <v>0</v>
      </c>
      <c r="BR25" s="24">
        <f t="shared" ca="1" si="28"/>
        <v>0</v>
      </c>
      <c r="BS25" s="24">
        <f t="shared" ca="1" si="28"/>
        <v>0</v>
      </c>
      <c r="BT25" s="24">
        <f t="shared" ca="1" si="28"/>
        <v>0</v>
      </c>
      <c r="BU25" s="24">
        <f t="shared" ca="1" si="28"/>
        <v>0</v>
      </c>
      <c r="BV25" s="24">
        <f t="shared" ca="1" si="28"/>
        <v>0</v>
      </c>
      <c r="BW25" s="24">
        <f t="shared" ca="1" si="28"/>
        <v>0</v>
      </c>
      <c r="BX25" s="24">
        <f t="shared" ca="1" si="28"/>
        <v>0</v>
      </c>
      <c r="BY25" s="24">
        <f t="shared" ca="1" si="28"/>
        <v>0</v>
      </c>
      <c r="BZ25" s="24">
        <f t="shared" ca="1" si="28"/>
        <v>0</v>
      </c>
      <c r="CA25" s="24">
        <f t="shared" ca="1" si="28"/>
        <v>0</v>
      </c>
      <c r="CB25" s="24">
        <f t="shared" ca="1" si="28"/>
        <v>0</v>
      </c>
      <c r="CC25" s="24">
        <f t="shared" ca="1" si="28"/>
        <v>0</v>
      </c>
      <c r="CD25" s="24">
        <f t="shared" ca="1" si="28"/>
        <v>0</v>
      </c>
      <c r="CE25" s="24">
        <f t="shared" ca="1" si="28"/>
        <v>0</v>
      </c>
      <c r="CF25" s="24">
        <f t="shared" ca="1" si="28"/>
        <v>0</v>
      </c>
      <c r="CG25" s="24">
        <f t="shared" ca="1" si="28"/>
        <v>0</v>
      </c>
      <c r="CH25" s="24">
        <f t="shared" ca="1" si="29"/>
        <v>0</v>
      </c>
      <c r="CI25" s="24">
        <f t="shared" ca="1" si="29"/>
        <v>0</v>
      </c>
      <c r="CJ25" s="24">
        <f t="shared" ca="1" si="29"/>
        <v>0</v>
      </c>
      <c r="CK25" s="24">
        <f t="shared" ca="1" si="29"/>
        <v>0</v>
      </c>
      <c r="CL25" s="24">
        <f t="shared" ca="1" si="29"/>
        <v>0</v>
      </c>
      <c r="CM25" s="24">
        <f t="shared" ca="1" si="29"/>
        <v>0</v>
      </c>
      <c r="CN25" s="24">
        <f t="shared" ca="1" si="29"/>
        <v>0</v>
      </c>
      <c r="CO25" s="24">
        <f t="shared" ca="1" si="29"/>
        <v>0</v>
      </c>
      <c r="CP25" s="24">
        <f t="shared" ca="1" si="29"/>
        <v>0</v>
      </c>
      <c r="CQ25" s="24">
        <f t="shared" ca="1" si="29"/>
        <v>0</v>
      </c>
      <c r="CR25" s="24">
        <f t="shared" ca="1" si="29"/>
        <v>0</v>
      </c>
      <c r="CS25" s="24">
        <f t="shared" ca="1" si="29"/>
        <v>0</v>
      </c>
      <c r="CT25" s="24">
        <f t="shared" ca="1" si="29"/>
        <v>0</v>
      </c>
      <c r="CU25" s="24">
        <f t="shared" ca="1" si="29"/>
        <v>0</v>
      </c>
      <c r="CV25" s="24">
        <f t="shared" ca="1" si="29"/>
        <v>0</v>
      </c>
      <c r="CW25" s="24">
        <f t="shared" ca="1" si="29"/>
        <v>0</v>
      </c>
      <c r="CX25" s="24">
        <f t="shared" ref="CX25:GL29" ca="1" si="33">IF(AND(CX$4&gt;=$E25,CX$4&lt;=$F25),1,0)</f>
        <v>0</v>
      </c>
      <c r="CY25" s="24">
        <f t="shared" ca="1" si="33"/>
        <v>0</v>
      </c>
      <c r="CZ25" s="24">
        <f t="shared" ca="1" si="33"/>
        <v>0</v>
      </c>
      <c r="DA25" s="24">
        <f t="shared" ca="1" si="33"/>
        <v>0</v>
      </c>
      <c r="DB25" s="24">
        <f t="shared" ca="1" si="33"/>
        <v>0</v>
      </c>
      <c r="DC25" s="24">
        <f t="shared" ca="1" si="33"/>
        <v>0</v>
      </c>
      <c r="DD25" s="24">
        <f t="shared" ca="1" si="33"/>
        <v>0</v>
      </c>
      <c r="DE25" s="24">
        <f t="shared" ca="1" si="33"/>
        <v>0</v>
      </c>
      <c r="DF25" s="24">
        <f t="shared" ca="1" si="33"/>
        <v>0</v>
      </c>
      <c r="DG25" s="24">
        <f t="shared" ca="1" si="33"/>
        <v>0</v>
      </c>
      <c r="DH25" s="24">
        <f t="shared" ca="1" si="33"/>
        <v>0</v>
      </c>
      <c r="DI25" s="24">
        <f t="shared" ca="1" si="33"/>
        <v>0</v>
      </c>
      <c r="DJ25" s="24">
        <f t="shared" ca="1" si="33"/>
        <v>0</v>
      </c>
      <c r="DK25" s="24">
        <f t="shared" ca="1" si="33"/>
        <v>0</v>
      </c>
      <c r="DL25" s="24">
        <f t="shared" ca="1" si="33"/>
        <v>0</v>
      </c>
      <c r="DM25" s="24">
        <f t="shared" ca="1" si="33"/>
        <v>0</v>
      </c>
      <c r="DN25" s="24">
        <f t="shared" ca="1" si="33"/>
        <v>0</v>
      </c>
      <c r="DO25" s="24">
        <f t="shared" ca="1" si="33"/>
        <v>0</v>
      </c>
      <c r="DP25" s="24">
        <f t="shared" ca="1" si="33"/>
        <v>0</v>
      </c>
      <c r="DQ25" s="24">
        <f t="shared" ca="1" si="33"/>
        <v>0</v>
      </c>
      <c r="DR25" s="24">
        <f t="shared" ca="1" si="33"/>
        <v>0</v>
      </c>
      <c r="DS25" s="24">
        <f t="shared" ca="1" si="33"/>
        <v>0</v>
      </c>
      <c r="DT25" s="24">
        <f t="shared" ca="1" si="33"/>
        <v>0</v>
      </c>
      <c r="DU25" s="24">
        <f t="shared" ca="1" si="33"/>
        <v>0</v>
      </c>
      <c r="DV25" s="24">
        <f t="shared" ca="1" si="33"/>
        <v>0</v>
      </c>
      <c r="DW25" s="24">
        <f t="shared" ca="1" si="33"/>
        <v>0</v>
      </c>
      <c r="DX25" s="24">
        <f t="shared" ca="1" si="33"/>
        <v>0</v>
      </c>
      <c r="DY25" s="24">
        <f t="shared" ca="1" si="33"/>
        <v>0</v>
      </c>
      <c r="DZ25" s="24">
        <f t="shared" ca="1" si="33"/>
        <v>0</v>
      </c>
      <c r="EA25" s="24">
        <f t="shared" ca="1" si="33"/>
        <v>0</v>
      </c>
      <c r="EB25" s="24">
        <f t="shared" ca="1" si="33"/>
        <v>0</v>
      </c>
      <c r="EC25" s="24">
        <f t="shared" ca="1" si="33"/>
        <v>0</v>
      </c>
      <c r="ED25" s="24">
        <f t="shared" ca="1" si="33"/>
        <v>0</v>
      </c>
      <c r="EE25" s="24">
        <f t="shared" ca="1" si="33"/>
        <v>0</v>
      </c>
      <c r="EF25" s="24">
        <f t="shared" ca="1" si="33"/>
        <v>0</v>
      </c>
      <c r="EG25" s="24">
        <f t="shared" ca="1" si="33"/>
        <v>0</v>
      </c>
      <c r="EH25" s="24">
        <f t="shared" ca="1" si="33"/>
        <v>0</v>
      </c>
      <c r="EI25" s="24">
        <f t="shared" ca="1" si="33"/>
        <v>0</v>
      </c>
      <c r="EJ25" s="24">
        <f t="shared" ca="1" si="33"/>
        <v>0</v>
      </c>
      <c r="EK25" s="24">
        <f t="shared" ca="1" si="33"/>
        <v>0</v>
      </c>
      <c r="EL25" s="24">
        <f t="shared" ca="1" si="33"/>
        <v>0</v>
      </c>
      <c r="EM25" s="24">
        <f t="shared" ca="1" si="33"/>
        <v>0</v>
      </c>
      <c r="EN25" s="24">
        <f t="shared" ca="1" si="33"/>
        <v>0</v>
      </c>
      <c r="EO25" s="24">
        <f t="shared" ca="1" si="33"/>
        <v>0</v>
      </c>
      <c r="EP25" s="24">
        <f t="shared" ca="1" si="33"/>
        <v>0</v>
      </c>
      <c r="EQ25" s="24">
        <f t="shared" ca="1" si="33"/>
        <v>0</v>
      </c>
      <c r="ER25" s="24">
        <f t="shared" ca="1" si="33"/>
        <v>0</v>
      </c>
      <c r="ES25" s="24">
        <f t="shared" ca="1" si="33"/>
        <v>0</v>
      </c>
      <c r="ET25" s="24">
        <f t="shared" ca="1" si="33"/>
        <v>0</v>
      </c>
      <c r="EU25" s="24">
        <f t="shared" ca="1" si="33"/>
        <v>0</v>
      </c>
      <c r="EV25" s="24">
        <f t="shared" ca="1" si="33"/>
        <v>0</v>
      </c>
      <c r="EW25" s="24">
        <f t="shared" ca="1" si="33"/>
        <v>0</v>
      </c>
      <c r="EX25" s="24">
        <f t="shared" ca="1" si="33"/>
        <v>0</v>
      </c>
      <c r="EY25" s="24">
        <f t="shared" ca="1" si="33"/>
        <v>0</v>
      </c>
      <c r="EZ25" s="24">
        <f t="shared" ca="1" si="33"/>
        <v>0</v>
      </c>
      <c r="FA25" s="24">
        <f t="shared" ca="1" si="33"/>
        <v>0</v>
      </c>
      <c r="FB25" s="24">
        <f t="shared" ca="1" si="33"/>
        <v>0</v>
      </c>
      <c r="FC25" s="24">
        <f t="shared" ca="1" si="33"/>
        <v>0</v>
      </c>
      <c r="FD25" s="24">
        <f t="shared" ca="1" si="33"/>
        <v>0</v>
      </c>
      <c r="FE25" s="24">
        <f t="shared" ca="1" si="33"/>
        <v>0</v>
      </c>
      <c r="FF25" s="24">
        <f t="shared" ca="1" si="33"/>
        <v>0</v>
      </c>
      <c r="FG25" s="24">
        <f t="shared" ca="1" si="33"/>
        <v>0</v>
      </c>
      <c r="FH25" s="24">
        <f t="shared" ca="1" si="33"/>
        <v>0</v>
      </c>
      <c r="FI25" s="24">
        <f t="shared" ca="1" si="33"/>
        <v>0</v>
      </c>
      <c r="FJ25" s="24">
        <f t="shared" ca="1" si="33"/>
        <v>0</v>
      </c>
      <c r="FK25" s="24">
        <f t="shared" ca="1" si="33"/>
        <v>0</v>
      </c>
      <c r="FL25" s="24">
        <f t="shared" ca="1" si="33"/>
        <v>0</v>
      </c>
      <c r="FM25" s="24">
        <f t="shared" ca="1" si="33"/>
        <v>0</v>
      </c>
      <c r="FN25" s="24">
        <f t="shared" ca="1" si="33"/>
        <v>0</v>
      </c>
      <c r="FO25" s="24">
        <f t="shared" ca="1" si="33"/>
        <v>0</v>
      </c>
      <c r="FP25" s="24">
        <f t="shared" ca="1" si="33"/>
        <v>0</v>
      </c>
      <c r="FQ25" s="24">
        <f t="shared" ca="1" si="33"/>
        <v>0</v>
      </c>
      <c r="FR25" s="24">
        <f t="shared" ca="1" si="33"/>
        <v>0</v>
      </c>
      <c r="FS25" s="24">
        <f t="shared" ca="1" si="33"/>
        <v>0</v>
      </c>
      <c r="FT25" s="24">
        <f t="shared" ca="1" si="33"/>
        <v>0</v>
      </c>
      <c r="FU25" s="24">
        <f t="shared" ca="1" si="33"/>
        <v>0</v>
      </c>
      <c r="FV25" s="24">
        <f t="shared" ca="1" si="33"/>
        <v>0</v>
      </c>
      <c r="FW25" s="24">
        <f t="shared" ca="1" si="33"/>
        <v>0</v>
      </c>
      <c r="FX25" s="24">
        <f t="shared" ca="1" si="33"/>
        <v>0</v>
      </c>
      <c r="FY25" s="24">
        <f t="shared" ca="1" si="33"/>
        <v>0</v>
      </c>
      <c r="FZ25" s="24">
        <f t="shared" ca="1" si="33"/>
        <v>0</v>
      </c>
      <c r="GA25" s="24">
        <f t="shared" ca="1" si="33"/>
        <v>0</v>
      </c>
      <c r="GB25" s="24">
        <f t="shared" ca="1" si="33"/>
        <v>0</v>
      </c>
      <c r="GC25" s="24">
        <f t="shared" ca="1" si="33"/>
        <v>0</v>
      </c>
      <c r="GD25" s="24">
        <f t="shared" ca="1" si="23"/>
        <v>0</v>
      </c>
      <c r="GE25" s="24">
        <f t="shared" ca="1" si="23"/>
        <v>0</v>
      </c>
      <c r="GF25" s="24">
        <f t="shared" ca="1" si="23"/>
        <v>0</v>
      </c>
      <c r="GG25" s="24">
        <f t="shared" ca="1" si="23"/>
        <v>0</v>
      </c>
      <c r="GH25" s="14"/>
    </row>
    <row r="26" spans="1:190">
      <c r="C26" s="47" t="s">
        <v>36</v>
      </c>
      <c r="D26" s="48" t="s">
        <v>52</v>
      </c>
      <c r="E26" s="49">
        <f>MIN(E27)</f>
        <v>43191</v>
      </c>
      <c r="F26" s="50">
        <f>MAX(F27)</f>
        <v>43282</v>
      </c>
      <c r="G26" s="23">
        <f t="shared" ca="1" si="24"/>
        <v>1</v>
      </c>
      <c r="H26" s="24">
        <f t="shared" ca="1" si="24"/>
        <v>1</v>
      </c>
      <c r="I26" s="24">
        <f t="shared" ca="1" si="24"/>
        <v>1</v>
      </c>
      <c r="J26" s="24">
        <f t="shared" ca="1" si="24"/>
        <v>1</v>
      </c>
      <c r="K26" s="24">
        <f t="shared" ca="1" si="24"/>
        <v>1</v>
      </c>
      <c r="L26" s="24">
        <f t="shared" ca="1" si="24"/>
        <v>1</v>
      </c>
      <c r="M26" s="24">
        <f t="shared" ca="1" si="24"/>
        <v>1</v>
      </c>
      <c r="N26" s="24">
        <f t="shared" ca="1" si="24"/>
        <v>1</v>
      </c>
      <c r="O26" s="24">
        <f t="shared" ca="1" si="24"/>
        <v>1</v>
      </c>
      <c r="P26" s="24">
        <f t="shared" ca="1" si="24"/>
        <v>1</v>
      </c>
      <c r="Q26" s="24">
        <f t="shared" ca="1" si="24"/>
        <v>1</v>
      </c>
      <c r="R26" s="24">
        <f t="shared" ca="1" si="24"/>
        <v>1</v>
      </c>
      <c r="S26" s="24">
        <f t="shared" ca="1" si="24"/>
        <v>1</v>
      </c>
      <c r="T26" s="24">
        <f t="shared" ca="1" si="24"/>
        <v>1</v>
      </c>
      <c r="U26" s="24">
        <f t="shared" ca="1" si="24"/>
        <v>1</v>
      </c>
      <c r="V26" s="24">
        <f t="shared" ca="1" si="24"/>
        <v>1</v>
      </c>
      <c r="W26" s="24">
        <f t="shared" ca="1" si="31"/>
        <v>1</v>
      </c>
      <c r="X26" s="24">
        <f t="shared" ca="1" si="31"/>
        <v>1</v>
      </c>
      <c r="Y26" s="24">
        <f t="shared" ca="1" si="31"/>
        <v>1</v>
      </c>
      <c r="Z26" s="24">
        <f t="shared" ca="1" si="31"/>
        <v>1</v>
      </c>
      <c r="AA26" s="24">
        <f t="shared" ca="1" si="31"/>
        <v>1</v>
      </c>
      <c r="AB26" s="24">
        <f t="shared" ca="1" si="31"/>
        <v>1</v>
      </c>
      <c r="AC26" s="24">
        <f t="shared" ca="1" si="31"/>
        <v>1</v>
      </c>
      <c r="AD26" s="24">
        <f t="shared" ca="1" si="31"/>
        <v>1</v>
      </c>
      <c r="AE26" s="24">
        <f t="shared" ca="1" si="31"/>
        <v>1</v>
      </c>
      <c r="AF26" s="24">
        <f t="shared" ca="1" si="31"/>
        <v>1</v>
      </c>
      <c r="AG26" s="24">
        <f t="shared" ca="1" si="31"/>
        <v>1</v>
      </c>
      <c r="AH26" s="24">
        <f t="shared" ca="1" si="31"/>
        <v>1</v>
      </c>
      <c r="AI26" s="24">
        <f t="shared" ca="1" si="31"/>
        <v>1</v>
      </c>
      <c r="AJ26" s="24">
        <f t="shared" ca="1" si="31"/>
        <v>1</v>
      </c>
      <c r="AK26" s="24">
        <f t="shared" ca="1" si="31"/>
        <v>1</v>
      </c>
      <c r="AL26" s="24">
        <f t="shared" ca="1" si="31"/>
        <v>1</v>
      </c>
      <c r="AM26" s="24">
        <f t="shared" ca="1" si="32"/>
        <v>1</v>
      </c>
      <c r="AN26" s="24">
        <f t="shared" ca="1" si="32"/>
        <v>1</v>
      </c>
      <c r="AO26" s="24">
        <f t="shared" ca="1" si="32"/>
        <v>1</v>
      </c>
      <c r="AP26" s="24">
        <f t="shared" ca="1" si="32"/>
        <v>1</v>
      </c>
      <c r="AQ26" s="24">
        <f t="shared" ca="1" si="32"/>
        <v>1</v>
      </c>
      <c r="AR26" s="24">
        <f t="shared" ca="1" si="32"/>
        <v>1</v>
      </c>
      <c r="AS26" s="24">
        <f t="shared" ca="1" si="32"/>
        <v>1</v>
      </c>
      <c r="AT26" s="24">
        <f t="shared" ca="1" si="32"/>
        <v>1</v>
      </c>
      <c r="AU26" s="24">
        <f t="shared" ca="1" si="32"/>
        <v>1</v>
      </c>
      <c r="AV26" s="24">
        <f t="shared" ca="1" si="32"/>
        <v>1</v>
      </c>
      <c r="AW26" s="24">
        <f t="shared" ca="1" si="32"/>
        <v>1</v>
      </c>
      <c r="AX26" s="24">
        <f t="shared" ca="1" si="32"/>
        <v>1</v>
      </c>
      <c r="AY26" s="24">
        <f t="shared" ca="1" si="32"/>
        <v>1</v>
      </c>
      <c r="AZ26" s="24">
        <f t="shared" ca="1" si="32"/>
        <v>1</v>
      </c>
      <c r="BA26" s="24">
        <f t="shared" ca="1" si="32"/>
        <v>1</v>
      </c>
      <c r="BB26" s="24">
        <f t="shared" ca="1" si="32"/>
        <v>1</v>
      </c>
      <c r="BC26" s="24">
        <f t="shared" ca="1" si="27"/>
        <v>1</v>
      </c>
      <c r="BD26" s="24">
        <f t="shared" ca="1" si="27"/>
        <v>1</v>
      </c>
      <c r="BE26" s="24">
        <f t="shared" ca="1" si="27"/>
        <v>1</v>
      </c>
      <c r="BF26" s="24">
        <f t="shared" ca="1" si="27"/>
        <v>1</v>
      </c>
      <c r="BG26" s="24">
        <f t="shared" ca="1" si="27"/>
        <v>1</v>
      </c>
      <c r="BH26" s="24">
        <f t="shared" ca="1" si="27"/>
        <v>1</v>
      </c>
      <c r="BI26" s="24">
        <f t="shared" ca="1" si="27"/>
        <v>1</v>
      </c>
      <c r="BJ26" s="24">
        <f t="shared" ca="1" si="27"/>
        <v>1</v>
      </c>
      <c r="BK26" s="24">
        <f t="shared" ca="1" si="27"/>
        <v>1</v>
      </c>
      <c r="BL26" s="24">
        <f t="shared" ca="1" si="27"/>
        <v>1</v>
      </c>
      <c r="BM26" s="24">
        <f t="shared" ca="1" si="27"/>
        <v>1</v>
      </c>
      <c r="BN26" s="24">
        <f t="shared" ca="1" si="27"/>
        <v>1</v>
      </c>
      <c r="BO26" s="24">
        <f t="shared" ca="1" si="27"/>
        <v>1</v>
      </c>
      <c r="BP26" s="24">
        <f t="shared" ca="1" si="27"/>
        <v>1</v>
      </c>
      <c r="BQ26" s="24">
        <f t="shared" ca="1" si="27"/>
        <v>1</v>
      </c>
      <c r="BR26" s="24">
        <f t="shared" ca="1" si="28"/>
        <v>1</v>
      </c>
      <c r="BS26" s="24">
        <f t="shared" ca="1" si="28"/>
        <v>1</v>
      </c>
      <c r="BT26" s="24">
        <f t="shared" ca="1" si="28"/>
        <v>1</v>
      </c>
      <c r="BU26" s="24">
        <f t="shared" ca="1" si="28"/>
        <v>1</v>
      </c>
      <c r="BV26" s="24">
        <f t="shared" ca="1" si="28"/>
        <v>1</v>
      </c>
      <c r="BW26" s="24">
        <f t="shared" ca="1" si="28"/>
        <v>1</v>
      </c>
      <c r="BX26" s="24">
        <f t="shared" ca="1" si="28"/>
        <v>1</v>
      </c>
      <c r="BY26" s="24">
        <f t="shared" ca="1" si="28"/>
        <v>1</v>
      </c>
      <c r="BZ26" s="24">
        <f t="shared" ca="1" si="28"/>
        <v>1</v>
      </c>
      <c r="CA26" s="24">
        <f t="shared" ca="1" si="28"/>
        <v>1</v>
      </c>
      <c r="CB26" s="24">
        <f t="shared" ca="1" si="28"/>
        <v>1</v>
      </c>
      <c r="CC26" s="24">
        <f t="shared" ca="1" si="28"/>
        <v>1</v>
      </c>
      <c r="CD26" s="24">
        <f t="shared" ca="1" si="28"/>
        <v>1</v>
      </c>
      <c r="CE26" s="24">
        <f t="shared" ca="1" si="28"/>
        <v>1</v>
      </c>
      <c r="CF26" s="24">
        <f t="shared" ca="1" si="28"/>
        <v>1</v>
      </c>
      <c r="CG26" s="24">
        <f t="shared" ca="1" si="28"/>
        <v>1</v>
      </c>
      <c r="CH26" s="24">
        <f t="shared" ca="1" si="29"/>
        <v>1</v>
      </c>
      <c r="CI26" s="24">
        <f t="shared" ca="1" si="29"/>
        <v>1</v>
      </c>
      <c r="CJ26" s="24">
        <f t="shared" ca="1" si="29"/>
        <v>1</v>
      </c>
      <c r="CK26" s="24">
        <f t="shared" ca="1" si="29"/>
        <v>1</v>
      </c>
      <c r="CL26" s="24">
        <f t="shared" ca="1" si="29"/>
        <v>1</v>
      </c>
      <c r="CM26" s="24">
        <f t="shared" ca="1" si="29"/>
        <v>1</v>
      </c>
      <c r="CN26" s="24">
        <f t="shared" ca="1" si="29"/>
        <v>1</v>
      </c>
      <c r="CO26" s="24">
        <f t="shared" ca="1" si="29"/>
        <v>1</v>
      </c>
      <c r="CP26" s="24">
        <f t="shared" ca="1" si="29"/>
        <v>1</v>
      </c>
      <c r="CQ26" s="24">
        <f t="shared" ca="1" si="29"/>
        <v>1</v>
      </c>
      <c r="CR26" s="24">
        <f t="shared" ca="1" si="29"/>
        <v>1</v>
      </c>
      <c r="CS26" s="24">
        <f t="shared" ca="1" si="29"/>
        <v>1</v>
      </c>
      <c r="CT26" s="24">
        <f t="shared" ca="1" si="29"/>
        <v>1</v>
      </c>
      <c r="CU26" s="24">
        <f t="shared" ca="1" si="29"/>
        <v>0</v>
      </c>
      <c r="CV26" s="24">
        <f t="shared" ca="1" si="29"/>
        <v>0</v>
      </c>
      <c r="CW26" s="24">
        <f t="shared" ca="1" si="29"/>
        <v>0</v>
      </c>
      <c r="CX26" s="24">
        <f t="shared" ca="1" si="33"/>
        <v>0</v>
      </c>
      <c r="CY26" s="24">
        <f t="shared" ca="1" si="33"/>
        <v>0</v>
      </c>
      <c r="CZ26" s="24">
        <f t="shared" ca="1" si="33"/>
        <v>0</v>
      </c>
      <c r="DA26" s="24">
        <f t="shared" ca="1" si="33"/>
        <v>0</v>
      </c>
      <c r="DB26" s="24">
        <f t="shared" ca="1" si="33"/>
        <v>0</v>
      </c>
      <c r="DC26" s="24">
        <f t="shared" ca="1" si="33"/>
        <v>0</v>
      </c>
      <c r="DD26" s="24">
        <f t="shared" ca="1" si="33"/>
        <v>0</v>
      </c>
      <c r="DE26" s="24">
        <f t="shared" ca="1" si="33"/>
        <v>0</v>
      </c>
      <c r="DF26" s="24">
        <f t="shared" ca="1" si="33"/>
        <v>0</v>
      </c>
      <c r="DG26" s="24">
        <f t="shared" ca="1" si="33"/>
        <v>0</v>
      </c>
      <c r="DH26" s="24">
        <f t="shared" ca="1" si="33"/>
        <v>0</v>
      </c>
      <c r="DI26" s="24">
        <f t="shared" ca="1" si="33"/>
        <v>0</v>
      </c>
      <c r="DJ26" s="24">
        <f t="shared" ca="1" si="33"/>
        <v>0</v>
      </c>
      <c r="DK26" s="24">
        <f t="shared" ca="1" si="33"/>
        <v>0</v>
      </c>
      <c r="DL26" s="24">
        <f t="shared" ca="1" si="33"/>
        <v>0</v>
      </c>
      <c r="DM26" s="24">
        <f t="shared" ca="1" si="33"/>
        <v>0</v>
      </c>
      <c r="DN26" s="24">
        <f t="shared" ca="1" si="33"/>
        <v>0</v>
      </c>
      <c r="DO26" s="24">
        <f t="shared" ca="1" si="33"/>
        <v>0</v>
      </c>
      <c r="DP26" s="24">
        <f t="shared" ca="1" si="33"/>
        <v>0</v>
      </c>
      <c r="DQ26" s="24">
        <f t="shared" ca="1" si="33"/>
        <v>0</v>
      </c>
      <c r="DR26" s="24">
        <f t="shared" ca="1" si="33"/>
        <v>0</v>
      </c>
      <c r="DS26" s="24">
        <f t="shared" ca="1" si="33"/>
        <v>0</v>
      </c>
      <c r="DT26" s="24">
        <f t="shared" ca="1" si="33"/>
        <v>0</v>
      </c>
      <c r="DU26" s="24">
        <f t="shared" ca="1" si="33"/>
        <v>0</v>
      </c>
      <c r="DV26" s="24">
        <f t="shared" ca="1" si="33"/>
        <v>0</v>
      </c>
      <c r="DW26" s="24">
        <f t="shared" ca="1" si="33"/>
        <v>0</v>
      </c>
      <c r="DX26" s="24">
        <f t="shared" ca="1" si="33"/>
        <v>0</v>
      </c>
      <c r="DY26" s="24">
        <f t="shared" ca="1" si="33"/>
        <v>0</v>
      </c>
      <c r="DZ26" s="24">
        <f t="shared" ca="1" si="33"/>
        <v>0</v>
      </c>
      <c r="EA26" s="24">
        <f t="shared" ca="1" si="33"/>
        <v>0</v>
      </c>
      <c r="EB26" s="24">
        <f t="shared" ca="1" si="33"/>
        <v>0</v>
      </c>
      <c r="EC26" s="24">
        <f t="shared" ca="1" si="33"/>
        <v>0</v>
      </c>
      <c r="ED26" s="24">
        <f t="shared" ca="1" si="33"/>
        <v>0</v>
      </c>
      <c r="EE26" s="24">
        <f t="shared" ca="1" si="33"/>
        <v>0</v>
      </c>
      <c r="EF26" s="24">
        <f t="shared" ca="1" si="33"/>
        <v>0</v>
      </c>
      <c r="EG26" s="24">
        <f t="shared" ca="1" si="33"/>
        <v>0</v>
      </c>
      <c r="EH26" s="24">
        <f t="shared" ca="1" si="33"/>
        <v>0</v>
      </c>
      <c r="EI26" s="24">
        <f t="shared" ca="1" si="33"/>
        <v>0</v>
      </c>
      <c r="EJ26" s="24">
        <f t="shared" ca="1" si="33"/>
        <v>0</v>
      </c>
      <c r="EK26" s="24">
        <f t="shared" ca="1" si="33"/>
        <v>0</v>
      </c>
      <c r="EL26" s="24">
        <f t="shared" ca="1" si="33"/>
        <v>0</v>
      </c>
      <c r="EM26" s="24">
        <f t="shared" ca="1" si="33"/>
        <v>0</v>
      </c>
      <c r="EN26" s="24">
        <f t="shared" ca="1" si="33"/>
        <v>0</v>
      </c>
      <c r="EO26" s="24">
        <f t="shared" ca="1" si="33"/>
        <v>0</v>
      </c>
      <c r="EP26" s="24">
        <f t="shared" ca="1" si="33"/>
        <v>0</v>
      </c>
      <c r="EQ26" s="24">
        <f t="shared" ca="1" si="33"/>
        <v>0</v>
      </c>
      <c r="ER26" s="24">
        <f t="shared" ca="1" si="33"/>
        <v>0</v>
      </c>
      <c r="ES26" s="24">
        <f t="shared" ca="1" si="33"/>
        <v>0</v>
      </c>
      <c r="ET26" s="24">
        <f t="shared" ca="1" si="33"/>
        <v>0</v>
      </c>
      <c r="EU26" s="24">
        <f t="shared" ca="1" si="33"/>
        <v>0</v>
      </c>
      <c r="EV26" s="24">
        <f t="shared" ca="1" si="33"/>
        <v>0</v>
      </c>
      <c r="EW26" s="24">
        <f t="shared" ca="1" si="33"/>
        <v>0</v>
      </c>
      <c r="EX26" s="24">
        <f t="shared" ca="1" si="33"/>
        <v>0</v>
      </c>
      <c r="EY26" s="24">
        <f t="shared" ca="1" si="33"/>
        <v>0</v>
      </c>
      <c r="EZ26" s="24">
        <f t="shared" ca="1" si="33"/>
        <v>0</v>
      </c>
      <c r="FA26" s="24">
        <f t="shared" ca="1" si="33"/>
        <v>0</v>
      </c>
      <c r="FB26" s="24">
        <f t="shared" ca="1" si="33"/>
        <v>0</v>
      </c>
      <c r="FC26" s="24">
        <f t="shared" ca="1" si="33"/>
        <v>0</v>
      </c>
      <c r="FD26" s="24">
        <f t="shared" ca="1" si="33"/>
        <v>0</v>
      </c>
      <c r="FE26" s="24">
        <f t="shared" ca="1" si="33"/>
        <v>0</v>
      </c>
      <c r="FF26" s="24">
        <f t="shared" ca="1" si="33"/>
        <v>0</v>
      </c>
      <c r="FG26" s="24">
        <f t="shared" ca="1" si="33"/>
        <v>0</v>
      </c>
      <c r="FH26" s="24">
        <f t="shared" ca="1" si="33"/>
        <v>0</v>
      </c>
      <c r="FI26" s="24">
        <f t="shared" ca="1" si="33"/>
        <v>0</v>
      </c>
      <c r="FJ26" s="24">
        <f t="shared" ca="1" si="33"/>
        <v>0</v>
      </c>
      <c r="FK26" s="24">
        <f t="shared" ca="1" si="33"/>
        <v>0</v>
      </c>
      <c r="FL26" s="24">
        <f t="shared" ca="1" si="33"/>
        <v>0</v>
      </c>
      <c r="FM26" s="24">
        <f t="shared" ca="1" si="33"/>
        <v>0</v>
      </c>
      <c r="FN26" s="24">
        <f t="shared" ca="1" si="33"/>
        <v>0</v>
      </c>
      <c r="FO26" s="24">
        <f t="shared" ca="1" si="33"/>
        <v>0</v>
      </c>
      <c r="FP26" s="24">
        <f t="shared" ca="1" si="33"/>
        <v>0</v>
      </c>
      <c r="FQ26" s="24">
        <f t="shared" ca="1" si="33"/>
        <v>0</v>
      </c>
      <c r="FR26" s="24">
        <f t="shared" ca="1" si="33"/>
        <v>0</v>
      </c>
      <c r="FS26" s="24">
        <f t="shared" ca="1" si="33"/>
        <v>0</v>
      </c>
      <c r="FT26" s="24">
        <f t="shared" ca="1" si="33"/>
        <v>0</v>
      </c>
      <c r="FU26" s="24">
        <f t="shared" ca="1" si="33"/>
        <v>0</v>
      </c>
      <c r="FV26" s="24">
        <f t="shared" ca="1" si="33"/>
        <v>0</v>
      </c>
      <c r="FW26" s="24">
        <f t="shared" ca="1" si="33"/>
        <v>0</v>
      </c>
      <c r="FX26" s="24">
        <f t="shared" ca="1" si="33"/>
        <v>0</v>
      </c>
      <c r="FY26" s="24">
        <f t="shared" ca="1" si="33"/>
        <v>0</v>
      </c>
      <c r="FZ26" s="24">
        <f t="shared" ca="1" si="33"/>
        <v>0</v>
      </c>
      <c r="GA26" s="24">
        <f t="shared" ca="1" si="33"/>
        <v>0</v>
      </c>
      <c r="GB26" s="24">
        <f t="shared" ca="1" si="33"/>
        <v>0</v>
      </c>
      <c r="GC26" s="24">
        <f t="shared" ca="1" si="33"/>
        <v>0</v>
      </c>
      <c r="GD26" s="24">
        <f t="shared" ca="1" si="23"/>
        <v>0</v>
      </c>
      <c r="GE26" s="24">
        <f t="shared" ca="1" si="23"/>
        <v>0</v>
      </c>
      <c r="GF26" s="24">
        <f t="shared" ca="1" si="23"/>
        <v>0</v>
      </c>
      <c r="GG26" s="24">
        <f t="shared" ca="1" si="23"/>
        <v>0</v>
      </c>
      <c r="GH26" s="14"/>
    </row>
    <row r="27" spans="1:190" outlineLevel="1">
      <c r="C27" s="51" t="s">
        <v>37</v>
      </c>
      <c r="D27" s="52" t="s">
        <v>54</v>
      </c>
      <c r="E27" s="53">
        <f>MIN(E28:E31)</f>
        <v>43191</v>
      </c>
      <c r="F27" s="54">
        <f>MAX(F28:F31)</f>
        <v>43282</v>
      </c>
      <c r="G27" s="23">
        <f t="shared" ca="1" si="24"/>
        <v>1</v>
      </c>
      <c r="H27" s="24">
        <f t="shared" ca="1" si="24"/>
        <v>1</v>
      </c>
      <c r="I27" s="24">
        <f t="shared" ca="1" si="24"/>
        <v>1</v>
      </c>
      <c r="J27" s="24">
        <f t="shared" ca="1" si="24"/>
        <v>1</v>
      </c>
      <c r="K27" s="24">
        <f t="shared" ca="1" si="24"/>
        <v>1</v>
      </c>
      <c r="L27" s="24">
        <f t="shared" ca="1" si="24"/>
        <v>1</v>
      </c>
      <c r="M27" s="24">
        <f t="shared" ca="1" si="24"/>
        <v>1</v>
      </c>
      <c r="N27" s="24">
        <f t="shared" ca="1" si="24"/>
        <v>1</v>
      </c>
      <c r="O27" s="24">
        <f t="shared" ca="1" si="24"/>
        <v>1</v>
      </c>
      <c r="P27" s="24">
        <f t="shared" ca="1" si="24"/>
        <v>1</v>
      </c>
      <c r="Q27" s="24">
        <f t="shared" ca="1" si="24"/>
        <v>1</v>
      </c>
      <c r="R27" s="24">
        <f t="shared" ca="1" si="24"/>
        <v>1</v>
      </c>
      <c r="S27" s="24">
        <f t="shared" ca="1" si="24"/>
        <v>1</v>
      </c>
      <c r="T27" s="24">
        <f t="shared" ca="1" si="24"/>
        <v>1</v>
      </c>
      <c r="U27" s="24">
        <f t="shared" ca="1" si="24"/>
        <v>1</v>
      </c>
      <c r="V27" s="24">
        <f t="shared" ca="1" si="24"/>
        <v>1</v>
      </c>
      <c r="W27" s="24">
        <f t="shared" ca="1" si="31"/>
        <v>1</v>
      </c>
      <c r="X27" s="24">
        <f t="shared" ca="1" si="31"/>
        <v>1</v>
      </c>
      <c r="Y27" s="24">
        <f t="shared" ca="1" si="31"/>
        <v>1</v>
      </c>
      <c r="Z27" s="24">
        <f t="shared" ca="1" si="31"/>
        <v>1</v>
      </c>
      <c r="AA27" s="24">
        <f t="shared" ca="1" si="31"/>
        <v>1</v>
      </c>
      <c r="AB27" s="24">
        <f t="shared" ca="1" si="31"/>
        <v>1</v>
      </c>
      <c r="AC27" s="24">
        <f t="shared" ca="1" si="31"/>
        <v>1</v>
      </c>
      <c r="AD27" s="24">
        <f t="shared" ca="1" si="31"/>
        <v>1</v>
      </c>
      <c r="AE27" s="24">
        <f t="shared" ca="1" si="31"/>
        <v>1</v>
      </c>
      <c r="AF27" s="24">
        <f t="shared" ca="1" si="31"/>
        <v>1</v>
      </c>
      <c r="AG27" s="24">
        <f t="shared" ca="1" si="31"/>
        <v>1</v>
      </c>
      <c r="AH27" s="24">
        <f t="shared" ca="1" si="31"/>
        <v>1</v>
      </c>
      <c r="AI27" s="24">
        <f t="shared" ca="1" si="31"/>
        <v>1</v>
      </c>
      <c r="AJ27" s="24">
        <f t="shared" ca="1" si="31"/>
        <v>1</v>
      </c>
      <c r="AK27" s="24">
        <f t="shared" ca="1" si="31"/>
        <v>1</v>
      </c>
      <c r="AL27" s="24">
        <f t="shared" ca="1" si="31"/>
        <v>1</v>
      </c>
      <c r="AM27" s="24">
        <f t="shared" ca="1" si="32"/>
        <v>1</v>
      </c>
      <c r="AN27" s="24">
        <f t="shared" ca="1" si="32"/>
        <v>1</v>
      </c>
      <c r="AO27" s="24">
        <f t="shared" ca="1" si="32"/>
        <v>1</v>
      </c>
      <c r="AP27" s="24">
        <f t="shared" ca="1" si="32"/>
        <v>1</v>
      </c>
      <c r="AQ27" s="24">
        <f t="shared" ca="1" si="32"/>
        <v>1</v>
      </c>
      <c r="AR27" s="24">
        <f t="shared" ca="1" si="32"/>
        <v>1</v>
      </c>
      <c r="AS27" s="24">
        <f t="shared" ca="1" si="32"/>
        <v>1</v>
      </c>
      <c r="AT27" s="24">
        <f t="shared" ca="1" si="32"/>
        <v>1</v>
      </c>
      <c r="AU27" s="24">
        <f t="shared" ca="1" si="32"/>
        <v>1</v>
      </c>
      <c r="AV27" s="24">
        <f t="shared" ca="1" si="32"/>
        <v>1</v>
      </c>
      <c r="AW27" s="24">
        <f t="shared" ca="1" si="32"/>
        <v>1</v>
      </c>
      <c r="AX27" s="24">
        <f t="shared" ca="1" si="32"/>
        <v>1</v>
      </c>
      <c r="AY27" s="24">
        <f t="shared" ca="1" si="32"/>
        <v>1</v>
      </c>
      <c r="AZ27" s="24">
        <f t="shared" ca="1" si="32"/>
        <v>1</v>
      </c>
      <c r="BA27" s="24">
        <f t="shared" ca="1" si="32"/>
        <v>1</v>
      </c>
      <c r="BB27" s="24">
        <f t="shared" ca="1" si="32"/>
        <v>1</v>
      </c>
      <c r="BC27" s="24">
        <f t="shared" ca="1" si="27"/>
        <v>1</v>
      </c>
      <c r="BD27" s="24">
        <f t="shared" ca="1" si="27"/>
        <v>1</v>
      </c>
      <c r="BE27" s="24">
        <f t="shared" ca="1" si="27"/>
        <v>1</v>
      </c>
      <c r="BF27" s="24">
        <f t="shared" ca="1" si="27"/>
        <v>1</v>
      </c>
      <c r="BG27" s="24">
        <f t="shared" ca="1" si="27"/>
        <v>1</v>
      </c>
      <c r="BH27" s="24">
        <f t="shared" ca="1" si="27"/>
        <v>1</v>
      </c>
      <c r="BI27" s="24">
        <f t="shared" ca="1" si="27"/>
        <v>1</v>
      </c>
      <c r="BJ27" s="24">
        <f t="shared" ca="1" si="27"/>
        <v>1</v>
      </c>
      <c r="BK27" s="24">
        <f t="shared" ca="1" si="27"/>
        <v>1</v>
      </c>
      <c r="BL27" s="24">
        <f t="shared" ca="1" si="27"/>
        <v>1</v>
      </c>
      <c r="BM27" s="24">
        <f t="shared" ca="1" si="27"/>
        <v>1</v>
      </c>
      <c r="BN27" s="24">
        <f t="shared" ca="1" si="27"/>
        <v>1</v>
      </c>
      <c r="BO27" s="24">
        <f t="shared" ca="1" si="27"/>
        <v>1</v>
      </c>
      <c r="BP27" s="24">
        <f t="shared" ca="1" si="27"/>
        <v>1</v>
      </c>
      <c r="BQ27" s="24">
        <f t="shared" ca="1" si="27"/>
        <v>1</v>
      </c>
      <c r="BR27" s="24">
        <f t="shared" ca="1" si="28"/>
        <v>1</v>
      </c>
      <c r="BS27" s="24">
        <f t="shared" ca="1" si="28"/>
        <v>1</v>
      </c>
      <c r="BT27" s="24">
        <f t="shared" ca="1" si="28"/>
        <v>1</v>
      </c>
      <c r="BU27" s="24">
        <f t="shared" ca="1" si="28"/>
        <v>1</v>
      </c>
      <c r="BV27" s="24">
        <f t="shared" ca="1" si="28"/>
        <v>1</v>
      </c>
      <c r="BW27" s="24">
        <f t="shared" ca="1" si="28"/>
        <v>1</v>
      </c>
      <c r="BX27" s="24">
        <f t="shared" ca="1" si="28"/>
        <v>1</v>
      </c>
      <c r="BY27" s="24">
        <f t="shared" ca="1" si="28"/>
        <v>1</v>
      </c>
      <c r="BZ27" s="24">
        <f t="shared" ca="1" si="28"/>
        <v>1</v>
      </c>
      <c r="CA27" s="24">
        <f t="shared" ca="1" si="28"/>
        <v>1</v>
      </c>
      <c r="CB27" s="24">
        <f t="shared" ca="1" si="28"/>
        <v>1</v>
      </c>
      <c r="CC27" s="24">
        <f t="shared" ca="1" si="28"/>
        <v>1</v>
      </c>
      <c r="CD27" s="24">
        <f t="shared" ca="1" si="28"/>
        <v>1</v>
      </c>
      <c r="CE27" s="24">
        <f t="shared" ca="1" si="28"/>
        <v>1</v>
      </c>
      <c r="CF27" s="24">
        <f t="shared" ca="1" si="28"/>
        <v>1</v>
      </c>
      <c r="CG27" s="24">
        <f t="shared" ca="1" si="28"/>
        <v>1</v>
      </c>
      <c r="CH27" s="24">
        <f t="shared" ca="1" si="29"/>
        <v>1</v>
      </c>
      <c r="CI27" s="24">
        <f t="shared" ca="1" si="29"/>
        <v>1</v>
      </c>
      <c r="CJ27" s="24">
        <f t="shared" ca="1" si="29"/>
        <v>1</v>
      </c>
      <c r="CK27" s="24">
        <f t="shared" ca="1" si="29"/>
        <v>1</v>
      </c>
      <c r="CL27" s="24">
        <f t="shared" ca="1" si="29"/>
        <v>1</v>
      </c>
      <c r="CM27" s="24">
        <f t="shared" ca="1" si="29"/>
        <v>1</v>
      </c>
      <c r="CN27" s="24">
        <f t="shared" ca="1" si="29"/>
        <v>1</v>
      </c>
      <c r="CO27" s="24">
        <f t="shared" ca="1" si="29"/>
        <v>1</v>
      </c>
      <c r="CP27" s="24">
        <f t="shared" ca="1" si="29"/>
        <v>1</v>
      </c>
      <c r="CQ27" s="24">
        <f t="shared" ca="1" si="29"/>
        <v>1</v>
      </c>
      <c r="CR27" s="24">
        <f t="shared" ca="1" si="29"/>
        <v>1</v>
      </c>
      <c r="CS27" s="24">
        <f t="shared" ca="1" si="29"/>
        <v>1</v>
      </c>
      <c r="CT27" s="24">
        <f t="shared" ca="1" si="29"/>
        <v>1</v>
      </c>
      <c r="CU27" s="24">
        <f t="shared" ca="1" si="29"/>
        <v>0</v>
      </c>
      <c r="CV27" s="24">
        <f t="shared" ca="1" si="29"/>
        <v>0</v>
      </c>
      <c r="CW27" s="24">
        <f t="shared" ca="1" si="29"/>
        <v>0</v>
      </c>
      <c r="CX27" s="24">
        <f t="shared" ca="1" si="33"/>
        <v>0</v>
      </c>
      <c r="CY27" s="24">
        <f t="shared" ca="1" si="33"/>
        <v>0</v>
      </c>
      <c r="CZ27" s="24">
        <f t="shared" ca="1" si="33"/>
        <v>0</v>
      </c>
      <c r="DA27" s="24">
        <f t="shared" ca="1" si="33"/>
        <v>0</v>
      </c>
      <c r="DB27" s="24">
        <f t="shared" ca="1" si="33"/>
        <v>0</v>
      </c>
      <c r="DC27" s="24">
        <f t="shared" ca="1" si="33"/>
        <v>0</v>
      </c>
      <c r="DD27" s="24">
        <f t="shared" ca="1" si="33"/>
        <v>0</v>
      </c>
      <c r="DE27" s="24">
        <f t="shared" ca="1" si="33"/>
        <v>0</v>
      </c>
      <c r="DF27" s="24">
        <f t="shared" ca="1" si="33"/>
        <v>0</v>
      </c>
      <c r="DG27" s="24">
        <f t="shared" ca="1" si="33"/>
        <v>0</v>
      </c>
      <c r="DH27" s="24">
        <f t="shared" ca="1" si="33"/>
        <v>0</v>
      </c>
      <c r="DI27" s="24">
        <f t="shared" ca="1" si="33"/>
        <v>0</v>
      </c>
      <c r="DJ27" s="24">
        <f t="shared" ca="1" si="33"/>
        <v>0</v>
      </c>
      <c r="DK27" s="24">
        <f t="shared" ca="1" si="33"/>
        <v>0</v>
      </c>
      <c r="DL27" s="24">
        <f t="shared" ca="1" si="33"/>
        <v>0</v>
      </c>
      <c r="DM27" s="24">
        <f t="shared" ca="1" si="33"/>
        <v>0</v>
      </c>
      <c r="DN27" s="24">
        <f t="shared" ca="1" si="33"/>
        <v>0</v>
      </c>
      <c r="DO27" s="24">
        <f t="shared" ca="1" si="33"/>
        <v>0</v>
      </c>
      <c r="DP27" s="24">
        <f t="shared" ca="1" si="33"/>
        <v>0</v>
      </c>
      <c r="DQ27" s="24">
        <f t="shared" ca="1" si="33"/>
        <v>0</v>
      </c>
      <c r="DR27" s="24">
        <f t="shared" ca="1" si="33"/>
        <v>0</v>
      </c>
      <c r="DS27" s="24">
        <f t="shared" ca="1" si="33"/>
        <v>0</v>
      </c>
      <c r="DT27" s="24">
        <f t="shared" ca="1" si="33"/>
        <v>0</v>
      </c>
      <c r="DU27" s="24">
        <f t="shared" ca="1" si="33"/>
        <v>0</v>
      </c>
      <c r="DV27" s="24">
        <f t="shared" ca="1" si="33"/>
        <v>0</v>
      </c>
      <c r="DW27" s="24">
        <f t="shared" ca="1" si="33"/>
        <v>0</v>
      </c>
      <c r="DX27" s="24">
        <f t="shared" ca="1" si="33"/>
        <v>0</v>
      </c>
      <c r="DY27" s="24">
        <f t="shared" ca="1" si="33"/>
        <v>0</v>
      </c>
      <c r="DZ27" s="24">
        <f t="shared" ca="1" si="33"/>
        <v>0</v>
      </c>
      <c r="EA27" s="24">
        <f t="shared" ca="1" si="33"/>
        <v>0</v>
      </c>
      <c r="EB27" s="24">
        <f t="shared" ca="1" si="33"/>
        <v>0</v>
      </c>
      <c r="EC27" s="24">
        <f t="shared" ca="1" si="33"/>
        <v>0</v>
      </c>
      <c r="ED27" s="24">
        <f t="shared" ca="1" si="33"/>
        <v>0</v>
      </c>
      <c r="EE27" s="24">
        <f t="shared" ca="1" si="33"/>
        <v>0</v>
      </c>
      <c r="EF27" s="24">
        <f t="shared" ca="1" si="33"/>
        <v>0</v>
      </c>
      <c r="EG27" s="24">
        <f t="shared" ca="1" si="33"/>
        <v>0</v>
      </c>
      <c r="EH27" s="24">
        <f t="shared" ca="1" si="33"/>
        <v>0</v>
      </c>
      <c r="EI27" s="24">
        <f t="shared" ca="1" si="33"/>
        <v>0</v>
      </c>
      <c r="EJ27" s="24">
        <f t="shared" ca="1" si="33"/>
        <v>0</v>
      </c>
      <c r="EK27" s="24">
        <f t="shared" ca="1" si="33"/>
        <v>0</v>
      </c>
      <c r="EL27" s="24">
        <f t="shared" ca="1" si="33"/>
        <v>0</v>
      </c>
      <c r="EM27" s="24">
        <f t="shared" ca="1" si="33"/>
        <v>0</v>
      </c>
      <c r="EN27" s="24">
        <f t="shared" ca="1" si="33"/>
        <v>0</v>
      </c>
      <c r="EO27" s="24">
        <f t="shared" ca="1" si="33"/>
        <v>0</v>
      </c>
      <c r="EP27" s="24">
        <f t="shared" ca="1" si="33"/>
        <v>0</v>
      </c>
      <c r="EQ27" s="24">
        <f t="shared" ca="1" si="33"/>
        <v>0</v>
      </c>
      <c r="ER27" s="24">
        <f t="shared" ca="1" si="33"/>
        <v>0</v>
      </c>
      <c r="ES27" s="24">
        <f t="shared" ca="1" si="33"/>
        <v>0</v>
      </c>
      <c r="ET27" s="24">
        <f t="shared" ca="1" si="33"/>
        <v>0</v>
      </c>
      <c r="EU27" s="24">
        <f t="shared" ca="1" si="33"/>
        <v>0</v>
      </c>
      <c r="EV27" s="24">
        <f t="shared" ca="1" si="33"/>
        <v>0</v>
      </c>
      <c r="EW27" s="24">
        <f t="shared" ca="1" si="33"/>
        <v>0</v>
      </c>
      <c r="EX27" s="24">
        <f t="shared" ca="1" si="33"/>
        <v>0</v>
      </c>
      <c r="EY27" s="24">
        <f t="shared" ca="1" si="33"/>
        <v>0</v>
      </c>
      <c r="EZ27" s="24">
        <f t="shared" ca="1" si="33"/>
        <v>0</v>
      </c>
      <c r="FA27" s="24">
        <f t="shared" ca="1" si="33"/>
        <v>0</v>
      </c>
      <c r="FB27" s="24">
        <f t="shared" ca="1" si="33"/>
        <v>0</v>
      </c>
      <c r="FC27" s="24">
        <f t="shared" ca="1" si="33"/>
        <v>0</v>
      </c>
      <c r="FD27" s="24">
        <f t="shared" ca="1" si="33"/>
        <v>0</v>
      </c>
      <c r="FE27" s="24">
        <f t="shared" ca="1" si="33"/>
        <v>0</v>
      </c>
      <c r="FF27" s="24">
        <f t="shared" ca="1" si="33"/>
        <v>0</v>
      </c>
      <c r="FG27" s="24">
        <f t="shared" ca="1" si="33"/>
        <v>0</v>
      </c>
      <c r="FH27" s="24">
        <f t="shared" ca="1" si="33"/>
        <v>0</v>
      </c>
      <c r="FI27" s="24">
        <f t="shared" ca="1" si="33"/>
        <v>0</v>
      </c>
      <c r="FJ27" s="24">
        <f t="shared" ca="1" si="33"/>
        <v>0</v>
      </c>
      <c r="FK27" s="24">
        <f t="shared" ca="1" si="33"/>
        <v>0</v>
      </c>
      <c r="FL27" s="24">
        <f t="shared" ca="1" si="33"/>
        <v>0</v>
      </c>
      <c r="FM27" s="24">
        <f t="shared" ca="1" si="33"/>
        <v>0</v>
      </c>
      <c r="FN27" s="24">
        <f t="shared" ca="1" si="33"/>
        <v>0</v>
      </c>
      <c r="FO27" s="24">
        <f t="shared" ca="1" si="33"/>
        <v>0</v>
      </c>
      <c r="FP27" s="24">
        <f t="shared" ca="1" si="33"/>
        <v>0</v>
      </c>
      <c r="FQ27" s="24">
        <f t="shared" ca="1" si="33"/>
        <v>0</v>
      </c>
      <c r="FR27" s="24">
        <f t="shared" ca="1" si="33"/>
        <v>0</v>
      </c>
      <c r="FS27" s="24">
        <f t="shared" ca="1" si="33"/>
        <v>0</v>
      </c>
      <c r="FT27" s="24">
        <f t="shared" ca="1" si="33"/>
        <v>0</v>
      </c>
      <c r="FU27" s="24">
        <f t="shared" ca="1" si="33"/>
        <v>0</v>
      </c>
      <c r="FV27" s="24">
        <f t="shared" ca="1" si="33"/>
        <v>0</v>
      </c>
      <c r="FW27" s="24">
        <f t="shared" ca="1" si="33"/>
        <v>0</v>
      </c>
      <c r="FX27" s="24">
        <f t="shared" ca="1" si="33"/>
        <v>0</v>
      </c>
      <c r="FY27" s="24">
        <f t="shared" ca="1" si="33"/>
        <v>0</v>
      </c>
      <c r="FZ27" s="24">
        <f t="shared" ca="1" si="33"/>
        <v>0</v>
      </c>
      <c r="GA27" s="24">
        <f t="shared" ca="1" si="33"/>
        <v>0</v>
      </c>
      <c r="GB27" s="24">
        <f t="shared" ca="1" si="33"/>
        <v>0</v>
      </c>
      <c r="GC27" s="24">
        <f t="shared" ca="1" si="33"/>
        <v>0</v>
      </c>
      <c r="GD27" s="24">
        <f t="shared" ca="1" si="23"/>
        <v>0</v>
      </c>
      <c r="GE27" s="24">
        <f t="shared" ca="1" si="23"/>
        <v>0</v>
      </c>
      <c r="GF27" s="24">
        <f t="shared" ca="1" si="23"/>
        <v>0</v>
      </c>
      <c r="GG27" s="24">
        <f t="shared" ca="1" si="23"/>
        <v>0</v>
      </c>
      <c r="GH27" s="14"/>
    </row>
    <row r="28" spans="1:190" outlineLevel="2">
      <c r="C28" s="55" t="s">
        <v>38</v>
      </c>
      <c r="D28" s="56" t="s">
        <v>53</v>
      </c>
      <c r="E28" s="27">
        <v>43191</v>
      </c>
      <c r="F28" s="28">
        <v>43252</v>
      </c>
      <c r="G28" s="23">
        <f t="shared" ca="1" si="24"/>
        <v>1</v>
      </c>
      <c r="H28" s="24">
        <f t="shared" ca="1" si="24"/>
        <v>1</v>
      </c>
      <c r="I28" s="24">
        <f t="shared" ca="1" si="24"/>
        <v>1</v>
      </c>
      <c r="J28" s="24">
        <f t="shared" ca="1" si="24"/>
        <v>1</v>
      </c>
      <c r="K28" s="24">
        <f t="shared" ca="1" si="24"/>
        <v>1</v>
      </c>
      <c r="L28" s="24">
        <f t="shared" ca="1" si="24"/>
        <v>1</v>
      </c>
      <c r="M28" s="24">
        <f t="shared" ca="1" si="24"/>
        <v>1</v>
      </c>
      <c r="N28" s="24">
        <f t="shared" ca="1" si="24"/>
        <v>1</v>
      </c>
      <c r="O28" s="24">
        <f t="shared" ca="1" si="24"/>
        <v>1</v>
      </c>
      <c r="P28" s="24">
        <f t="shared" ca="1" si="24"/>
        <v>1</v>
      </c>
      <c r="Q28" s="24">
        <f t="shared" ca="1" si="24"/>
        <v>1</v>
      </c>
      <c r="R28" s="24">
        <f t="shared" ca="1" si="24"/>
        <v>1</v>
      </c>
      <c r="S28" s="24">
        <f t="shared" ca="1" si="24"/>
        <v>1</v>
      </c>
      <c r="T28" s="24">
        <f t="shared" ca="1" si="24"/>
        <v>1</v>
      </c>
      <c r="U28" s="24">
        <f t="shared" ca="1" si="24"/>
        <v>1</v>
      </c>
      <c r="V28" s="24">
        <f t="shared" ca="1" si="24"/>
        <v>1</v>
      </c>
      <c r="W28" s="24">
        <f t="shared" ca="1" si="31"/>
        <v>1</v>
      </c>
      <c r="X28" s="24">
        <f t="shared" ca="1" si="31"/>
        <v>1</v>
      </c>
      <c r="Y28" s="24">
        <f t="shared" ca="1" si="31"/>
        <v>1</v>
      </c>
      <c r="Z28" s="24">
        <f t="shared" ca="1" si="31"/>
        <v>1</v>
      </c>
      <c r="AA28" s="24">
        <f t="shared" ca="1" si="31"/>
        <v>1</v>
      </c>
      <c r="AB28" s="24">
        <f t="shared" ca="1" si="31"/>
        <v>1</v>
      </c>
      <c r="AC28" s="24">
        <f t="shared" ca="1" si="31"/>
        <v>1</v>
      </c>
      <c r="AD28" s="24">
        <f t="shared" ca="1" si="31"/>
        <v>1</v>
      </c>
      <c r="AE28" s="24">
        <f t="shared" ca="1" si="31"/>
        <v>1</v>
      </c>
      <c r="AF28" s="24">
        <f t="shared" ca="1" si="31"/>
        <v>1</v>
      </c>
      <c r="AG28" s="24">
        <f t="shared" ca="1" si="31"/>
        <v>1</v>
      </c>
      <c r="AH28" s="24">
        <f t="shared" ca="1" si="31"/>
        <v>1</v>
      </c>
      <c r="AI28" s="24">
        <f t="shared" ca="1" si="31"/>
        <v>1</v>
      </c>
      <c r="AJ28" s="24">
        <f t="shared" ca="1" si="31"/>
        <v>1</v>
      </c>
      <c r="AK28" s="24">
        <f t="shared" ca="1" si="31"/>
        <v>1</v>
      </c>
      <c r="AL28" s="24">
        <f t="shared" ca="1" si="31"/>
        <v>1</v>
      </c>
      <c r="AM28" s="24">
        <f t="shared" ca="1" si="32"/>
        <v>1</v>
      </c>
      <c r="AN28" s="24">
        <f t="shared" ca="1" si="32"/>
        <v>1</v>
      </c>
      <c r="AO28" s="24">
        <f t="shared" ca="1" si="32"/>
        <v>1</v>
      </c>
      <c r="AP28" s="24">
        <f t="shared" ca="1" si="32"/>
        <v>1</v>
      </c>
      <c r="AQ28" s="24">
        <f t="shared" ca="1" si="32"/>
        <v>1</v>
      </c>
      <c r="AR28" s="24">
        <f t="shared" ca="1" si="32"/>
        <v>1</v>
      </c>
      <c r="AS28" s="24">
        <f t="shared" ca="1" si="32"/>
        <v>1</v>
      </c>
      <c r="AT28" s="24">
        <f t="shared" ca="1" si="32"/>
        <v>1</v>
      </c>
      <c r="AU28" s="24">
        <f t="shared" ca="1" si="32"/>
        <v>1</v>
      </c>
      <c r="AV28" s="24">
        <f t="shared" ca="1" si="32"/>
        <v>1</v>
      </c>
      <c r="AW28" s="24">
        <f t="shared" ca="1" si="32"/>
        <v>1</v>
      </c>
      <c r="AX28" s="24">
        <f t="shared" ca="1" si="32"/>
        <v>1</v>
      </c>
      <c r="AY28" s="24">
        <f t="shared" ca="1" si="32"/>
        <v>1</v>
      </c>
      <c r="AZ28" s="24">
        <f t="shared" ca="1" si="32"/>
        <v>1</v>
      </c>
      <c r="BA28" s="24">
        <f t="shared" ca="1" si="32"/>
        <v>1</v>
      </c>
      <c r="BB28" s="24">
        <f t="shared" ca="1" si="32"/>
        <v>1</v>
      </c>
      <c r="BC28" s="24">
        <f t="shared" ca="1" si="27"/>
        <v>1</v>
      </c>
      <c r="BD28" s="24">
        <f t="shared" ca="1" si="27"/>
        <v>1</v>
      </c>
      <c r="BE28" s="24">
        <f t="shared" ca="1" si="27"/>
        <v>1</v>
      </c>
      <c r="BF28" s="24">
        <f t="shared" ca="1" si="27"/>
        <v>1</v>
      </c>
      <c r="BG28" s="24">
        <f t="shared" ca="1" si="27"/>
        <v>1</v>
      </c>
      <c r="BH28" s="24">
        <f t="shared" ca="1" si="27"/>
        <v>1</v>
      </c>
      <c r="BI28" s="24">
        <f t="shared" ca="1" si="27"/>
        <v>1</v>
      </c>
      <c r="BJ28" s="24">
        <f t="shared" ca="1" si="27"/>
        <v>1</v>
      </c>
      <c r="BK28" s="24">
        <f t="shared" ca="1" si="27"/>
        <v>1</v>
      </c>
      <c r="BL28" s="24">
        <f t="shared" ca="1" si="27"/>
        <v>1</v>
      </c>
      <c r="BM28" s="24">
        <f t="shared" ca="1" si="27"/>
        <v>1</v>
      </c>
      <c r="BN28" s="24">
        <f t="shared" ca="1" si="27"/>
        <v>1</v>
      </c>
      <c r="BO28" s="24">
        <f t="shared" ca="1" si="27"/>
        <v>1</v>
      </c>
      <c r="BP28" s="24">
        <f t="shared" ca="1" si="27"/>
        <v>1</v>
      </c>
      <c r="BQ28" s="24">
        <f t="shared" ca="1" si="27"/>
        <v>0</v>
      </c>
      <c r="BR28" s="24">
        <f t="shared" ca="1" si="28"/>
        <v>0</v>
      </c>
      <c r="BS28" s="24">
        <f t="shared" ca="1" si="28"/>
        <v>0</v>
      </c>
      <c r="BT28" s="24">
        <f t="shared" ca="1" si="28"/>
        <v>0</v>
      </c>
      <c r="BU28" s="24">
        <f t="shared" ca="1" si="28"/>
        <v>0</v>
      </c>
      <c r="BV28" s="24">
        <f t="shared" ca="1" si="28"/>
        <v>0</v>
      </c>
      <c r="BW28" s="24">
        <f t="shared" ca="1" si="28"/>
        <v>0</v>
      </c>
      <c r="BX28" s="24">
        <f t="shared" ca="1" si="28"/>
        <v>0</v>
      </c>
      <c r="BY28" s="24">
        <f t="shared" ca="1" si="28"/>
        <v>0</v>
      </c>
      <c r="BZ28" s="24">
        <f t="shared" ca="1" si="28"/>
        <v>0</v>
      </c>
      <c r="CA28" s="24">
        <f t="shared" ca="1" si="28"/>
        <v>0</v>
      </c>
      <c r="CB28" s="24">
        <f t="shared" ca="1" si="28"/>
        <v>0</v>
      </c>
      <c r="CC28" s="24">
        <f t="shared" ca="1" si="28"/>
        <v>0</v>
      </c>
      <c r="CD28" s="24">
        <f t="shared" ca="1" si="28"/>
        <v>0</v>
      </c>
      <c r="CE28" s="24">
        <f t="shared" ca="1" si="28"/>
        <v>0</v>
      </c>
      <c r="CF28" s="24">
        <f t="shared" ca="1" si="28"/>
        <v>0</v>
      </c>
      <c r="CG28" s="24">
        <f t="shared" ca="1" si="28"/>
        <v>0</v>
      </c>
      <c r="CH28" s="24">
        <f t="shared" ca="1" si="29"/>
        <v>0</v>
      </c>
      <c r="CI28" s="24">
        <f t="shared" ca="1" si="29"/>
        <v>0</v>
      </c>
      <c r="CJ28" s="24">
        <f t="shared" ca="1" si="29"/>
        <v>0</v>
      </c>
      <c r="CK28" s="24">
        <f t="shared" ca="1" si="29"/>
        <v>0</v>
      </c>
      <c r="CL28" s="24">
        <f t="shared" ca="1" si="29"/>
        <v>0</v>
      </c>
      <c r="CM28" s="24">
        <f t="shared" ca="1" si="29"/>
        <v>0</v>
      </c>
      <c r="CN28" s="24">
        <f t="shared" ca="1" si="29"/>
        <v>0</v>
      </c>
      <c r="CO28" s="24">
        <f t="shared" ca="1" si="29"/>
        <v>0</v>
      </c>
      <c r="CP28" s="24">
        <f t="shared" ca="1" si="29"/>
        <v>0</v>
      </c>
      <c r="CQ28" s="24">
        <f t="shared" ca="1" si="29"/>
        <v>0</v>
      </c>
      <c r="CR28" s="24">
        <f t="shared" ca="1" si="29"/>
        <v>0</v>
      </c>
      <c r="CS28" s="24">
        <f t="shared" ca="1" si="29"/>
        <v>0</v>
      </c>
      <c r="CT28" s="24">
        <f t="shared" ca="1" si="29"/>
        <v>0</v>
      </c>
      <c r="CU28" s="24">
        <f t="shared" ca="1" si="29"/>
        <v>0</v>
      </c>
      <c r="CV28" s="24">
        <f t="shared" ca="1" si="29"/>
        <v>0</v>
      </c>
      <c r="CW28" s="24">
        <f t="shared" ca="1" si="29"/>
        <v>0</v>
      </c>
      <c r="CX28" s="24">
        <f t="shared" ca="1" si="33"/>
        <v>0</v>
      </c>
      <c r="CY28" s="24">
        <f t="shared" ca="1" si="33"/>
        <v>0</v>
      </c>
      <c r="CZ28" s="24">
        <f t="shared" ca="1" si="33"/>
        <v>0</v>
      </c>
      <c r="DA28" s="24">
        <f t="shared" ref="DA28:EQ41" ca="1" si="34">IF(AND(DA$4&gt;=$E28,DA$4&lt;=$F28),1,0)</f>
        <v>0</v>
      </c>
      <c r="DB28" s="24">
        <f t="shared" ca="1" si="34"/>
        <v>0</v>
      </c>
      <c r="DC28" s="24">
        <f t="shared" ca="1" si="34"/>
        <v>0</v>
      </c>
      <c r="DD28" s="24">
        <f t="shared" ca="1" si="34"/>
        <v>0</v>
      </c>
      <c r="DE28" s="24">
        <f t="shared" ca="1" si="34"/>
        <v>0</v>
      </c>
      <c r="DF28" s="24">
        <f t="shared" ca="1" si="34"/>
        <v>0</v>
      </c>
      <c r="DG28" s="24">
        <f t="shared" ca="1" si="34"/>
        <v>0</v>
      </c>
      <c r="DH28" s="24">
        <f t="shared" ca="1" si="34"/>
        <v>0</v>
      </c>
      <c r="DI28" s="24">
        <f t="shared" ca="1" si="34"/>
        <v>0</v>
      </c>
      <c r="DJ28" s="24">
        <f t="shared" ca="1" si="34"/>
        <v>0</v>
      </c>
      <c r="DK28" s="24">
        <f t="shared" ca="1" si="34"/>
        <v>0</v>
      </c>
      <c r="DL28" s="24">
        <f t="shared" ca="1" si="34"/>
        <v>0</v>
      </c>
      <c r="DM28" s="24">
        <f t="shared" ca="1" si="34"/>
        <v>0</v>
      </c>
      <c r="DN28" s="24">
        <f t="shared" ca="1" si="34"/>
        <v>0</v>
      </c>
      <c r="DO28" s="24">
        <f t="shared" ca="1" si="34"/>
        <v>0</v>
      </c>
      <c r="DP28" s="24">
        <f t="shared" ca="1" si="34"/>
        <v>0</v>
      </c>
      <c r="DQ28" s="24">
        <f t="shared" ca="1" si="34"/>
        <v>0</v>
      </c>
      <c r="DR28" s="24">
        <f t="shared" ca="1" si="34"/>
        <v>0</v>
      </c>
      <c r="DS28" s="24">
        <f t="shared" ca="1" si="34"/>
        <v>0</v>
      </c>
      <c r="DT28" s="24">
        <f t="shared" ca="1" si="34"/>
        <v>0</v>
      </c>
      <c r="DU28" s="24">
        <f t="shared" ca="1" si="34"/>
        <v>0</v>
      </c>
      <c r="DV28" s="24">
        <f t="shared" ca="1" si="34"/>
        <v>0</v>
      </c>
      <c r="DW28" s="24">
        <f t="shared" ca="1" si="34"/>
        <v>0</v>
      </c>
      <c r="DX28" s="24">
        <f t="shared" ca="1" si="34"/>
        <v>0</v>
      </c>
      <c r="DY28" s="24">
        <f t="shared" ca="1" si="34"/>
        <v>0</v>
      </c>
      <c r="DZ28" s="24">
        <f t="shared" ca="1" si="34"/>
        <v>0</v>
      </c>
      <c r="EA28" s="24">
        <f t="shared" ca="1" si="34"/>
        <v>0</v>
      </c>
      <c r="EB28" s="24">
        <f t="shared" ca="1" si="34"/>
        <v>0</v>
      </c>
      <c r="EC28" s="24">
        <f t="shared" ca="1" si="34"/>
        <v>0</v>
      </c>
      <c r="ED28" s="24">
        <f t="shared" ca="1" si="34"/>
        <v>0</v>
      </c>
      <c r="EE28" s="24">
        <f t="shared" ca="1" si="34"/>
        <v>0</v>
      </c>
      <c r="EF28" s="24">
        <f t="shared" ca="1" si="34"/>
        <v>0</v>
      </c>
      <c r="EG28" s="24">
        <f t="shared" ca="1" si="34"/>
        <v>0</v>
      </c>
      <c r="EH28" s="24">
        <f t="shared" ca="1" si="34"/>
        <v>0</v>
      </c>
      <c r="EI28" s="24">
        <f t="shared" ca="1" si="34"/>
        <v>0</v>
      </c>
      <c r="EJ28" s="24">
        <f t="shared" ca="1" si="34"/>
        <v>0</v>
      </c>
      <c r="EK28" s="24">
        <f t="shared" ca="1" si="34"/>
        <v>0</v>
      </c>
      <c r="EL28" s="24">
        <f t="shared" ca="1" si="34"/>
        <v>0</v>
      </c>
      <c r="EM28" s="24">
        <f t="shared" ca="1" si="34"/>
        <v>0</v>
      </c>
      <c r="EN28" s="24">
        <f t="shared" ca="1" si="34"/>
        <v>0</v>
      </c>
      <c r="EO28" s="24">
        <f t="shared" ca="1" si="34"/>
        <v>0</v>
      </c>
      <c r="EP28" s="24">
        <f t="shared" ca="1" si="34"/>
        <v>0</v>
      </c>
      <c r="EQ28" s="24">
        <f t="shared" ca="1" si="34"/>
        <v>0</v>
      </c>
      <c r="ER28" s="24">
        <f t="shared" ref="ER28:FG43" ca="1" si="35">IF(AND(ER$4&gt;=$E28,ER$4&lt;=$F28),1,0)</f>
        <v>0</v>
      </c>
      <c r="ES28" s="24">
        <f t="shared" ca="1" si="35"/>
        <v>0</v>
      </c>
      <c r="ET28" s="24">
        <f t="shared" ca="1" si="35"/>
        <v>0</v>
      </c>
      <c r="EU28" s="24">
        <f t="shared" ca="1" si="35"/>
        <v>0</v>
      </c>
      <c r="EV28" s="24">
        <f t="shared" ca="1" si="35"/>
        <v>0</v>
      </c>
      <c r="EW28" s="24">
        <f t="shared" ca="1" si="35"/>
        <v>0</v>
      </c>
      <c r="EX28" s="24">
        <f t="shared" ca="1" si="35"/>
        <v>0</v>
      </c>
      <c r="EY28" s="24">
        <f t="shared" ca="1" si="35"/>
        <v>0</v>
      </c>
      <c r="EZ28" s="24">
        <f t="shared" ca="1" si="35"/>
        <v>0</v>
      </c>
      <c r="FA28" s="24">
        <f t="shared" ca="1" si="35"/>
        <v>0</v>
      </c>
      <c r="FB28" s="24">
        <f t="shared" ca="1" si="35"/>
        <v>0</v>
      </c>
      <c r="FC28" s="24">
        <f t="shared" ca="1" si="35"/>
        <v>0</v>
      </c>
      <c r="FD28" s="24">
        <f t="shared" ca="1" si="35"/>
        <v>0</v>
      </c>
      <c r="FE28" s="24">
        <f t="shared" ca="1" si="35"/>
        <v>0</v>
      </c>
      <c r="FF28" s="24">
        <f t="shared" ca="1" si="35"/>
        <v>0</v>
      </c>
      <c r="FG28" s="24">
        <f t="shared" ca="1" si="35"/>
        <v>0</v>
      </c>
      <c r="FH28" s="24">
        <f t="shared" ref="FH28:FW42" ca="1" si="36">IF(AND(FH$4&gt;=$E28,FH$4&lt;=$F28),1,0)</f>
        <v>0</v>
      </c>
      <c r="FI28" s="24">
        <f t="shared" ca="1" si="36"/>
        <v>0</v>
      </c>
      <c r="FJ28" s="24">
        <f t="shared" ca="1" si="36"/>
        <v>0</v>
      </c>
      <c r="FK28" s="24">
        <f t="shared" ca="1" si="36"/>
        <v>0</v>
      </c>
      <c r="FL28" s="24">
        <f t="shared" ca="1" si="36"/>
        <v>0</v>
      </c>
      <c r="FM28" s="24">
        <f t="shared" ca="1" si="36"/>
        <v>0</v>
      </c>
      <c r="FN28" s="24">
        <f t="shared" ca="1" si="36"/>
        <v>0</v>
      </c>
      <c r="FO28" s="24">
        <f t="shared" ca="1" si="36"/>
        <v>0</v>
      </c>
      <c r="FP28" s="24">
        <f t="shared" ca="1" si="36"/>
        <v>0</v>
      </c>
      <c r="FQ28" s="24">
        <f t="shared" ca="1" si="36"/>
        <v>0</v>
      </c>
      <c r="FR28" s="24">
        <f t="shared" ca="1" si="36"/>
        <v>0</v>
      </c>
      <c r="FS28" s="24">
        <f t="shared" ca="1" si="36"/>
        <v>0</v>
      </c>
      <c r="FT28" s="24">
        <f t="shared" ca="1" si="36"/>
        <v>0</v>
      </c>
      <c r="FU28" s="24">
        <f t="shared" ca="1" si="36"/>
        <v>0</v>
      </c>
      <c r="FV28" s="24">
        <f t="shared" ca="1" si="36"/>
        <v>0</v>
      </c>
      <c r="FW28" s="24">
        <f t="shared" ca="1" si="36"/>
        <v>0</v>
      </c>
      <c r="FX28" s="24">
        <f t="shared" ref="FX28:GK42" ca="1" si="37">IF(AND(FX$4&gt;=$E28,FX$4&lt;=$F28),1,0)</f>
        <v>0</v>
      </c>
      <c r="FY28" s="24">
        <f t="shared" ca="1" si="37"/>
        <v>0</v>
      </c>
      <c r="FZ28" s="24">
        <f t="shared" ca="1" si="37"/>
        <v>0</v>
      </c>
      <c r="GA28" s="24">
        <f t="shared" ca="1" si="37"/>
        <v>0</v>
      </c>
      <c r="GB28" s="24">
        <f t="shared" ca="1" si="37"/>
        <v>0</v>
      </c>
      <c r="GC28" s="24">
        <f t="shared" ca="1" si="37"/>
        <v>0</v>
      </c>
      <c r="GD28" s="24">
        <f t="shared" ca="1" si="23"/>
        <v>0</v>
      </c>
      <c r="GE28" s="24">
        <f t="shared" ca="1" si="23"/>
        <v>0</v>
      </c>
      <c r="GF28" s="24">
        <f t="shared" ca="1" si="23"/>
        <v>0</v>
      </c>
      <c r="GG28" s="24">
        <f t="shared" ca="1" si="23"/>
        <v>0</v>
      </c>
      <c r="GH28" s="14"/>
    </row>
    <row r="29" spans="1:190" outlineLevel="2">
      <c r="C29" s="55" t="s">
        <v>39</v>
      </c>
      <c r="D29" s="56" t="s">
        <v>53</v>
      </c>
      <c r="E29" s="27">
        <v>43191</v>
      </c>
      <c r="F29" s="28">
        <v>43252</v>
      </c>
      <c r="G29" s="23">
        <f t="shared" ca="1" si="24"/>
        <v>1</v>
      </c>
      <c r="H29" s="24">
        <f t="shared" ca="1" si="24"/>
        <v>1</v>
      </c>
      <c r="I29" s="24">
        <f t="shared" ca="1" si="24"/>
        <v>1</v>
      </c>
      <c r="J29" s="24">
        <f t="shared" ca="1" si="24"/>
        <v>1</v>
      </c>
      <c r="K29" s="24">
        <f t="shared" ca="1" si="24"/>
        <v>1</v>
      </c>
      <c r="L29" s="24">
        <f t="shared" ca="1" si="24"/>
        <v>1</v>
      </c>
      <c r="M29" s="24">
        <f t="shared" ca="1" si="24"/>
        <v>1</v>
      </c>
      <c r="N29" s="24">
        <f t="shared" ca="1" si="24"/>
        <v>1</v>
      </c>
      <c r="O29" s="24">
        <f t="shared" ca="1" si="24"/>
        <v>1</v>
      </c>
      <c r="P29" s="24">
        <f t="shared" ca="1" si="24"/>
        <v>1</v>
      </c>
      <c r="Q29" s="24">
        <f t="shared" ca="1" si="24"/>
        <v>1</v>
      </c>
      <c r="R29" s="24">
        <f t="shared" ca="1" si="24"/>
        <v>1</v>
      </c>
      <c r="S29" s="24">
        <f t="shared" ca="1" si="24"/>
        <v>1</v>
      </c>
      <c r="T29" s="24">
        <f t="shared" ca="1" si="24"/>
        <v>1</v>
      </c>
      <c r="U29" s="24">
        <f t="shared" ca="1" si="24"/>
        <v>1</v>
      </c>
      <c r="V29" s="24">
        <f t="shared" ca="1" si="24"/>
        <v>1</v>
      </c>
      <c r="W29" s="24">
        <f t="shared" ca="1" si="31"/>
        <v>1</v>
      </c>
      <c r="X29" s="24">
        <f t="shared" ca="1" si="31"/>
        <v>1</v>
      </c>
      <c r="Y29" s="24">
        <f t="shared" ca="1" si="31"/>
        <v>1</v>
      </c>
      <c r="Z29" s="24">
        <f t="shared" ca="1" si="31"/>
        <v>1</v>
      </c>
      <c r="AA29" s="24">
        <f t="shared" ca="1" si="31"/>
        <v>1</v>
      </c>
      <c r="AB29" s="24">
        <f t="shared" ca="1" si="31"/>
        <v>1</v>
      </c>
      <c r="AC29" s="24">
        <f t="shared" ca="1" si="31"/>
        <v>1</v>
      </c>
      <c r="AD29" s="24">
        <f t="shared" ca="1" si="31"/>
        <v>1</v>
      </c>
      <c r="AE29" s="24">
        <f t="shared" ca="1" si="31"/>
        <v>1</v>
      </c>
      <c r="AF29" s="24">
        <f t="shared" ca="1" si="31"/>
        <v>1</v>
      </c>
      <c r="AG29" s="24">
        <f t="shared" ca="1" si="31"/>
        <v>1</v>
      </c>
      <c r="AH29" s="24">
        <f t="shared" ca="1" si="31"/>
        <v>1</v>
      </c>
      <c r="AI29" s="24">
        <f t="shared" ca="1" si="31"/>
        <v>1</v>
      </c>
      <c r="AJ29" s="24">
        <f t="shared" ca="1" si="31"/>
        <v>1</v>
      </c>
      <c r="AK29" s="24">
        <f t="shared" ca="1" si="31"/>
        <v>1</v>
      </c>
      <c r="AL29" s="24">
        <f t="shared" ca="1" si="31"/>
        <v>1</v>
      </c>
      <c r="AM29" s="24">
        <f t="shared" ca="1" si="32"/>
        <v>1</v>
      </c>
      <c r="AN29" s="24">
        <f t="shared" ca="1" si="32"/>
        <v>1</v>
      </c>
      <c r="AO29" s="24">
        <f t="shared" ca="1" si="32"/>
        <v>1</v>
      </c>
      <c r="AP29" s="24">
        <f t="shared" ca="1" si="32"/>
        <v>1</v>
      </c>
      <c r="AQ29" s="24">
        <f t="shared" ca="1" si="32"/>
        <v>1</v>
      </c>
      <c r="AR29" s="24">
        <f t="shared" ca="1" si="32"/>
        <v>1</v>
      </c>
      <c r="AS29" s="24">
        <f t="shared" ca="1" si="32"/>
        <v>1</v>
      </c>
      <c r="AT29" s="24">
        <f t="shared" ca="1" si="32"/>
        <v>1</v>
      </c>
      <c r="AU29" s="24">
        <f t="shared" ca="1" si="32"/>
        <v>1</v>
      </c>
      <c r="AV29" s="24">
        <f t="shared" ca="1" si="32"/>
        <v>1</v>
      </c>
      <c r="AW29" s="24">
        <f t="shared" ca="1" si="32"/>
        <v>1</v>
      </c>
      <c r="AX29" s="24">
        <f t="shared" ca="1" si="32"/>
        <v>1</v>
      </c>
      <c r="AY29" s="24">
        <f t="shared" ca="1" si="32"/>
        <v>1</v>
      </c>
      <c r="AZ29" s="24">
        <f t="shared" ca="1" si="32"/>
        <v>1</v>
      </c>
      <c r="BA29" s="24">
        <f t="shared" ca="1" si="32"/>
        <v>1</v>
      </c>
      <c r="BB29" s="24">
        <f t="shared" ca="1" si="32"/>
        <v>1</v>
      </c>
      <c r="BC29" s="24">
        <f t="shared" ca="1" si="27"/>
        <v>1</v>
      </c>
      <c r="BD29" s="24">
        <f t="shared" ca="1" si="27"/>
        <v>1</v>
      </c>
      <c r="BE29" s="24">
        <f t="shared" ca="1" si="27"/>
        <v>1</v>
      </c>
      <c r="BF29" s="24">
        <f t="shared" ca="1" si="27"/>
        <v>1</v>
      </c>
      <c r="BG29" s="24">
        <f t="shared" ca="1" si="27"/>
        <v>1</v>
      </c>
      <c r="BH29" s="24">
        <f t="shared" ca="1" si="27"/>
        <v>1</v>
      </c>
      <c r="BI29" s="24">
        <f t="shared" ca="1" si="27"/>
        <v>1</v>
      </c>
      <c r="BJ29" s="24">
        <f t="shared" ca="1" si="27"/>
        <v>1</v>
      </c>
      <c r="BK29" s="24">
        <f t="shared" ca="1" si="27"/>
        <v>1</v>
      </c>
      <c r="BL29" s="24">
        <f t="shared" ca="1" si="27"/>
        <v>1</v>
      </c>
      <c r="BM29" s="24">
        <f t="shared" ca="1" si="27"/>
        <v>1</v>
      </c>
      <c r="BN29" s="24">
        <f t="shared" ca="1" si="27"/>
        <v>1</v>
      </c>
      <c r="BO29" s="24">
        <f t="shared" ca="1" si="27"/>
        <v>1</v>
      </c>
      <c r="BP29" s="24">
        <f t="shared" ca="1" si="27"/>
        <v>1</v>
      </c>
      <c r="BQ29" s="24">
        <f t="shared" ca="1" si="27"/>
        <v>0</v>
      </c>
      <c r="BR29" s="24">
        <f t="shared" ca="1" si="28"/>
        <v>0</v>
      </c>
      <c r="BS29" s="24">
        <f t="shared" ca="1" si="28"/>
        <v>0</v>
      </c>
      <c r="BT29" s="24">
        <f t="shared" ca="1" si="28"/>
        <v>0</v>
      </c>
      <c r="BU29" s="24">
        <f t="shared" ca="1" si="28"/>
        <v>0</v>
      </c>
      <c r="BV29" s="24">
        <f t="shared" ca="1" si="28"/>
        <v>0</v>
      </c>
      <c r="BW29" s="24">
        <f t="shared" ca="1" si="28"/>
        <v>0</v>
      </c>
      <c r="BX29" s="24">
        <f t="shared" ca="1" si="28"/>
        <v>0</v>
      </c>
      <c r="BY29" s="24">
        <f t="shared" ca="1" si="28"/>
        <v>0</v>
      </c>
      <c r="BZ29" s="24">
        <f t="shared" ca="1" si="28"/>
        <v>0</v>
      </c>
      <c r="CA29" s="24">
        <f t="shared" ca="1" si="28"/>
        <v>0</v>
      </c>
      <c r="CB29" s="24">
        <f t="shared" ca="1" si="28"/>
        <v>0</v>
      </c>
      <c r="CC29" s="24">
        <f t="shared" ca="1" si="28"/>
        <v>0</v>
      </c>
      <c r="CD29" s="24">
        <f t="shared" ca="1" si="28"/>
        <v>0</v>
      </c>
      <c r="CE29" s="24">
        <f t="shared" ca="1" si="28"/>
        <v>0</v>
      </c>
      <c r="CF29" s="24">
        <f t="shared" ca="1" si="28"/>
        <v>0</v>
      </c>
      <c r="CG29" s="24">
        <f t="shared" ca="1" si="28"/>
        <v>0</v>
      </c>
      <c r="CH29" s="24">
        <f t="shared" ca="1" si="29"/>
        <v>0</v>
      </c>
      <c r="CI29" s="24">
        <f t="shared" ca="1" si="29"/>
        <v>0</v>
      </c>
      <c r="CJ29" s="24">
        <f t="shared" ca="1" si="29"/>
        <v>0</v>
      </c>
      <c r="CK29" s="24">
        <f t="shared" ca="1" si="29"/>
        <v>0</v>
      </c>
      <c r="CL29" s="24">
        <f t="shared" ca="1" si="29"/>
        <v>0</v>
      </c>
      <c r="CM29" s="24">
        <f t="shared" ca="1" si="29"/>
        <v>0</v>
      </c>
      <c r="CN29" s="24">
        <f t="shared" ca="1" si="29"/>
        <v>0</v>
      </c>
      <c r="CO29" s="24">
        <f t="shared" ca="1" si="29"/>
        <v>0</v>
      </c>
      <c r="CP29" s="24">
        <f t="shared" ca="1" si="29"/>
        <v>0</v>
      </c>
      <c r="CQ29" s="24">
        <f t="shared" ca="1" si="29"/>
        <v>0</v>
      </c>
      <c r="CR29" s="24">
        <f t="shared" ca="1" si="29"/>
        <v>0</v>
      </c>
      <c r="CS29" s="24">
        <f t="shared" ca="1" si="29"/>
        <v>0</v>
      </c>
      <c r="CT29" s="24">
        <f t="shared" ca="1" si="29"/>
        <v>0</v>
      </c>
      <c r="CU29" s="24">
        <f t="shared" ca="1" si="29"/>
        <v>0</v>
      </c>
      <c r="CV29" s="24">
        <f t="shared" ca="1" si="29"/>
        <v>0</v>
      </c>
      <c r="CW29" s="24">
        <f t="shared" ca="1" si="29"/>
        <v>0</v>
      </c>
      <c r="CX29" s="24">
        <f t="shared" ref="CX29:EN39" ca="1" si="38">IF(AND(CX$4&gt;=$E29,CX$4&lt;=$F29),1,0)</f>
        <v>0</v>
      </c>
      <c r="CY29" s="24">
        <f t="shared" ca="1" si="38"/>
        <v>0</v>
      </c>
      <c r="CZ29" s="24">
        <f t="shared" ca="1" si="38"/>
        <v>0</v>
      </c>
      <c r="DA29" s="24">
        <f t="shared" ca="1" si="38"/>
        <v>0</v>
      </c>
      <c r="DB29" s="24">
        <f t="shared" ca="1" si="38"/>
        <v>0</v>
      </c>
      <c r="DC29" s="24">
        <f t="shared" ca="1" si="38"/>
        <v>0</v>
      </c>
      <c r="DD29" s="24">
        <f t="shared" ca="1" si="38"/>
        <v>0</v>
      </c>
      <c r="DE29" s="24">
        <f t="shared" ca="1" si="38"/>
        <v>0</v>
      </c>
      <c r="DF29" s="24">
        <f t="shared" ca="1" si="38"/>
        <v>0</v>
      </c>
      <c r="DG29" s="24">
        <f t="shared" ca="1" si="38"/>
        <v>0</v>
      </c>
      <c r="DH29" s="24">
        <f t="shared" ca="1" si="38"/>
        <v>0</v>
      </c>
      <c r="DI29" s="24">
        <f t="shared" ca="1" si="38"/>
        <v>0</v>
      </c>
      <c r="DJ29" s="24">
        <f t="shared" ca="1" si="38"/>
        <v>0</v>
      </c>
      <c r="DK29" s="24">
        <f t="shared" ca="1" si="38"/>
        <v>0</v>
      </c>
      <c r="DL29" s="24">
        <f t="shared" ca="1" si="38"/>
        <v>0</v>
      </c>
      <c r="DM29" s="24">
        <f t="shared" ca="1" si="38"/>
        <v>0</v>
      </c>
      <c r="DN29" s="24">
        <f t="shared" ca="1" si="34"/>
        <v>0</v>
      </c>
      <c r="DO29" s="24">
        <f t="shared" ca="1" si="34"/>
        <v>0</v>
      </c>
      <c r="DP29" s="24">
        <f t="shared" ca="1" si="34"/>
        <v>0</v>
      </c>
      <c r="DQ29" s="24">
        <f t="shared" ca="1" si="34"/>
        <v>0</v>
      </c>
      <c r="DR29" s="24">
        <f t="shared" ca="1" si="34"/>
        <v>0</v>
      </c>
      <c r="DS29" s="24">
        <f t="shared" ca="1" si="34"/>
        <v>0</v>
      </c>
      <c r="DT29" s="24">
        <f t="shared" ca="1" si="34"/>
        <v>0</v>
      </c>
      <c r="DU29" s="24">
        <f t="shared" ca="1" si="34"/>
        <v>0</v>
      </c>
      <c r="DV29" s="24">
        <f t="shared" ca="1" si="34"/>
        <v>0</v>
      </c>
      <c r="DW29" s="24">
        <f t="shared" ca="1" si="34"/>
        <v>0</v>
      </c>
      <c r="DX29" s="24">
        <f t="shared" ca="1" si="34"/>
        <v>0</v>
      </c>
      <c r="DY29" s="24">
        <f t="shared" ca="1" si="34"/>
        <v>0</v>
      </c>
      <c r="DZ29" s="24">
        <f t="shared" ca="1" si="34"/>
        <v>0</v>
      </c>
      <c r="EA29" s="24">
        <f t="shared" ca="1" si="34"/>
        <v>0</v>
      </c>
      <c r="EB29" s="24">
        <f t="shared" ca="1" si="34"/>
        <v>0</v>
      </c>
      <c r="EC29" s="24">
        <f t="shared" ca="1" si="34"/>
        <v>0</v>
      </c>
      <c r="ED29" s="24">
        <f t="shared" ca="1" si="34"/>
        <v>0</v>
      </c>
      <c r="EE29" s="24">
        <f t="shared" ca="1" si="34"/>
        <v>0</v>
      </c>
      <c r="EF29" s="24">
        <f t="shared" ca="1" si="34"/>
        <v>0</v>
      </c>
      <c r="EG29" s="24">
        <f t="shared" ca="1" si="34"/>
        <v>0</v>
      </c>
      <c r="EH29" s="24">
        <f t="shared" ca="1" si="34"/>
        <v>0</v>
      </c>
      <c r="EI29" s="24">
        <f t="shared" ca="1" si="34"/>
        <v>0</v>
      </c>
      <c r="EJ29" s="24">
        <f t="shared" ca="1" si="34"/>
        <v>0</v>
      </c>
      <c r="EK29" s="24">
        <f t="shared" ca="1" si="34"/>
        <v>0</v>
      </c>
      <c r="EL29" s="24">
        <f t="shared" ca="1" si="34"/>
        <v>0</v>
      </c>
      <c r="EM29" s="24">
        <f t="shared" ca="1" si="34"/>
        <v>0</v>
      </c>
      <c r="EN29" s="24">
        <f t="shared" ca="1" si="34"/>
        <v>0</v>
      </c>
      <c r="EO29" s="24">
        <f t="shared" ca="1" si="34"/>
        <v>0</v>
      </c>
      <c r="EP29" s="24">
        <f t="shared" ca="1" si="34"/>
        <v>0</v>
      </c>
      <c r="EQ29" s="24">
        <f t="shared" ca="1" si="34"/>
        <v>0</v>
      </c>
      <c r="ER29" s="24">
        <f t="shared" ca="1" si="35"/>
        <v>0</v>
      </c>
      <c r="ES29" s="24">
        <f t="shared" ca="1" si="35"/>
        <v>0</v>
      </c>
      <c r="ET29" s="24">
        <f t="shared" ca="1" si="35"/>
        <v>0</v>
      </c>
      <c r="EU29" s="24">
        <f t="shared" ca="1" si="35"/>
        <v>0</v>
      </c>
      <c r="EV29" s="24">
        <f t="shared" ca="1" si="35"/>
        <v>0</v>
      </c>
      <c r="EW29" s="24">
        <f t="shared" ca="1" si="35"/>
        <v>0</v>
      </c>
      <c r="EX29" s="24">
        <f t="shared" ca="1" si="35"/>
        <v>0</v>
      </c>
      <c r="EY29" s="24">
        <f t="shared" ca="1" si="35"/>
        <v>0</v>
      </c>
      <c r="EZ29" s="24">
        <f t="shared" ca="1" si="35"/>
        <v>0</v>
      </c>
      <c r="FA29" s="24">
        <f t="shared" ca="1" si="35"/>
        <v>0</v>
      </c>
      <c r="FB29" s="24">
        <f t="shared" ca="1" si="35"/>
        <v>0</v>
      </c>
      <c r="FC29" s="24">
        <f t="shared" ca="1" si="35"/>
        <v>0</v>
      </c>
      <c r="FD29" s="24">
        <f t="shared" ca="1" si="35"/>
        <v>0</v>
      </c>
      <c r="FE29" s="24">
        <f t="shared" ca="1" si="35"/>
        <v>0</v>
      </c>
      <c r="FF29" s="24">
        <f t="shared" ca="1" si="35"/>
        <v>0</v>
      </c>
      <c r="FG29" s="24">
        <f t="shared" ca="1" si="35"/>
        <v>0</v>
      </c>
      <c r="FH29" s="24">
        <f t="shared" ca="1" si="36"/>
        <v>0</v>
      </c>
      <c r="FI29" s="24">
        <f t="shared" ca="1" si="36"/>
        <v>0</v>
      </c>
      <c r="FJ29" s="24">
        <f t="shared" ca="1" si="36"/>
        <v>0</v>
      </c>
      <c r="FK29" s="24">
        <f t="shared" ca="1" si="36"/>
        <v>0</v>
      </c>
      <c r="FL29" s="24">
        <f t="shared" ca="1" si="36"/>
        <v>0</v>
      </c>
      <c r="FM29" s="24">
        <f t="shared" ca="1" si="36"/>
        <v>0</v>
      </c>
      <c r="FN29" s="24">
        <f t="shared" ca="1" si="36"/>
        <v>0</v>
      </c>
      <c r="FO29" s="24">
        <f t="shared" ca="1" si="36"/>
        <v>0</v>
      </c>
      <c r="FP29" s="24">
        <f t="shared" ca="1" si="36"/>
        <v>0</v>
      </c>
      <c r="FQ29" s="24">
        <f t="shared" ca="1" si="36"/>
        <v>0</v>
      </c>
      <c r="FR29" s="24">
        <f t="shared" ca="1" si="36"/>
        <v>0</v>
      </c>
      <c r="FS29" s="24">
        <f t="shared" ca="1" si="36"/>
        <v>0</v>
      </c>
      <c r="FT29" s="24">
        <f t="shared" ca="1" si="36"/>
        <v>0</v>
      </c>
      <c r="FU29" s="24">
        <f t="shared" ca="1" si="36"/>
        <v>0</v>
      </c>
      <c r="FV29" s="24">
        <f t="shared" ca="1" si="36"/>
        <v>0</v>
      </c>
      <c r="FW29" s="24">
        <f t="shared" ca="1" si="36"/>
        <v>0</v>
      </c>
      <c r="FX29" s="24">
        <f t="shared" ca="1" si="37"/>
        <v>0</v>
      </c>
      <c r="FY29" s="24">
        <f t="shared" ca="1" si="37"/>
        <v>0</v>
      </c>
      <c r="FZ29" s="24">
        <f t="shared" ca="1" si="37"/>
        <v>0</v>
      </c>
      <c r="GA29" s="24">
        <f t="shared" ca="1" si="37"/>
        <v>0</v>
      </c>
      <c r="GB29" s="24">
        <f t="shared" ca="1" si="37"/>
        <v>0</v>
      </c>
      <c r="GC29" s="24">
        <f t="shared" ca="1" si="37"/>
        <v>0</v>
      </c>
      <c r="GD29" s="24">
        <f t="shared" ca="1" si="23"/>
        <v>0</v>
      </c>
      <c r="GE29" s="24">
        <f t="shared" ca="1" si="23"/>
        <v>0</v>
      </c>
      <c r="GF29" s="24">
        <f t="shared" ca="1" si="23"/>
        <v>0</v>
      </c>
      <c r="GG29" s="24">
        <f t="shared" ca="1" si="23"/>
        <v>0</v>
      </c>
      <c r="GH29" s="14"/>
    </row>
    <row r="30" spans="1:190" outlineLevel="2">
      <c r="C30" s="55" t="s">
        <v>40</v>
      </c>
      <c r="D30" s="56" t="s">
        <v>53</v>
      </c>
      <c r="E30" s="27">
        <v>43191</v>
      </c>
      <c r="F30" s="28">
        <v>43282</v>
      </c>
      <c r="G30" s="23">
        <f t="shared" ca="1" si="24"/>
        <v>1</v>
      </c>
      <c r="H30" s="24">
        <f t="shared" ca="1" si="24"/>
        <v>1</v>
      </c>
      <c r="I30" s="24">
        <f t="shared" ca="1" si="24"/>
        <v>1</v>
      </c>
      <c r="J30" s="24">
        <f t="shared" ca="1" si="24"/>
        <v>1</v>
      </c>
      <c r="K30" s="24">
        <f t="shared" ca="1" si="24"/>
        <v>1</v>
      </c>
      <c r="L30" s="24">
        <f t="shared" ca="1" si="24"/>
        <v>1</v>
      </c>
      <c r="M30" s="24">
        <f t="shared" ca="1" si="24"/>
        <v>1</v>
      </c>
      <c r="N30" s="24">
        <f t="shared" ca="1" si="24"/>
        <v>1</v>
      </c>
      <c r="O30" s="24">
        <f t="shared" ca="1" si="24"/>
        <v>1</v>
      </c>
      <c r="P30" s="24">
        <f t="shared" ca="1" si="24"/>
        <v>1</v>
      </c>
      <c r="Q30" s="24">
        <f t="shared" ca="1" si="24"/>
        <v>1</v>
      </c>
      <c r="R30" s="24">
        <f t="shared" ca="1" si="24"/>
        <v>1</v>
      </c>
      <c r="S30" s="24">
        <f t="shared" ca="1" si="24"/>
        <v>1</v>
      </c>
      <c r="T30" s="24">
        <f t="shared" ca="1" si="24"/>
        <v>1</v>
      </c>
      <c r="U30" s="24">
        <f t="shared" ca="1" si="24"/>
        <v>1</v>
      </c>
      <c r="V30" s="24">
        <f t="shared" ca="1" si="24"/>
        <v>1</v>
      </c>
      <c r="W30" s="24">
        <f t="shared" ca="1" si="31"/>
        <v>1</v>
      </c>
      <c r="X30" s="24">
        <f t="shared" ca="1" si="31"/>
        <v>1</v>
      </c>
      <c r="Y30" s="24">
        <f t="shared" ca="1" si="31"/>
        <v>1</v>
      </c>
      <c r="Z30" s="24">
        <f t="shared" ca="1" si="31"/>
        <v>1</v>
      </c>
      <c r="AA30" s="24">
        <f t="shared" ca="1" si="31"/>
        <v>1</v>
      </c>
      <c r="AB30" s="24">
        <f t="shared" ca="1" si="31"/>
        <v>1</v>
      </c>
      <c r="AC30" s="24">
        <f t="shared" ca="1" si="31"/>
        <v>1</v>
      </c>
      <c r="AD30" s="24">
        <f t="shared" ca="1" si="31"/>
        <v>1</v>
      </c>
      <c r="AE30" s="24">
        <f t="shared" ca="1" si="31"/>
        <v>1</v>
      </c>
      <c r="AF30" s="24">
        <f t="shared" ca="1" si="31"/>
        <v>1</v>
      </c>
      <c r="AG30" s="24">
        <f t="shared" ca="1" si="31"/>
        <v>1</v>
      </c>
      <c r="AH30" s="24">
        <f t="shared" ca="1" si="31"/>
        <v>1</v>
      </c>
      <c r="AI30" s="24">
        <f t="shared" ca="1" si="31"/>
        <v>1</v>
      </c>
      <c r="AJ30" s="24">
        <f t="shared" ca="1" si="31"/>
        <v>1</v>
      </c>
      <c r="AK30" s="24">
        <f t="shared" ca="1" si="31"/>
        <v>1</v>
      </c>
      <c r="AL30" s="24">
        <f t="shared" ca="1" si="31"/>
        <v>1</v>
      </c>
      <c r="AM30" s="24">
        <f t="shared" ca="1" si="32"/>
        <v>1</v>
      </c>
      <c r="AN30" s="24">
        <f t="shared" ca="1" si="32"/>
        <v>1</v>
      </c>
      <c r="AO30" s="24">
        <f t="shared" ca="1" si="32"/>
        <v>1</v>
      </c>
      <c r="AP30" s="24">
        <f t="shared" ca="1" si="32"/>
        <v>1</v>
      </c>
      <c r="AQ30" s="24">
        <f t="shared" ca="1" si="32"/>
        <v>1</v>
      </c>
      <c r="AR30" s="24">
        <f t="shared" ca="1" si="32"/>
        <v>1</v>
      </c>
      <c r="AS30" s="24">
        <f t="shared" ca="1" si="32"/>
        <v>1</v>
      </c>
      <c r="AT30" s="24">
        <f t="shared" ca="1" si="32"/>
        <v>1</v>
      </c>
      <c r="AU30" s="24">
        <f t="shared" ca="1" si="32"/>
        <v>1</v>
      </c>
      <c r="AV30" s="24">
        <f t="shared" ca="1" si="32"/>
        <v>1</v>
      </c>
      <c r="AW30" s="24">
        <f t="shared" ca="1" si="32"/>
        <v>1</v>
      </c>
      <c r="AX30" s="24">
        <f t="shared" ca="1" si="32"/>
        <v>1</v>
      </c>
      <c r="AY30" s="24">
        <f t="shared" ca="1" si="32"/>
        <v>1</v>
      </c>
      <c r="AZ30" s="24">
        <f t="shared" ca="1" si="32"/>
        <v>1</v>
      </c>
      <c r="BA30" s="24">
        <f t="shared" ca="1" si="32"/>
        <v>1</v>
      </c>
      <c r="BB30" s="24">
        <f t="shared" ca="1" si="32"/>
        <v>1</v>
      </c>
      <c r="BC30" s="24">
        <f t="shared" ca="1" si="27"/>
        <v>1</v>
      </c>
      <c r="BD30" s="24">
        <f t="shared" ca="1" si="27"/>
        <v>1</v>
      </c>
      <c r="BE30" s="24">
        <f t="shared" ca="1" si="27"/>
        <v>1</v>
      </c>
      <c r="BF30" s="24">
        <f t="shared" ca="1" si="27"/>
        <v>1</v>
      </c>
      <c r="BG30" s="24">
        <f t="shared" ca="1" si="27"/>
        <v>1</v>
      </c>
      <c r="BH30" s="24">
        <f t="shared" ca="1" si="27"/>
        <v>1</v>
      </c>
      <c r="BI30" s="24">
        <f t="shared" ca="1" si="27"/>
        <v>1</v>
      </c>
      <c r="BJ30" s="24">
        <f t="shared" ca="1" si="27"/>
        <v>1</v>
      </c>
      <c r="BK30" s="24">
        <f t="shared" ca="1" si="27"/>
        <v>1</v>
      </c>
      <c r="BL30" s="24">
        <f t="shared" ca="1" si="27"/>
        <v>1</v>
      </c>
      <c r="BM30" s="24">
        <f t="shared" ca="1" si="27"/>
        <v>1</v>
      </c>
      <c r="BN30" s="24">
        <f t="shared" ca="1" si="27"/>
        <v>1</v>
      </c>
      <c r="BO30" s="24">
        <f t="shared" ca="1" si="27"/>
        <v>1</v>
      </c>
      <c r="BP30" s="24">
        <f t="shared" ca="1" si="27"/>
        <v>1</v>
      </c>
      <c r="BQ30" s="24">
        <f t="shared" ca="1" si="27"/>
        <v>1</v>
      </c>
      <c r="BR30" s="24">
        <f t="shared" ca="1" si="28"/>
        <v>1</v>
      </c>
      <c r="BS30" s="24">
        <f t="shared" ca="1" si="28"/>
        <v>1</v>
      </c>
      <c r="BT30" s="24">
        <f t="shared" ca="1" si="28"/>
        <v>1</v>
      </c>
      <c r="BU30" s="24">
        <f t="shared" ca="1" si="28"/>
        <v>1</v>
      </c>
      <c r="BV30" s="24">
        <f t="shared" ca="1" si="28"/>
        <v>1</v>
      </c>
      <c r="BW30" s="24">
        <f t="shared" ca="1" si="28"/>
        <v>1</v>
      </c>
      <c r="BX30" s="24">
        <f t="shared" ca="1" si="28"/>
        <v>1</v>
      </c>
      <c r="BY30" s="24">
        <f t="shared" ca="1" si="28"/>
        <v>1</v>
      </c>
      <c r="BZ30" s="24">
        <f t="shared" ca="1" si="28"/>
        <v>1</v>
      </c>
      <c r="CA30" s="24">
        <f t="shared" ca="1" si="28"/>
        <v>1</v>
      </c>
      <c r="CB30" s="24">
        <f t="shared" ca="1" si="28"/>
        <v>1</v>
      </c>
      <c r="CC30" s="24">
        <f t="shared" ca="1" si="28"/>
        <v>1</v>
      </c>
      <c r="CD30" s="24">
        <f t="shared" ca="1" si="28"/>
        <v>1</v>
      </c>
      <c r="CE30" s="24">
        <f t="shared" ca="1" si="28"/>
        <v>1</v>
      </c>
      <c r="CF30" s="24">
        <f t="shared" ca="1" si="28"/>
        <v>1</v>
      </c>
      <c r="CG30" s="24">
        <f t="shared" ca="1" si="28"/>
        <v>1</v>
      </c>
      <c r="CH30" s="24">
        <f t="shared" ca="1" si="29"/>
        <v>1</v>
      </c>
      <c r="CI30" s="24">
        <f t="shared" ca="1" si="29"/>
        <v>1</v>
      </c>
      <c r="CJ30" s="24">
        <f t="shared" ca="1" si="29"/>
        <v>1</v>
      </c>
      <c r="CK30" s="24">
        <f t="shared" ca="1" si="29"/>
        <v>1</v>
      </c>
      <c r="CL30" s="24">
        <f t="shared" ca="1" si="29"/>
        <v>1</v>
      </c>
      <c r="CM30" s="24">
        <f t="shared" ca="1" si="29"/>
        <v>1</v>
      </c>
      <c r="CN30" s="24">
        <f t="shared" ca="1" si="29"/>
        <v>1</v>
      </c>
      <c r="CO30" s="24">
        <f t="shared" ca="1" si="29"/>
        <v>1</v>
      </c>
      <c r="CP30" s="24">
        <f t="shared" ca="1" si="29"/>
        <v>1</v>
      </c>
      <c r="CQ30" s="24">
        <f t="shared" ca="1" si="29"/>
        <v>1</v>
      </c>
      <c r="CR30" s="24">
        <f t="shared" ca="1" si="29"/>
        <v>1</v>
      </c>
      <c r="CS30" s="24">
        <f t="shared" ca="1" si="29"/>
        <v>1</v>
      </c>
      <c r="CT30" s="24">
        <f t="shared" ca="1" si="29"/>
        <v>1</v>
      </c>
      <c r="CU30" s="24">
        <f t="shared" ca="1" si="29"/>
        <v>0</v>
      </c>
      <c r="CV30" s="24">
        <f t="shared" ca="1" si="29"/>
        <v>0</v>
      </c>
      <c r="CW30" s="24">
        <f t="shared" ca="1" si="29"/>
        <v>0</v>
      </c>
      <c r="CX30" s="24">
        <f t="shared" ca="1" si="38"/>
        <v>0</v>
      </c>
      <c r="CY30" s="24">
        <f t="shared" ca="1" si="38"/>
        <v>0</v>
      </c>
      <c r="CZ30" s="24">
        <f t="shared" ca="1" si="38"/>
        <v>0</v>
      </c>
      <c r="DA30" s="24">
        <f t="shared" ca="1" si="38"/>
        <v>0</v>
      </c>
      <c r="DB30" s="24">
        <f t="shared" ca="1" si="38"/>
        <v>0</v>
      </c>
      <c r="DC30" s="24">
        <f t="shared" ca="1" si="38"/>
        <v>0</v>
      </c>
      <c r="DD30" s="24">
        <f t="shared" ca="1" si="38"/>
        <v>0</v>
      </c>
      <c r="DE30" s="24">
        <f t="shared" ca="1" si="38"/>
        <v>0</v>
      </c>
      <c r="DF30" s="24">
        <f t="shared" ca="1" si="38"/>
        <v>0</v>
      </c>
      <c r="DG30" s="24">
        <f t="shared" ca="1" si="38"/>
        <v>0</v>
      </c>
      <c r="DH30" s="24">
        <f t="shared" ca="1" si="38"/>
        <v>0</v>
      </c>
      <c r="DI30" s="24">
        <f t="shared" ca="1" si="38"/>
        <v>0</v>
      </c>
      <c r="DJ30" s="24">
        <f t="shared" ca="1" si="38"/>
        <v>0</v>
      </c>
      <c r="DK30" s="24">
        <f t="shared" ca="1" si="38"/>
        <v>0</v>
      </c>
      <c r="DL30" s="24">
        <f t="shared" ca="1" si="38"/>
        <v>0</v>
      </c>
      <c r="DM30" s="24">
        <f t="shared" ca="1" si="38"/>
        <v>0</v>
      </c>
      <c r="DN30" s="24">
        <f t="shared" ca="1" si="38"/>
        <v>0</v>
      </c>
      <c r="DO30" s="24">
        <f t="shared" ca="1" si="38"/>
        <v>0</v>
      </c>
      <c r="DP30" s="24">
        <f t="shared" ca="1" si="38"/>
        <v>0</v>
      </c>
      <c r="DQ30" s="24">
        <f t="shared" ca="1" si="38"/>
        <v>0</v>
      </c>
      <c r="DR30" s="24">
        <f t="shared" ca="1" si="38"/>
        <v>0</v>
      </c>
      <c r="DS30" s="24">
        <f t="shared" ca="1" si="38"/>
        <v>0</v>
      </c>
      <c r="DT30" s="24">
        <f t="shared" ca="1" si="38"/>
        <v>0</v>
      </c>
      <c r="DU30" s="24">
        <f t="shared" ca="1" si="38"/>
        <v>0</v>
      </c>
      <c r="DV30" s="24">
        <f t="shared" ca="1" si="38"/>
        <v>0</v>
      </c>
      <c r="DW30" s="24">
        <f t="shared" ca="1" si="38"/>
        <v>0</v>
      </c>
      <c r="DX30" s="24">
        <f t="shared" ca="1" si="38"/>
        <v>0</v>
      </c>
      <c r="DY30" s="24">
        <f t="shared" ca="1" si="38"/>
        <v>0</v>
      </c>
      <c r="DZ30" s="24">
        <f t="shared" ca="1" si="38"/>
        <v>0</v>
      </c>
      <c r="EA30" s="24">
        <f t="shared" ca="1" si="38"/>
        <v>0</v>
      </c>
      <c r="EB30" s="24">
        <f t="shared" ca="1" si="38"/>
        <v>0</v>
      </c>
      <c r="EC30" s="24">
        <f t="shared" ca="1" si="34"/>
        <v>0</v>
      </c>
      <c r="ED30" s="24">
        <f t="shared" ca="1" si="34"/>
        <v>0</v>
      </c>
      <c r="EE30" s="24">
        <f t="shared" ca="1" si="34"/>
        <v>0</v>
      </c>
      <c r="EF30" s="24">
        <f t="shared" ca="1" si="34"/>
        <v>0</v>
      </c>
      <c r="EG30" s="24">
        <f t="shared" ca="1" si="34"/>
        <v>0</v>
      </c>
      <c r="EH30" s="24">
        <f t="shared" ca="1" si="34"/>
        <v>0</v>
      </c>
      <c r="EI30" s="24">
        <f t="shared" ca="1" si="34"/>
        <v>0</v>
      </c>
      <c r="EJ30" s="24">
        <f t="shared" ca="1" si="34"/>
        <v>0</v>
      </c>
      <c r="EK30" s="24">
        <f t="shared" ca="1" si="34"/>
        <v>0</v>
      </c>
      <c r="EL30" s="24">
        <f t="shared" ca="1" si="34"/>
        <v>0</v>
      </c>
      <c r="EM30" s="24">
        <f t="shared" ca="1" si="34"/>
        <v>0</v>
      </c>
      <c r="EN30" s="24">
        <f t="shared" ca="1" si="34"/>
        <v>0</v>
      </c>
      <c r="EO30" s="24">
        <f t="shared" ca="1" si="34"/>
        <v>0</v>
      </c>
      <c r="EP30" s="24">
        <f t="shared" ca="1" si="34"/>
        <v>0</v>
      </c>
      <c r="EQ30" s="24">
        <f t="shared" ca="1" si="34"/>
        <v>0</v>
      </c>
      <c r="ER30" s="24">
        <f t="shared" ca="1" si="35"/>
        <v>0</v>
      </c>
      <c r="ES30" s="24">
        <f t="shared" ca="1" si="35"/>
        <v>0</v>
      </c>
      <c r="ET30" s="24">
        <f t="shared" ca="1" si="35"/>
        <v>0</v>
      </c>
      <c r="EU30" s="24">
        <f t="shared" ca="1" si="35"/>
        <v>0</v>
      </c>
      <c r="EV30" s="24">
        <f t="shared" ca="1" si="35"/>
        <v>0</v>
      </c>
      <c r="EW30" s="24">
        <f t="shared" ca="1" si="35"/>
        <v>0</v>
      </c>
      <c r="EX30" s="24">
        <f t="shared" ca="1" si="35"/>
        <v>0</v>
      </c>
      <c r="EY30" s="24">
        <f t="shared" ca="1" si="35"/>
        <v>0</v>
      </c>
      <c r="EZ30" s="24">
        <f t="shared" ca="1" si="35"/>
        <v>0</v>
      </c>
      <c r="FA30" s="24">
        <f t="shared" ca="1" si="35"/>
        <v>0</v>
      </c>
      <c r="FB30" s="24">
        <f t="shared" ca="1" si="35"/>
        <v>0</v>
      </c>
      <c r="FC30" s="24">
        <f t="shared" ca="1" si="35"/>
        <v>0</v>
      </c>
      <c r="FD30" s="24">
        <f t="shared" ca="1" si="35"/>
        <v>0</v>
      </c>
      <c r="FE30" s="24">
        <f t="shared" ca="1" si="35"/>
        <v>0</v>
      </c>
      <c r="FF30" s="24">
        <f t="shared" ca="1" si="35"/>
        <v>0</v>
      </c>
      <c r="FG30" s="24">
        <f t="shared" ca="1" si="35"/>
        <v>0</v>
      </c>
      <c r="FH30" s="24">
        <f t="shared" ca="1" si="36"/>
        <v>0</v>
      </c>
      <c r="FI30" s="24">
        <f t="shared" ca="1" si="36"/>
        <v>0</v>
      </c>
      <c r="FJ30" s="24">
        <f t="shared" ca="1" si="36"/>
        <v>0</v>
      </c>
      <c r="FK30" s="24">
        <f t="shared" ca="1" si="36"/>
        <v>0</v>
      </c>
      <c r="FL30" s="24">
        <f t="shared" ca="1" si="36"/>
        <v>0</v>
      </c>
      <c r="FM30" s="24">
        <f t="shared" ca="1" si="36"/>
        <v>0</v>
      </c>
      <c r="FN30" s="24">
        <f t="shared" ca="1" si="36"/>
        <v>0</v>
      </c>
      <c r="FO30" s="24">
        <f t="shared" ca="1" si="36"/>
        <v>0</v>
      </c>
      <c r="FP30" s="24">
        <f t="shared" ca="1" si="36"/>
        <v>0</v>
      </c>
      <c r="FQ30" s="24">
        <f t="shared" ca="1" si="36"/>
        <v>0</v>
      </c>
      <c r="FR30" s="24">
        <f t="shared" ca="1" si="36"/>
        <v>0</v>
      </c>
      <c r="FS30" s="24">
        <f t="shared" ca="1" si="36"/>
        <v>0</v>
      </c>
      <c r="FT30" s="24">
        <f t="shared" ca="1" si="36"/>
        <v>0</v>
      </c>
      <c r="FU30" s="24">
        <f t="shared" ca="1" si="36"/>
        <v>0</v>
      </c>
      <c r="FV30" s="24">
        <f t="shared" ca="1" si="36"/>
        <v>0</v>
      </c>
      <c r="FW30" s="24">
        <f t="shared" ca="1" si="36"/>
        <v>0</v>
      </c>
      <c r="FX30" s="24">
        <f t="shared" ca="1" si="37"/>
        <v>0</v>
      </c>
      <c r="FY30" s="24">
        <f t="shared" ca="1" si="37"/>
        <v>0</v>
      </c>
      <c r="FZ30" s="24">
        <f t="shared" ca="1" si="37"/>
        <v>0</v>
      </c>
      <c r="GA30" s="24">
        <f t="shared" ca="1" si="37"/>
        <v>0</v>
      </c>
      <c r="GB30" s="24">
        <f t="shared" ca="1" si="37"/>
        <v>0</v>
      </c>
      <c r="GC30" s="24">
        <f t="shared" ca="1" si="37"/>
        <v>0</v>
      </c>
      <c r="GD30" s="24">
        <f t="shared" ca="1" si="23"/>
        <v>0</v>
      </c>
      <c r="GE30" s="24">
        <f t="shared" ca="1" si="23"/>
        <v>0</v>
      </c>
      <c r="GF30" s="24">
        <f t="shared" ca="1" si="23"/>
        <v>0</v>
      </c>
      <c r="GG30" s="24">
        <f t="shared" ca="1" si="23"/>
        <v>0</v>
      </c>
      <c r="GH30" s="14"/>
    </row>
    <row r="31" spans="1:190" outlineLevel="2">
      <c r="C31" s="55" t="s">
        <v>41</v>
      </c>
      <c r="D31" s="57" t="s">
        <v>53</v>
      </c>
      <c r="E31" s="27">
        <v>43252</v>
      </c>
      <c r="F31" s="28">
        <v>43282</v>
      </c>
      <c r="G31" s="23">
        <f t="shared" ca="1" si="24"/>
        <v>0</v>
      </c>
      <c r="H31" s="24">
        <f t="shared" ca="1" si="24"/>
        <v>0</v>
      </c>
      <c r="I31" s="24">
        <f t="shared" ca="1" si="24"/>
        <v>0</v>
      </c>
      <c r="J31" s="24">
        <f t="shared" ca="1" si="24"/>
        <v>0</v>
      </c>
      <c r="K31" s="24">
        <f t="shared" ca="1" si="24"/>
        <v>0</v>
      </c>
      <c r="L31" s="24">
        <f t="shared" ca="1" si="24"/>
        <v>0</v>
      </c>
      <c r="M31" s="24">
        <f t="shared" ca="1" si="24"/>
        <v>0</v>
      </c>
      <c r="N31" s="24">
        <f t="shared" ca="1" si="24"/>
        <v>0</v>
      </c>
      <c r="O31" s="24">
        <f t="shared" ca="1" si="24"/>
        <v>0</v>
      </c>
      <c r="P31" s="24">
        <f t="shared" ca="1" si="24"/>
        <v>0</v>
      </c>
      <c r="Q31" s="24">
        <f t="shared" ca="1" si="24"/>
        <v>0</v>
      </c>
      <c r="R31" s="24">
        <f t="shared" ca="1" si="24"/>
        <v>0</v>
      </c>
      <c r="S31" s="24">
        <f t="shared" ca="1" si="24"/>
        <v>0</v>
      </c>
      <c r="T31" s="24">
        <f t="shared" ca="1" si="24"/>
        <v>0</v>
      </c>
      <c r="U31" s="24">
        <f t="shared" ca="1" si="24"/>
        <v>0</v>
      </c>
      <c r="V31" s="24">
        <f t="shared" ca="1" si="24"/>
        <v>0</v>
      </c>
      <c r="W31" s="24">
        <f t="shared" ca="1" si="31"/>
        <v>0</v>
      </c>
      <c r="X31" s="24">
        <f t="shared" ca="1" si="31"/>
        <v>0</v>
      </c>
      <c r="Y31" s="24">
        <f t="shared" ca="1" si="31"/>
        <v>0</v>
      </c>
      <c r="Z31" s="24">
        <f t="shared" ca="1" si="31"/>
        <v>0</v>
      </c>
      <c r="AA31" s="24">
        <f t="shared" ca="1" si="31"/>
        <v>0</v>
      </c>
      <c r="AB31" s="24">
        <f t="shared" ca="1" si="31"/>
        <v>0</v>
      </c>
      <c r="AC31" s="24">
        <f t="shared" ca="1" si="31"/>
        <v>0</v>
      </c>
      <c r="AD31" s="24">
        <f t="shared" ca="1" si="31"/>
        <v>0</v>
      </c>
      <c r="AE31" s="24">
        <f t="shared" ca="1" si="31"/>
        <v>0</v>
      </c>
      <c r="AF31" s="24">
        <f t="shared" ca="1" si="31"/>
        <v>0</v>
      </c>
      <c r="AG31" s="24">
        <f t="shared" ca="1" si="31"/>
        <v>0</v>
      </c>
      <c r="AH31" s="24">
        <f t="shared" ca="1" si="31"/>
        <v>0</v>
      </c>
      <c r="AI31" s="24">
        <f t="shared" ca="1" si="31"/>
        <v>0</v>
      </c>
      <c r="AJ31" s="24">
        <f t="shared" ca="1" si="31"/>
        <v>0</v>
      </c>
      <c r="AK31" s="24">
        <f t="shared" ca="1" si="31"/>
        <v>0</v>
      </c>
      <c r="AL31" s="24">
        <f t="shared" ca="1" si="31"/>
        <v>0</v>
      </c>
      <c r="AM31" s="24">
        <f t="shared" ca="1" si="32"/>
        <v>0</v>
      </c>
      <c r="AN31" s="24">
        <f t="shared" ca="1" si="32"/>
        <v>0</v>
      </c>
      <c r="AO31" s="24">
        <f t="shared" ca="1" si="32"/>
        <v>0</v>
      </c>
      <c r="AP31" s="24">
        <f t="shared" ca="1" si="32"/>
        <v>0</v>
      </c>
      <c r="AQ31" s="24">
        <f t="shared" ca="1" si="32"/>
        <v>0</v>
      </c>
      <c r="AR31" s="24">
        <f t="shared" ca="1" si="32"/>
        <v>0</v>
      </c>
      <c r="AS31" s="24">
        <f t="shared" ca="1" si="32"/>
        <v>0</v>
      </c>
      <c r="AT31" s="24">
        <f t="shared" ca="1" si="32"/>
        <v>0</v>
      </c>
      <c r="AU31" s="24">
        <f t="shared" ca="1" si="32"/>
        <v>0</v>
      </c>
      <c r="AV31" s="24">
        <f t="shared" ca="1" si="32"/>
        <v>0</v>
      </c>
      <c r="AW31" s="24">
        <f t="shared" ca="1" si="32"/>
        <v>0</v>
      </c>
      <c r="AX31" s="24">
        <f t="shared" ca="1" si="32"/>
        <v>0</v>
      </c>
      <c r="AY31" s="24">
        <f t="shared" ca="1" si="32"/>
        <v>0</v>
      </c>
      <c r="AZ31" s="24">
        <f t="shared" ca="1" si="32"/>
        <v>0</v>
      </c>
      <c r="BA31" s="24">
        <f t="shared" ca="1" si="32"/>
        <v>0</v>
      </c>
      <c r="BB31" s="24">
        <f t="shared" ca="1" si="32"/>
        <v>0</v>
      </c>
      <c r="BC31" s="24">
        <f t="shared" ca="1" si="27"/>
        <v>0</v>
      </c>
      <c r="BD31" s="24">
        <f t="shared" ca="1" si="27"/>
        <v>0</v>
      </c>
      <c r="BE31" s="24">
        <f t="shared" ca="1" si="27"/>
        <v>0</v>
      </c>
      <c r="BF31" s="24">
        <f t="shared" ca="1" si="27"/>
        <v>0</v>
      </c>
      <c r="BG31" s="24">
        <f t="shared" ca="1" si="27"/>
        <v>0</v>
      </c>
      <c r="BH31" s="24">
        <f t="shared" ca="1" si="27"/>
        <v>0</v>
      </c>
      <c r="BI31" s="24">
        <f t="shared" ca="1" si="27"/>
        <v>0</v>
      </c>
      <c r="BJ31" s="24">
        <f t="shared" ca="1" si="27"/>
        <v>0</v>
      </c>
      <c r="BK31" s="24">
        <f t="shared" ca="1" si="27"/>
        <v>0</v>
      </c>
      <c r="BL31" s="24">
        <f t="shared" ca="1" si="27"/>
        <v>0</v>
      </c>
      <c r="BM31" s="24">
        <f t="shared" ca="1" si="27"/>
        <v>0</v>
      </c>
      <c r="BN31" s="24">
        <f t="shared" ca="1" si="27"/>
        <v>0</v>
      </c>
      <c r="BO31" s="24">
        <f t="shared" ca="1" si="27"/>
        <v>0</v>
      </c>
      <c r="BP31" s="24">
        <f t="shared" ca="1" si="27"/>
        <v>1</v>
      </c>
      <c r="BQ31" s="24">
        <f t="shared" ca="1" si="27"/>
        <v>1</v>
      </c>
      <c r="BR31" s="24">
        <f t="shared" ca="1" si="28"/>
        <v>1</v>
      </c>
      <c r="BS31" s="24">
        <f t="shared" ca="1" si="28"/>
        <v>1</v>
      </c>
      <c r="BT31" s="24">
        <f t="shared" ca="1" si="28"/>
        <v>1</v>
      </c>
      <c r="BU31" s="24">
        <f t="shared" ca="1" si="28"/>
        <v>1</v>
      </c>
      <c r="BV31" s="24">
        <f t="shared" ca="1" si="28"/>
        <v>1</v>
      </c>
      <c r="BW31" s="24">
        <f t="shared" ca="1" si="28"/>
        <v>1</v>
      </c>
      <c r="BX31" s="24">
        <f t="shared" ca="1" si="28"/>
        <v>1</v>
      </c>
      <c r="BY31" s="24">
        <f t="shared" ca="1" si="28"/>
        <v>1</v>
      </c>
      <c r="BZ31" s="24">
        <f t="shared" ca="1" si="28"/>
        <v>1</v>
      </c>
      <c r="CA31" s="24">
        <f t="shared" ca="1" si="28"/>
        <v>1</v>
      </c>
      <c r="CB31" s="24">
        <f t="shared" ca="1" si="28"/>
        <v>1</v>
      </c>
      <c r="CC31" s="24">
        <f t="shared" ca="1" si="28"/>
        <v>1</v>
      </c>
      <c r="CD31" s="24">
        <f t="shared" ca="1" si="28"/>
        <v>1</v>
      </c>
      <c r="CE31" s="24">
        <f t="shared" ca="1" si="28"/>
        <v>1</v>
      </c>
      <c r="CF31" s="24">
        <f t="shared" ca="1" si="28"/>
        <v>1</v>
      </c>
      <c r="CG31" s="24">
        <f t="shared" ca="1" si="28"/>
        <v>1</v>
      </c>
      <c r="CH31" s="24">
        <f t="shared" ca="1" si="29"/>
        <v>1</v>
      </c>
      <c r="CI31" s="24">
        <f t="shared" ca="1" si="29"/>
        <v>1</v>
      </c>
      <c r="CJ31" s="24">
        <f t="shared" ca="1" si="29"/>
        <v>1</v>
      </c>
      <c r="CK31" s="24">
        <f t="shared" ca="1" si="29"/>
        <v>1</v>
      </c>
      <c r="CL31" s="24">
        <f t="shared" ca="1" si="29"/>
        <v>1</v>
      </c>
      <c r="CM31" s="24">
        <f t="shared" ca="1" si="29"/>
        <v>1</v>
      </c>
      <c r="CN31" s="24">
        <f t="shared" ca="1" si="29"/>
        <v>1</v>
      </c>
      <c r="CO31" s="24">
        <f t="shared" ca="1" si="29"/>
        <v>1</v>
      </c>
      <c r="CP31" s="24">
        <f t="shared" ca="1" si="29"/>
        <v>1</v>
      </c>
      <c r="CQ31" s="24">
        <f t="shared" ca="1" si="29"/>
        <v>1</v>
      </c>
      <c r="CR31" s="24">
        <f t="shared" ca="1" si="29"/>
        <v>1</v>
      </c>
      <c r="CS31" s="24">
        <f t="shared" ca="1" si="29"/>
        <v>1</v>
      </c>
      <c r="CT31" s="24">
        <f t="shared" ca="1" si="29"/>
        <v>1</v>
      </c>
      <c r="CU31" s="24">
        <f t="shared" ca="1" si="29"/>
        <v>0</v>
      </c>
      <c r="CV31" s="24">
        <f t="shared" ca="1" si="29"/>
        <v>0</v>
      </c>
      <c r="CW31" s="24">
        <f t="shared" ca="1" si="29"/>
        <v>0</v>
      </c>
      <c r="CX31" s="24">
        <f t="shared" ca="1" si="38"/>
        <v>0</v>
      </c>
      <c r="CY31" s="24">
        <f t="shared" ca="1" si="38"/>
        <v>0</v>
      </c>
      <c r="CZ31" s="24">
        <f t="shared" ca="1" si="38"/>
        <v>0</v>
      </c>
      <c r="DA31" s="24">
        <f t="shared" ca="1" si="38"/>
        <v>0</v>
      </c>
      <c r="DB31" s="24">
        <f t="shared" ca="1" si="38"/>
        <v>0</v>
      </c>
      <c r="DC31" s="24">
        <f t="shared" ca="1" si="38"/>
        <v>0</v>
      </c>
      <c r="DD31" s="24">
        <f t="shared" ca="1" si="38"/>
        <v>0</v>
      </c>
      <c r="DE31" s="24">
        <f t="shared" ca="1" si="38"/>
        <v>0</v>
      </c>
      <c r="DF31" s="24">
        <f t="shared" ca="1" si="38"/>
        <v>0</v>
      </c>
      <c r="DG31" s="24">
        <f t="shared" ca="1" si="38"/>
        <v>0</v>
      </c>
      <c r="DH31" s="24">
        <f t="shared" ca="1" si="38"/>
        <v>0</v>
      </c>
      <c r="DI31" s="24">
        <f t="shared" ca="1" si="38"/>
        <v>0</v>
      </c>
      <c r="DJ31" s="24">
        <f t="shared" ca="1" si="38"/>
        <v>0</v>
      </c>
      <c r="DK31" s="24">
        <f t="shared" ca="1" si="38"/>
        <v>0</v>
      </c>
      <c r="DL31" s="24">
        <f t="shared" ca="1" si="38"/>
        <v>0</v>
      </c>
      <c r="DM31" s="24">
        <f t="shared" ca="1" si="38"/>
        <v>0</v>
      </c>
      <c r="DN31" s="24">
        <f t="shared" ca="1" si="38"/>
        <v>0</v>
      </c>
      <c r="DO31" s="24">
        <f t="shared" ca="1" si="38"/>
        <v>0</v>
      </c>
      <c r="DP31" s="24">
        <f t="shared" ca="1" si="38"/>
        <v>0</v>
      </c>
      <c r="DQ31" s="24">
        <f t="shared" ca="1" si="38"/>
        <v>0</v>
      </c>
      <c r="DR31" s="24">
        <f t="shared" ca="1" si="38"/>
        <v>0</v>
      </c>
      <c r="DS31" s="24">
        <f t="shared" ca="1" si="38"/>
        <v>0</v>
      </c>
      <c r="DT31" s="24">
        <f t="shared" ca="1" si="38"/>
        <v>0</v>
      </c>
      <c r="DU31" s="24">
        <f t="shared" ca="1" si="38"/>
        <v>0</v>
      </c>
      <c r="DV31" s="24">
        <f t="shared" ca="1" si="38"/>
        <v>0</v>
      </c>
      <c r="DW31" s="24">
        <f t="shared" ca="1" si="38"/>
        <v>0</v>
      </c>
      <c r="DX31" s="24">
        <f t="shared" ca="1" si="38"/>
        <v>0</v>
      </c>
      <c r="DY31" s="24">
        <f t="shared" ca="1" si="38"/>
        <v>0</v>
      </c>
      <c r="DZ31" s="24">
        <f t="shared" ca="1" si="38"/>
        <v>0</v>
      </c>
      <c r="EA31" s="24">
        <f t="shared" ca="1" si="38"/>
        <v>0</v>
      </c>
      <c r="EB31" s="24">
        <f t="shared" ca="1" si="38"/>
        <v>0</v>
      </c>
      <c r="EC31" s="24">
        <f t="shared" ca="1" si="34"/>
        <v>0</v>
      </c>
      <c r="ED31" s="24">
        <f t="shared" ca="1" si="34"/>
        <v>0</v>
      </c>
      <c r="EE31" s="24">
        <f t="shared" ca="1" si="34"/>
        <v>0</v>
      </c>
      <c r="EF31" s="24">
        <f t="shared" ca="1" si="34"/>
        <v>0</v>
      </c>
      <c r="EG31" s="24">
        <f t="shared" ca="1" si="34"/>
        <v>0</v>
      </c>
      <c r="EH31" s="24">
        <f t="shared" ca="1" si="34"/>
        <v>0</v>
      </c>
      <c r="EI31" s="24">
        <f t="shared" ca="1" si="34"/>
        <v>0</v>
      </c>
      <c r="EJ31" s="24">
        <f t="shared" ca="1" si="34"/>
        <v>0</v>
      </c>
      <c r="EK31" s="24">
        <f t="shared" ca="1" si="34"/>
        <v>0</v>
      </c>
      <c r="EL31" s="24">
        <f t="shared" ca="1" si="34"/>
        <v>0</v>
      </c>
      <c r="EM31" s="24">
        <f t="shared" ca="1" si="34"/>
        <v>0</v>
      </c>
      <c r="EN31" s="24">
        <f t="shared" ca="1" si="34"/>
        <v>0</v>
      </c>
      <c r="EO31" s="24">
        <f t="shared" ca="1" si="34"/>
        <v>0</v>
      </c>
      <c r="EP31" s="24">
        <f t="shared" ca="1" si="34"/>
        <v>0</v>
      </c>
      <c r="EQ31" s="24">
        <f t="shared" ca="1" si="34"/>
        <v>0</v>
      </c>
      <c r="ER31" s="24">
        <f t="shared" ca="1" si="35"/>
        <v>0</v>
      </c>
      <c r="ES31" s="24">
        <f t="shared" ca="1" si="35"/>
        <v>0</v>
      </c>
      <c r="ET31" s="24">
        <f t="shared" ca="1" si="35"/>
        <v>0</v>
      </c>
      <c r="EU31" s="24">
        <f t="shared" ca="1" si="35"/>
        <v>0</v>
      </c>
      <c r="EV31" s="24">
        <f t="shared" ca="1" si="35"/>
        <v>0</v>
      </c>
      <c r="EW31" s="24">
        <f t="shared" ca="1" si="35"/>
        <v>0</v>
      </c>
      <c r="EX31" s="24">
        <f t="shared" ca="1" si="35"/>
        <v>0</v>
      </c>
      <c r="EY31" s="24">
        <f t="shared" ca="1" si="35"/>
        <v>0</v>
      </c>
      <c r="EZ31" s="24">
        <f t="shared" ca="1" si="35"/>
        <v>0</v>
      </c>
      <c r="FA31" s="24">
        <f t="shared" ca="1" si="35"/>
        <v>0</v>
      </c>
      <c r="FB31" s="24">
        <f t="shared" ca="1" si="35"/>
        <v>0</v>
      </c>
      <c r="FC31" s="24">
        <f t="shared" ca="1" si="35"/>
        <v>0</v>
      </c>
      <c r="FD31" s="24">
        <f t="shared" ca="1" si="35"/>
        <v>0</v>
      </c>
      <c r="FE31" s="24">
        <f t="shared" ca="1" si="35"/>
        <v>0</v>
      </c>
      <c r="FF31" s="24">
        <f t="shared" ca="1" si="35"/>
        <v>0</v>
      </c>
      <c r="FG31" s="24">
        <f t="shared" ca="1" si="35"/>
        <v>0</v>
      </c>
      <c r="FH31" s="24">
        <f t="shared" ca="1" si="36"/>
        <v>0</v>
      </c>
      <c r="FI31" s="24">
        <f t="shared" ca="1" si="36"/>
        <v>0</v>
      </c>
      <c r="FJ31" s="24">
        <f t="shared" ca="1" si="36"/>
        <v>0</v>
      </c>
      <c r="FK31" s="24">
        <f t="shared" ca="1" si="36"/>
        <v>0</v>
      </c>
      <c r="FL31" s="24">
        <f t="shared" ca="1" si="36"/>
        <v>0</v>
      </c>
      <c r="FM31" s="24">
        <f t="shared" ca="1" si="36"/>
        <v>0</v>
      </c>
      <c r="FN31" s="24">
        <f t="shared" ca="1" si="36"/>
        <v>0</v>
      </c>
      <c r="FO31" s="24">
        <f t="shared" ca="1" si="36"/>
        <v>0</v>
      </c>
      <c r="FP31" s="24">
        <f t="shared" ca="1" si="36"/>
        <v>0</v>
      </c>
      <c r="FQ31" s="24">
        <f t="shared" ca="1" si="36"/>
        <v>0</v>
      </c>
      <c r="FR31" s="24">
        <f t="shared" ca="1" si="36"/>
        <v>0</v>
      </c>
      <c r="FS31" s="24">
        <f t="shared" ca="1" si="36"/>
        <v>0</v>
      </c>
      <c r="FT31" s="24">
        <f t="shared" ca="1" si="36"/>
        <v>0</v>
      </c>
      <c r="FU31" s="24">
        <f t="shared" ca="1" si="36"/>
        <v>0</v>
      </c>
      <c r="FV31" s="24">
        <f t="shared" ca="1" si="36"/>
        <v>0</v>
      </c>
      <c r="FW31" s="24">
        <f t="shared" ca="1" si="36"/>
        <v>0</v>
      </c>
      <c r="FX31" s="24">
        <f t="shared" ca="1" si="37"/>
        <v>0</v>
      </c>
      <c r="FY31" s="24">
        <f t="shared" ca="1" si="37"/>
        <v>0</v>
      </c>
      <c r="FZ31" s="24">
        <f t="shared" ca="1" si="37"/>
        <v>0</v>
      </c>
      <c r="GA31" s="24">
        <f t="shared" ca="1" si="37"/>
        <v>0</v>
      </c>
      <c r="GB31" s="24">
        <f t="shared" ca="1" si="37"/>
        <v>0</v>
      </c>
      <c r="GC31" s="24">
        <f t="shared" ca="1" si="37"/>
        <v>0</v>
      </c>
      <c r="GD31" s="24">
        <f t="shared" ca="1" si="23"/>
        <v>0</v>
      </c>
      <c r="GE31" s="24">
        <f t="shared" ca="1" si="23"/>
        <v>0</v>
      </c>
      <c r="GF31" s="24">
        <f t="shared" ca="1" si="23"/>
        <v>0</v>
      </c>
      <c r="GG31" s="24">
        <f t="shared" ca="1" si="23"/>
        <v>0</v>
      </c>
      <c r="GH31" s="14"/>
    </row>
    <row r="32" spans="1:190">
      <c r="C32" s="58" t="s">
        <v>42</v>
      </c>
      <c r="D32" s="59" t="s">
        <v>52</v>
      </c>
      <c r="E32" s="60">
        <f>MIN(E33)</f>
        <v>43344</v>
      </c>
      <c r="F32" s="61">
        <f>MAX(F33)</f>
        <v>43435</v>
      </c>
      <c r="G32" s="23">
        <f t="shared" ca="1" si="24"/>
        <v>0</v>
      </c>
      <c r="H32" s="24">
        <f t="shared" ca="1" si="24"/>
        <v>0</v>
      </c>
      <c r="I32" s="24">
        <f t="shared" ca="1" si="24"/>
        <v>0</v>
      </c>
      <c r="J32" s="24">
        <f t="shared" ca="1" si="24"/>
        <v>0</v>
      </c>
      <c r="K32" s="24">
        <f t="shared" ca="1" si="24"/>
        <v>0</v>
      </c>
      <c r="L32" s="24">
        <f t="shared" ca="1" si="24"/>
        <v>0</v>
      </c>
      <c r="M32" s="24">
        <f t="shared" ca="1" si="24"/>
        <v>0</v>
      </c>
      <c r="N32" s="24">
        <f t="shared" ca="1" si="24"/>
        <v>0</v>
      </c>
      <c r="O32" s="24">
        <f t="shared" ca="1" si="24"/>
        <v>0</v>
      </c>
      <c r="P32" s="24">
        <f t="shared" ca="1" si="24"/>
        <v>0</v>
      </c>
      <c r="Q32" s="24">
        <f t="shared" ca="1" si="24"/>
        <v>0</v>
      </c>
      <c r="R32" s="24">
        <f t="shared" ca="1" si="24"/>
        <v>0</v>
      </c>
      <c r="S32" s="24">
        <f t="shared" ca="1" si="24"/>
        <v>0</v>
      </c>
      <c r="T32" s="24">
        <f t="shared" ca="1" si="24"/>
        <v>0</v>
      </c>
      <c r="U32" s="24">
        <f t="shared" ca="1" si="24"/>
        <v>0</v>
      </c>
      <c r="V32" s="24">
        <f t="shared" ca="1" si="24"/>
        <v>0</v>
      </c>
      <c r="W32" s="24">
        <f t="shared" ca="1" si="31"/>
        <v>0</v>
      </c>
      <c r="X32" s="24">
        <f t="shared" ca="1" si="31"/>
        <v>0</v>
      </c>
      <c r="Y32" s="24">
        <f t="shared" ca="1" si="31"/>
        <v>0</v>
      </c>
      <c r="Z32" s="24">
        <f t="shared" ca="1" si="31"/>
        <v>0</v>
      </c>
      <c r="AA32" s="24">
        <f t="shared" ca="1" si="31"/>
        <v>0</v>
      </c>
      <c r="AB32" s="24">
        <f t="shared" ca="1" si="31"/>
        <v>0</v>
      </c>
      <c r="AC32" s="24">
        <f t="shared" ca="1" si="31"/>
        <v>0</v>
      </c>
      <c r="AD32" s="24">
        <f t="shared" ca="1" si="31"/>
        <v>0</v>
      </c>
      <c r="AE32" s="24">
        <f t="shared" ca="1" si="31"/>
        <v>0</v>
      </c>
      <c r="AF32" s="24">
        <f t="shared" ca="1" si="31"/>
        <v>0</v>
      </c>
      <c r="AG32" s="24">
        <f t="shared" ca="1" si="31"/>
        <v>0</v>
      </c>
      <c r="AH32" s="24">
        <f t="shared" ca="1" si="31"/>
        <v>0</v>
      </c>
      <c r="AI32" s="24">
        <f t="shared" ca="1" si="31"/>
        <v>0</v>
      </c>
      <c r="AJ32" s="24">
        <f t="shared" ca="1" si="31"/>
        <v>0</v>
      </c>
      <c r="AK32" s="24">
        <f t="shared" ca="1" si="31"/>
        <v>0</v>
      </c>
      <c r="AL32" s="24">
        <f t="shared" ca="1" si="31"/>
        <v>0</v>
      </c>
      <c r="AM32" s="24">
        <f t="shared" ca="1" si="32"/>
        <v>0</v>
      </c>
      <c r="AN32" s="24">
        <f t="shared" ca="1" si="32"/>
        <v>0</v>
      </c>
      <c r="AO32" s="24">
        <f t="shared" ca="1" si="32"/>
        <v>0</v>
      </c>
      <c r="AP32" s="24">
        <f t="shared" ca="1" si="32"/>
        <v>0</v>
      </c>
      <c r="AQ32" s="24">
        <f t="shared" ca="1" si="32"/>
        <v>0</v>
      </c>
      <c r="AR32" s="24">
        <f t="shared" ca="1" si="32"/>
        <v>0</v>
      </c>
      <c r="AS32" s="24">
        <f t="shared" ca="1" si="32"/>
        <v>0</v>
      </c>
      <c r="AT32" s="24">
        <f t="shared" ca="1" si="32"/>
        <v>0</v>
      </c>
      <c r="AU32" s="24">
        <f t="shared" ca="1" si="32"/>
        <v>0</v>
      </c>
      <c r="AV32" s="24">
        <f t="shared" ca="1" si="32"/>
        <v>0</v>
      </c>
      <c r="AW32" s="24">
        <f t="shared" ca="1" si="32"/>
        <v>0</v>
      </c>
      <c r="AX32" s="24">
        <f t="shared" ca="1" si="32"/>
        <v>0</v>
      </c>
      <c r="AY32" s="24">
        <f t="shared" ca="1" si="32"/>
        <v>0</v>
      </c>
      <c r="AZ32" s="24">
        <f t="shared" ca="1" si="32"/>
        <v>0</v>
      </c>
      <c r="BA32" s="24">
        <f t="shared" ca="1" si="32"/>
        <v>0</v>
      </c>
      <c r="BB32" s="24">
        <f t="shared" ca="1" si="32"/>
        <v>0</v>
      </c>
      <c r="BC32" s="24">
        <f t="shared" ca="1" si="27"/>
        <v>0</v>
      </c>
      <c r="BD32" s="24">
        <f t="shared" ca="1" si="27"/>
        <v>0</v>
      </c>
      <c r="BE32" s="24">
        <f t="shared" ca="1" si="27"/>
        <v>0</v>
      </c>
      <c r="BF32" s="24">
        <f t="shared" ca="1" si="27"/>
        <v>0</v>
      </c>
      <c r="BG32" s="24">
        <f t="shared" ca="1" si="27"/>
        <v>0</v>
      </c>
      <c r="BH32" s="24">
        <f t="shared" ca="1" si="27"/>
        <v>0</v>
      </c>
      <c r="BI32" s="24">
        <f t="shared" ca="1" si="27"/>
        <v>0</v>
      </c>
      <c r="BJ32" s="24">
        <f t="shared" ca="1" si="27"/>
        <v>0</v>
      </c>
      <c r="BK32" s="24">
        <f t="shared" ca="1" si="27"/>
        <v>0</v>
      </c>
      <c r="BL32" s="24">
        <f t="shared" ca="1" si="27"/>
        <v>0</v>
      </c>
      <c r="BM32" s="24">
        <f t="shared" ca="1" si="27"/>
        <v>0</v>
      </c>
      <c r="BN32" s="24">
        <f t="shared" ca="1" si="27"/>
        <v>0</v>
      </c>
      <c r="BO32" s="24">
        <f t="shared" ca="1" si="27"/>
        <v>0</v>
      </c>
      <c r="BP32" s="24">
        <f t="shared" ca="1" si="27"/>
        <v>0</v>
      </c>
      <c r="BQ32" s="24">
        <f t="shared" ca="1" si="27"/>
        <v>0</v>
      </c>
      <c r="BR32" s="24">
        <f t="shared" ca="1" si="28"/>
        <v>0</v>
      </c>
      <c r="BS32" s="24">
        <f t="shared" ca="1" si="28"/>
        <v>0</v>
      </c>
      <c r="BT32" s="24">
        <f t="shared" ca="1" si="28"/>
        <v>0</v>
      </c>
      <c r="BU32" s="24">
        <f t="shared" ca="1" si="28"/>
        <v>0</v>
      </c>
      <c r="BV32" s="24">
        <f t="shared" ca="1" si="28"/>
        <v>0</v>
      </c>
      <c r="BW32" s="24">
        <f t="shared" ca="1" si="28"/>
        <v>0</v>
      </c>
      <c r="BX32" s="24">
        <f t="shared" ca="1" si="28"/>
        <v>0</v>
      </c>
      <c r="BY32" s="24">
        <f t="shared" ca="1" si="28"/>
        <v>0</v>
      </c>
      <c r="BZ32" s="24">
        <f t="shared" ca="1" si="28"/>
        <v>0</v>
      </c>
      <c r="CA32" s="24">
        <f t="shared" ca="1" si="28"/>
        <v>0</v>
      </c>
      <c r="CB32" s="24">
        <f t="shared" ca="1" si="28"/>
        <v>0</v>
      </c>
      <c r="CC32" s="24">
        <f t="shared" ca="1" si="28"/>
        <v>0</v>
      </c>
      <c r="CD32" s="24">
        <f t="shared" ca="1" si="28"/>
        <v>0</v>
      </c>
      <c r="CE32" s="24">
        <f t="shared" ca="1" si="28"/>
        <v>0</v>
      </c>
      <c r="CF32" s="24">
        <f t="shared" ca="1" si="28"/>
        <v>0</v>
      </c>
      <c r="CG32" s="24">
        <f t="shared" ca="1" si="28"/>
        <v>0</v>
      </c>
      <c r="CH32" s="24">
        <f t="shared" ca="1" si="29"/>
        <v>0</v>
      </c>
      <c r="CI32" s="24">
        <f t="shared" ca="1" si="29"/>
        <v>0</v>
      </c>
      <c r="CJ32" s="24">
        <f t="shared" ca="1" si="29"/>
        <v>0</v>
      </c>
      <c r="CK32" s="24">
        <f t="shared" ca="1" si="29"/>
        <v>0</v>
      </c>
      <c r="CL32" s="24">
        <f t="shared" ca="1" si="29"/>
        <v>0</v>
      </c>
      <c r="CM32" s="24">
        <f t="shared" ca="1" si="29"/>
        <v>0</v>
      </c>
      <c r="CN32" s="24">
        <f t="shared" ca="1" si="29"/>
        <v>0</v>
      </c>
      <c r="CO32" s="24">
        <f t="shared" ca="1" si="29"/>
        <v>0</v>
      </c>
      <c r="CP32" s="24">
        <f t="shared" ca="1" si="29"/>
        <v>0</v>
      </c>
      <c r="CQ32" s="24">
        <f t="shared" ca="1" si="29"/>
        <v>0</v>
      </c>
      <c r="CR32" s="24">
        <f t="shared" ca="1" si="29"/>
        <v>0</v>
      </c>
      <c r="CS32" s="24">
        <f t="shared" ca="1" si="29"/>
        <v>0</v>
      </c>
      <c r="CT32" s="24">
        <f t="shared" ca="1" si="29"/>
        <v>0</v>
      </c>
      <c r="CU32" s="24">
        <f t="shared" ca="1" si="29"/>
        <v>0</v>
      </c>
      <c r="CV32" s="24">
        <f t="shared" ca="1" si="29"/>
        <v>0</v>
      </c>
      <c r="CW32" s="24">
        <f t="shared" ca="1" si="29"/>
        <v>0</v>
      </c>
      <c r="CX32" s="24">
        <f t="shared" ca="1" si="38"/>
        <v>0</v>
      </c>
      <c r="CY32" s="24">
        <f t="shared" ca="1" si="38"/>
        <v>0</v>
      </c>
      <c r="CZ32" s="24">
        <f t="shared" ca="1" si="38"/>
        <v>0</v>
      </c>
      <c r="DA32" s="24">
        <f t="shared" ca="1" si="38"/>
        <v>0</v>
      </c>
      <c r="DB32" s="24">
        <f t="shared" ca="1" si="38"/>
        <v>0</v>
      </c>
      <c r="DC32" s="24">
        <f t="shared" ca="1" si="38"/>
        <v>0</v>
      </c>
      <c r="DD32" s="24">
        <f t="shared" ca="1" si="38"/>
        <v>0</v>
      </c>
      <c r="DE32" s="24">
        <f t="shared" ca="1" si="38"/>
        <v>0</v>
      </c>
      <c r="DF32" s="24">
        <f t="shared" ca="1" si="38"/>
        <v>0</v>
      </c>
      <c r="DG32" s="24">
        <f t="shared" ca="1" si="38"/>
        <v>0</v>
      </c>
      <c r="DH32" s="24">
        <f t="shared" ca="1" si="38"/>
        <v>0</v>
      </c>
      <c r="DI32" s="24">
        <f t="shared" ca="1" si="38"/>
        <v>0</v>
      </c>
      <c r="DJ32" s="24">
        <f t="shared" ca="1" si="38"/>
        <v>0</v>
      </c>
      <c r="DK32" s="24">
        <f t="shared" ca="1" si="38"/>
        <v>0</v>
      </c>
      <c r="DL32" s="24">
        <f t="shared" ca="1" si="38"/>
        <v>0</v>
      </c>
      <c r="DM32" s="24">
        <f t="shared" ca="1" si="38"/>
        <v>0</v>
      </c>
      <c r="DN32" s="24">
        <f t="shared" ca="1" si="38"/>
        <v>0</v>
      </c>
      <c r="DO32" s="24">
        <f t="shared" ca="1" si="38"/>
        <v>0</v>
      </c>
      <c r="DP32" s="24">
        <f t="shared" ca="1" si="38"/>
        <v>0</v>
      </c>
      <c r="DQ32" s="24">
        <f t="shared" ca="1" si="38"/>
        <v>0</v>
      </c>
      <c r="DR32" s="24">
        <f t="shared" ca="1" si="38"/>
        <v>0</v>
      </c>
      <c r="DS32" s="24">
        <f t="shared" ca="1" si="38"/>
        <v>0</v>
      </c>
      <c r="DT32" s="24">
        <f t="shared" ca="1" si="38"/>
        <v>0</v>
      </c>
      <c r="DU32" s="24">
        <f t="shared" ca="1" si="38"/>
        <v>0</v>
      </c>
      <c r="DV32" s="24">
        <f t="shared" ca="1" si="38"/>
        <v>0</v>
      </c>
      <c r="DW32" s="24">
        <f t="shared" ca="1" si="38"/>
        <v>0</v>
      </c>
      <c r="DX32" s="24">
        <f t="shared" ca="1" si="38"/>
        <v>0</v>
      </c>
      <c r="DY32" s="24">
        <f t="shared" ca="1" si="38"/>
        <v>0</v>
      </c>
      <c r="DZ32" s="24">
        <f t="shared" ca="1" si="38"/>
        <v>0</v>
      </c>
      <c r="EA32" s="24">
        <f t="shared" ca="1" si="38"/>
        <v>0</v>
      </c>
      <c r="EB32" s="24">
        <f t="shared" ca="1" si="38"/>
        <v>0</v>
      </c>
      <c r="EC32" s="24">
        <f t="shared" ca="1" si="34"/>
        <v>0</v>
      </c>
      <c r="ED32" s="24">
        <f t="shared" ca="1" si="34"/>
        <v>0</v>
      </c>
      <c r="EE32" s="24">
        <f t="shared" ca="1" si="34"/>
        <v>0</v>
      </c>
      <c r="EF32" s="24">
        <f t="shared" ca="1" si="34"/>
        <v>0</v>
      </c>
      <c r="EG32" s="24">
        <f t="shared" ca="1" si="34"/>
        <v>0</v>
      </c>
      <c r="EH32" s="24">
        <f t="shared" ca="1" si="34"/>
        <v>0</v>
      </c>
      <c r="EI32" s="24">
        <f t="shared" ca="1" si="34"/>
        <v>0</v>
      </c>
      <c r="EJ32" s="24">
        <f t="shared" ca="1" si="34"/>
        <v>0</v>
      </c>
      <c r="EK32" s="24">
        <f t="shared" ca="1" si="34"/>
        <v>0</v>
      </c>
      <c r="EL32" s="24">
        <f t="shared" ca="1" si="34"/>
        <v>0</v>
      </c>
      <c r="EM32" s="24">
        <f t="shared" ca="1" si="34"/>
        <v>0</v>
      </c>
      <c r="EN32" s="24">
        <f t="shared" ca="1" si="34"/>
        <v>0</v>
      </c>
      <c r="EO32" s="24">
        <f t="shared" ca="1" si="34"/>
        <v>0</v>
      </c>
      <c r="EP32" s="24">
        <f t="shared" ca="1" si="34"/>
        <v>0</v>
      </c>
      <c r="EQ32" s="24">
        <f t="shared" ca="1" si="34"/>
        <v>0</v>
      </c>
      <c r="ER32" s="24">
        <f t="shared" ca="1" si="35"/>
        <v>0</v>
      </c>
      <c r="ES32" s="24">
        <f t="shared" ca="1" si="35"/>
        <v>0</v>
      </c>
      <c r="ET32" s="24">
        <f t="shared" ca="1" si="35"/>
        <v>0</v>
      </c>
      <c r="EU32" s="24">
        <f t="shared" ca="1" si="35"/>
        <v>0</v>
      </c>
      <c r="EV32" s="24">
        <f t="shared" ca="1" si="35"/>
        <v>0</v>
      </c>
      <c r="EW32" s="24">
        <f t="shared" ca="1" si="35"/>
        <v>0</v>
      </c>
      <c r="EX32" s="24">
        <f t="shared" ca="1" si="35"/>
        <v>0</v>
      </c>
      <c r="EY32" s="24">
        <f t="shared" ca="1" si="35"/>
        <v>0</v>
      </c>
      <c r="EZ32" s="24">
        <f t="shared" ca="1" si="35"/>
        <v>0</v>
      </c>
      <c r="FA32" s="24">
        <f t="shared" ca="1" si="35"/>
        <v>0</v>
      </c>
      <c r="FB32" s="24">
        <f t="shared" ca="1" si="35"/>
        <v>0</v>
      </c>
      <c r="FC32" s="24">
        <f t="shared" ca="1" si="35"/>
        <v>0</v>
      </c>
      <c r="FD32" s="24">
        <f t="shared" ca="1" si="35"/>
        <v>1</v>
      </c>
      <c r="FE32" s="24">
        <f t="shared" ca="1" si="35"/>
        <v>1</v>
      </c>
      <c r="FF32" s="24">
        <f t="shared" ca="1" si="35"/>
        <v>1</v>
      </c>
      <c r="FG32" s="24">
        <f t="shared" ca="1" si="35"/>
        <v>1</v>
      </c>
      <c r="FH32" s="24">
        <f t="shared" ca="1" si="36"/>
        <v>1</v>
      </c>
      <c r="FI32" s="24">
        <f t="shared" ca="1" si="36"/>
        <v>1</v>
      </c>
      <c r="FJ32" s="24">
        <f t="shared" ca="1" si="36"/>
        <v>1</v>
      </c>
      <c r="FK32" s="24">
        <f t="shared" ca="1" si="36"/>
        <v>1</v>
      </c>
      <c r="FL32" s="24">
        <f t="shared" ca="1" si="36"/>
        <v>1</v>
      </c>
      <c r="FM32" s="24">
        <f t="shared" ca="1" si="36"/>
        <v>1</v>
      </c>
      <c r="FN32" s="24">
        <f t="shared" ca="1" si="36"/>
        <v>1</v>
      </c>
      <c r="FO32" s="24">
        <f t="shared" ca="1" si="36"/>
        <v>1</v>
      </c>
      <c r="FP32" s="24">
        <f t="shared" ca="1" si="36"/>
        <v>1</v>
      </c>
      <c r="FQ32" s="24">
        <f t="shared" ca="1" si="36"/>
        <v>1</v>
      </c>
      <c r="FR32" s="24">
        <f t="shared" ca="1" si="36"/>
        <v>1</v>
      </c>
      <c r="FS32" s="24">
        <f t="shared" ca="1" si="36"/>
        <v>1</v>
      </c>
      <c r="FT32" s="24">
        <f t="shared" ca="1" si="36"/>
        <v>1</v>
      </c>
      <c r="FU32" s="24">
        <f t="shared" ca="1" si="36"/>
        <v>1</v>
      </c>
      <c r="FV32" s="24">
        <f t="shared" ca="1" si="36"/>
        <v>1</v>
      </c>
      <c r="FW32" s="24">
        <f t="shared" ca="1" si="36"/>
        <v>1</v>
      </c>
      <c r="FX32" s="24">
        <f t="shared" ca="1" si="37"/>
        <v>1</v>
      </c>
      <c r="FY32" s="24">
        <f t="shared" ca="1" si="37"/>
        <v>1</v>
      </c>
      <c r="FZ32" s="24">
        <f t="shared" ca="1" si="37"/>
        <v>1</v>
      </c>
      <c r="GA32" s="24">
        <f t="shared" ca="1" si="37"/>
        <v>1</v>
      </c>
      <c r="GB32" s="24">
        <f t="shared" ca="1" si="37"/>
        <v>1</v>
      </c>
      <c r="GC32" s="24">
        <f t="shared" ca="1" si="37"/>
        <v>1</v>
      </c>
      <c r="GD32" s="24">
        <f t="shared" ca="1" si="23"/>
        <v>1</v>
      </c>
      <c r="GE32" s="24">
        <f t="shared" ca="1" si="23"/>
        <v>1</v>
      </c>
      <c r="GF32" s="24">
        <f t="shared" ca="1" si="23"/>
        <v>1</v>
      </c>
      <c r="GG32" s="24">
        <f t="shared" ca="1" si="23"/>
        <v>1</v>
      </c>
      <c r="GH32" s="14"/>
    </row>
    <row r="33" spans="3:190" outlineLevel="1">
      <c r="C33" s="62" t="s">
        <v>43</v>
      </c>
      <c r="D33" s="63" t="s">
        <v>54</v>
      </c>
      <c r="E33" s="64">
        <f>MIN(E34:E37)</f>
        <v>43344</v>
      </c>
      <c r="F33" s="65">
        <f>MAX(F34:F37)</f>
        <v>43435</v>
      </c>
      <c r="G33" s="23">
        <f t="shared" ca="1" si="24"/>
        <v>0</v>
      </c>
      <c r="H33" s="24">
        <f t="shared" ca="1" si="24"/>
        <v>0</v>
      </c>
      <c r="I33" s="24">
        <f t="shared" ca="1" si="24"/>
        <v>0</v>
      </c>
      <c r="J33" s="24">
        <f t="shared" ca="1" si="24"/>
        <v>0</v>
      </c>
      <c r="K33" s="24">
        <f t="shared" ca="1" si="24"/>
        <v>0</v>
      </c>
      <c r="L33" s="24">
        <f t="shared" ca="1" si="24"/>
        <v>0</v>
      </c>
      <c r="M33" s="24">
        <f t="shared" ca="1" si="24"/>
        <v>0</v>
      </c>
      <c r="N33" s="24">
        <f t="shared" ca="1" si="24"/>
        <v>0</v>
      </c>
      <c r="O33" s="24">
        <f t="shared" ca="1" si="24"/>
        <v>0</v>
      </c>
      <c r="P33" s="24">
        <f t="shared" ca="1" si="24"/>
        <v>0</v>
      </c>
      <c r="Q33" s="24">
        <f t="shared" ca="1" si="24"/>
        <v>0</v>
      </c>
      <c r="R33" s="24">
        <f t="shared" ca="1" si="24"/>
        <v>0</v>
      </c>
      <c r="S33" s="24">
        <f t="shared" ca="1" si="24"/>
        <v>0</v>
      </c>
      <c r="T33" s="24">
        <f t="shared" ca="1" si="24"/>
        <v>0</v>
      </c>
      <c r="U33" s="24">
        <f t="shared" ca="1" si="24"/>
        <v>0</v>
      </c>
      <c r="V33" s="24">
        <f t="shared" ca="1" si="24"/>
        <v>0</v>
      </c>
      <c r="W33" s="24">
        <f t="shared" ca="1" si="31"/>
        <v>0</v>
      </c>
      <c r="X33" s="24">
        <f t="shared" ca="1" si="31"/>
        <v>0</v>
      </c>
      <c r="Y33" s="24">
        <f t="shared" ca="1" si="31"/>
        <v>0</v>
      </c>
      <c r="Z33" s="24">
        <f t="shared" ca="1" si="31"/>
        <v>0</v>
      </c>
      <c r="AA33" s="24">
        <f t="shared" ca="1" si="31"/>
        <v>0</v>
      </c>
      <c r="AB33" s="24">
        <f t="shared" ca="1" si="31"/>
        <v>0</v>
      </c>
      <c r="AC33" s="24">
        <f t="shared" ca="1" si="31"/>
        <v>0</v>
      </c>
      <c r="AD33" s="24">
        <f t="shared" ca="1" si="31"/>
        <v>0</v>
      </c>
      <c r="AE33" s="24">
        <f t="shared" ca="1" si="31"/>
        <v>0</v>
      </c>
      <c r="AF33" s="24">
        <f t="shared" ca="1" si="31"/>
        <v>0</v>
      </c>
      <c r="AG33" s="24">
        <f t="shared" ca="1" si="31"/>
        <v>0</v>
      </c>
      <c r="AH33" s="24">
        <f t="shared" ca="1" si="31"/>
        <v>0</v>
      </c>
      <c r="AI33" s="24">
        <f t="shared" ca="1" si="31"/>
        <v>0</v>
      </c>
      <c r="AJ33" s="24">
        <f t="shared" ca="1" si="31"/>
        <v>0</v>
      </c>
      <c r="AK33" s="24">
        <f t="shared" ca="1" si="31"/>
        <v>0</v>
      </c>
      <c r="AL33" s="24">
        <f t="shared" ca="1" si="31"/>
        <v>0</v>
      </c>
      <c r="AM33" s="24">
        <f t="shared" ca="1" si="32"/>
        <v>0</v>
      </c>
      <c r="AN33" s="24">
        <f t="shared" ca="1" si="32"/>
        <v>0</v>
      </c>
      <c r="AO33" s="24">
        <f t="shared" ca="1" si="32"/>
        <v>0</v>
      </c>
      <c r="AP33" s="24">
        <f t="shared" ca="1" si="32"/>
        <v>0</v>
      </c>
      <c r="AQ33" s="24">
        <f t="shared" ca="1" si="32"/>
        <v>0</v>
      </c>
      <c r="AR33" s="24">
        <f t="shared" ca="1" si="32"/>
        <v>0</v>
      </c>
      <c r="AS33" s="24">
        <f t="shared" ca="1" si="32"/>
        <v>0</v>
      </c>
      <c r="AT33" s="24">
        <f t="shared" ca="1" si="32"/>
        <v>0</v>
      </c>
      <c r="AU33" s="24">
        <f t="shared" ca="1" si="32"/>
        <v>0</v>
      </c>
      <c r="AV33" s="24">
        <f t="shared" ca="1" si="32"/>
        <v>0</v>
      </c>
      <c r="AW33" s="24">
        <f t="shared" ca="1" si="32"/>
        <v>0</v>
      </c>
      <c r="AX33" s="24">
        <f t="shared" ca="1" si="32"/>
        <v>0</v>
      </c>
      <c r="AY33" s="24">
        <f t="shared" ca="1" si="32"/>
        <v>0</v>
      </c>
      <c r="AZ33" s="24">
        <f t="shared" ca="1" si="32"/>
        <v>0</v>
      </c>
      <c r="BA33" s="24">
        <f t="shared" ca="1" si="32"/>
        <v>0</v>
      </c>
      <c r="BB33" s="24">
        <f t="shared" ca="1" si="32"/>
        <v>0</v>
      </c>
      <c r="BC33" s="24">
        <f t="shared" ca="1" si="27"/>
        <v>0</v>
      </c>
      <c r="BD33" s="24">
        <f t="shared" ca="1" si="27"/>
        <v>0</v>
      </c>
      <c r="BE33" s="24">
        <f t="shared" ca="1" si="27"/>
        <v>0</v>
      </c>
      <c r="BF33" s="24">
        <f t="shared" ca="1" si="27"/>
        <v>0</v>
      </c>
      <c r="BG33" s="24">
        <f t="shared" ca="1" si="27"/>
        <v>0</v>
      </c>
      <c r="BH33" s="24">
        <f t="shared" ca="1" si="27"/>
        <v>0</v>
      </c>
      <c r="BI33" s="24">
        <f t="shared" ca="1" si="27"/>
        <v>0</v>
      </c>
      <c r="BJ33" s="24">
        <f t="shared" ca="1" si="27"/>
        <v>0</v>
      </c>
      <c r="BK33" s="24">
        <f t="shared" ca="1" si="27"/>
        <v>0</v>
      </c>
      <c r="BL33" s="24">
        <f t="shared" ca="1" si="27"/>
        <v>0</v>
      </c>
      <c r="BM33" s="24">
        <f t="shared" ca="1" si="27"/>
        <v>0</v>
      </c>
      <c r="BN33" s="24">
        <f t="shared" ca="1" si="27"/>
        <v>0</v>
      </c>
      <c r="BO33" s="24">
        <f t="shared" ca="1" si="27"/>
        <v>0</v>
      </c>
      <c r="BP33" s="24">
        <f t="shared" ca="1" si="27"/>
        <v>0</v>
      </c>
      <c r="BQ33" s="24">
        <f t="shared" ca="1" si="27"/>
        <v>0</v>
      </c>
      <c r="BR33" s="24">
        <f t="shared" ca="1" si="28"/>
        <v>0</v>
      </c>
      <c r="BS33" s="24">
        <f t="shared" ca="1" si="28"/>
        <v>0</v>
      </c>
      <c r="BT33" s="24">
        <f t="shared" ca="1" si="28"/>
        <v>0</v>
      </c>
      <c r="BU33" s="24">
        <f t="shared" ca="1" si="28"/>
        <v>0</v>
      </c>
      <c r="BV33" s="24">
        <f t="shared" ca="1" si="28"/>
        <v>0</v>
      </c>
      <c r="BW33" s="24">
        <f t="shared" ca="1" si="28"/>
        <v>0</v>
      </c>
      <c r="BX33" s="24">
        <f t="shared" ca="1" si="28"/>
        <v>0</v>
      </c>
      <c r="BY33" s="24">
        <f t="shared" ca="1" si="28"/>
        <v>0</v>
      </c>
      <c r="BZ33" s="24">
        <f t="shared" ca="1" si="28"/>
        <v>0</v>
      </c>
      <c r="CA33" s="24">
        <f t="shared" ca="1" si="28"/>
        <v>0</v>
      </c>
      <c r="CB33" s="24">
        <f t="shared" ca="1" si="28"/>
        <v>0</v>
      </c>
      <c r="CC33" s="24">
        <f t="shared" ca="1" si="28"/>
        <v>0</v>
      </c>
      <c r="CD33" s="24">
        <f t="shared" ca="1" si="28"/>
        <v>0</v>
      </c>
      <c r="CE33" s="24">
        <f t="shared" ca="1" si="28"/>
        <v>0</v>
      </c>
      <c r="CF33" s="24">
        <f t="shared" ca="1" si="28"/>
        <v>0</v>
      </c>
      <c r="CG33" s="24">
        <f t="shared" ca="1" si="28"/>
        <v>0</v>
      </c>
      <c r="CH33" s="24">
        <f t="shared" ca="1" si="29"/>
        <v>0</v>
      </c>
      <c r="CI33" s="24">
        <f t="shared" ca="1" si="29"/>
        <v>0</v>
      </c>
      <c r="CJ33" s="24">
        <f t="shared" ca="1" si="29"/>
        <v>0</v>
      </c>
      <c r="CK33" s="24">
        <f t="shared" ca="1" si="29"/>
        <v>0</v>
      </c>
      <c r="CL33" s="24">
        <f t="shared" ca="1" si="29"/>
        <v>0</v>
      </c>
      <c r="CM33" s="24">
        <f t="shared" ca="1" si="29"/>
        <v>0</v>
      </c>
      <c r="CN33" s="24">
        <f t="shared" ca="1" si="29"/>
        <v>0</v>
      </c>
      <c r="CO33" s="24">
        <f t="shared" ca="1" si="29"/>
        <v>0</v>
      </c>
      <c r="CP33" s="24">
        <f t="shared" ca="1" si="29"/>
        <v>0</v>
      </c>
      <c r="CQ33" s="24">
        <f t="shared" ca="1" si="29"/>
        <v>0</v>
      </c>
      <c r="CR33" s="24">
        <f t="shared" ca="1" si="29"/>
        <v>0</v>
      </c>
      <c r="CS33" s="24">
        <f t="shared" ca="1" si="29"/>
        <v>0</v>
      </c>
      <c r="CT33" s="24">
        <f t="shared" ca="1" si="29"/>
        <v>0</v>
      </c>
      <c r="CU33" s="24">
        <f t="shared" ca="1" si="29"/>
        <v>0</v>
      </c>
      <c r="CV33" s="24">
        <f t="shared" ca="1" si="29"/>
        <v>0</v>
      </c>
      <c r="CW33" s="24">
        <f t="shared" ca="1" si="29"/>
        <v>0</v>
      </c>
      <c r="CX33" s="24">
        <f t="shared" ca="1" si="38"/>
        <v>0</v>
      </c>
      <c r="CY33" s="24">
        <f t="shared" ca="1" si="38"/>
        <v>0</v>
      </c>
      <c r="CZ33" s="24">
        <f t="shared" ca="1" si="38"/>
        <v>0</v>
      </c>
      <c r="DA33" s="24">
        <f t="shared" ca="1" si="38"/>
        <v>0</v>
      </c>
      <c r="DB33" s="24">
        <f t="shared" ca="1" si="38"/>
        <v>0</v>
      </c>
      <c r="DC33" s="24">
        <f t="shared" ca="1" si="38"/>
        <v>0</v>
      </c>
      <c r="DD33" s="24">
        <f t="shared" ca="1" si="38"/>
        <v>0</v>
      </c>
      <c r="DE33" s="24">
        <f t="shared" ca="1" si="38"/>
        <v>0</v>
      </c>
      <c r="DF33" s="24">
        <f t="shared" ca="1" si="38"/>
        <v>0</v>
      </c>
      <c r="DG33" s="24">
        <f t="shared" ca="1" si="38"/>
        <v>0</v>
      </c>
      <c r="DH33" s="24">
        <f t="shared" ca="1" si="38"/>
        <v>0</v>
      </c>
      <c r="DI33" s="24">
        <f t="shared" ca="1" si="38"/>
        <v>0</v>
      </c>
      <c r="DJ33" s="24">
        <f t="shared" ca="1" si="38"/>
        <v>0</v>
      </c>
      <c r="DK33" s="24">
        <f t="shared" ca="1" si="38"/>
        <v>0</v>
      </c>
      <c r="DL33" s="24">
        <f t="shared" ca="1" si="38"/>
        <v>0</v>
      </c>
      <c r="DM33" s="24">
        <f t="shared" ca="1" si="38"/>
        <v>0</v>
      </c>
      <c r="DN33" s="24">
        <f t="shared" ca="1" si="38"/>
        <v>0</v>
      </c>
      <c r="DO33" s="24">
        <f t="shared" ca="1" si="38"/>
        <v>0</v>
      </c>
      <c r="DP33" s="24">
        <f t="shared" ca="1" si="38"/>
        <v>0</v>
      </c>
      <c r="DQ33" s="24">
        <f t="shared" ca="1" si="38"/>
        <v>0</v>
      </c>
      <c r="DR33" s="24">
        <f t="shared" ca="1" si="38"/>
        <v>0</v>
      </c>
      <c r="DS33" s="24">
        <f t="shared" ca="1" si="38"/>
        <v>0</v>
      </c>
      <c r="DT33" s="24">
        <f t="shared" ca="1" si="38"/>
        <v>0</v>
      </c>
      <c r="DU33" s="24">
        <f t="shared" ca="1" si="38"/>
        <v>0</v>
      </c>
      <c r="DV33" s="24">
        <f t="shared" ca="1" si="38"/>
        <v>0</v>
      </c>
      <c r="DW33" s="24">
        <f t="shared" ca="1" si="38"/>
        <v>0</v>
      </c>
      <c r="DX33" s="24">
        <f t="shared" ca="1" si="38"/>
        <v>0</v>
      </c>
      <c r="DY33" s="24">
        <f t="shared" ca="1" si="38"/>
        <v>0</v>
      </c>
      <c r="DZ33" s="24">
        <f t="shared" ca="1" si="38"/>
        <v>0</v>
      </c>
      <c r="EA33" s="24">
        <f t="shared" ca="1" si="38"/>
        <v>0</v>
      </c>
      <c r="EB33" s="24">
        <f t="shared" ca="1" si="38"/>
        <v>0</v>
      </c>
      <c r="EC33" s="24">
        <f t="shared" ca="1" si="34"/>
        <v>0</v>
      </c>
      <c r="ED33" s="24">
        <f t="shared" ca="1" si="34"/>
        <v>0</v>
      </c>
      <c r="EE33" s="24">
        <f t="shared" ca="1" si="34"/>
        <v>0</v>
      </c>
      <c r="EF33" s="24">
        <f t="shared" ca="1" si="34"/>
        <v>0</v>
      </c>
      <c r="EG33" s="24">
        <f t="shared" ca="1" si="34"/>
        <v>0</v>
      </c>
      <c r="EH33" s="24">
        <f t="shared" ca="1" si="34"/>
        <v>0</v>
      </c>
      <c r="EI33" s="24">
        <f t="shared" ca="1" si="34"/>
        <v>0</v>
      </c>
      <c r="EJ33" s="24">
        <f t="shared" ca="1" si="34"/>
        <v>0</v>
      </c>
      <c r="EK33" s="24">
        <f t="shared" ca="1" si="34"/>
        <v>0</v>
      </c>
      <c r="EL33" s="24">
        <f t="shared" ca="1" si="34"/>
        <v>0</v>
      </c>
      <c r="EM33" s="24">
        <f t="shared" ca="1" si="34"/>
        <v>0</v>
      </c>
      <c r="EN33" s="24">
        <f t="shared" ca="1" si="34"/>
        <v>0</v>
      </c>
      <c r="EO33" s="24">
        <f t="shared" ca="1" si="34"/>
        <v>0</v>
      </c>
      <c r="EP33" s="24">
        <f t="shared" ca="1" si="34"/>
        <v>0</v>
      </c>
      <c r="EQ33" s="24">
        <f t="shared" ca="1" si="34"/>
        <v>0</v>
      </c>
      <c r="ER33" s="24">
        <f t="shared" ca="1" si="35"/>
        <v>0</v>
      </c>
      <c r="ES33" s="24">
        <f t="shared" ca="1" si="35"/>
        <v>0</v>
      </c>
      <c r="ET33" s="24">
        <f t="shared" ca="1" si="35"/>
        <v>0</v>
      </c>
      <c r="EU33" s="24">
        <f t="shared" ca="1" si="35"/>
        <v>0</v>
      </c>
      <c r="EV33" s="24">
        <f t="shared" ca="1" si="35"/>
        <v>0</v>
      </c>
      <c r="EW33" s="24">
        <f t="shared" ca="1" si="35"/>
        <v>0</v>
      </c>
      <c r="EX33" s="24">
        <f t="shared" ca="1" si="35"/>
        <v>0</v>
      </c>
      <c r="EY33" s="24">
        <f t="shared" ca="1" si="35"/>
        <v>0</v>
      </c>
      <c r="EZ33" s="24">
        <f t="shared" ca="1" si="35"/>
        <v>0</v>
      </c>
      <c r="FA33" s="24">
        <f t="shared" ca="1" si="35"/>
        <v>0</v>
      </c>
      <c r="FB33" s="24">
        <f t="shared" ca="1" si="35"/>
        <v>0</v>
      </c>
      <c r="FC33" s="24">
        <f t="shared" ca="1" si="35"/>
        <v>0</v>
      </c>
      <c r="FD33" s="24">
        <f t="shared" ca="1" si="35"/>
        <v>1</v>
      </c>
      <c r="FE33" s="24">
        <f t="shared" ca="1" si="35"/>
        <v>1</v>
      </c>
      <c r="FF33" s="24">
        <f t="shared" ca="1" si="35"/>
        <v>1</v>
      </c>
      <c r="FG33" s="24">
        <f t="shared" ca="1" si="35"/>
        <v>1</v>
      </c>
      <c r="FH33" s="24">
        <f t="shared" ca="1" si="36"/>
        <v>1</v>
      </c>
      <c r="FI33" s="24">
        <f t="shared" ca="1" si="36"/>
        <v>1</v>
      </c>
      <c r="FJ33" s="24">
        <f t="shared" ca="1" si="36"/>
        <v>1</v>
      </c>
      <c r="FK33" s="24">
        <f t="shared" ca="1" si="36"/>
        <v>1</v>
      </c>
      <c r="FL33" s="24">
        <f t="shared" ca="1" si="36"/>
        <v>1</v>
      </c>
      <c r="FM33" s="24">
        <f t="shared" ca="1" si="36"/>
        <v>1</v>
      </c>
      <c r="FN33" s="24">
        <f t="shared" ca="1" si="36"/>
        <v>1</v>
      </c>
      <c r="FO33" s="24">
        <f t="shared" ca="1" si="36"/>
        <v>1</v>
      </c>
      <c r="FP33" s="24">
        <f t="shared" ca="1" si="36"/>
        <v>1</v>
      </c>
      <c r="FQ33" s="24">
        <f t="shared" ca="1" si="36"/>
        <v>1</v>
      </c>
      <c r="FR33" s="24">
        <f t="shared" ca="1" si="36"/>
        <v>1</v>
      </c>
      <c r="FS33" s="24">
        <f t="shared" ca="1" si="36"/>
        <v>1</v>
      </c>
      <c r="FT33" s="24">
        <f t="shared" ca="1" si="36"/>
        <v>1</v>
      </c>
      <c r="FU33" s="24">
        <f t="shared" ca="1" si="36"/>
        <v>1</v>
      </c>
      <c r="FV33" s="24">
        <f t="shared" ca="1" si="36"/>
        <v>1</v>
      </c>
      <c r="FW33" s="24">
        <f t="shared" ca="1" si="36"/>
        <v>1</v>
      </c>
      <c r="FX33" s="24">
        <f t="shared" ca="1" si="37"/>
        <v>1</v>
      </c>
      <c r="FY33" s="24">
        <f t="shared" ca="1" si="37"/>
        <v>1</v>
      </c>
      <c r="FZ33" s="24">
        <f t="shared" ca="1" si="37"/>
        <v>1</v>
      </c>
      <c r="GA33" s="24">
        <f t="shared" ca="1" si="37"/>
        <v>1</v>
      </c>
      <c r="GB33" s="24">
        <f t="shared" ca="1" si="37"/>
        <v>1</v>
      </c>
      <c r="GC33" s="24">
        <f t="shared" ca="1" si="37"/>
        <v>1</v>
      </c>
      <c r="GD33" s="24">
        <f t="shared" ca="1" si="23"/>
        <v>1</v>
      </c>
      <c r="GE33" s="24">
        <f t="shared" ca="1" si="23"/>
        <v>1</v>
      </c>
      <c r="GF33" s="24">
        <f t="shared" ca="1" si="23"/>
        <v>1</v>
      </c>
      <c r="GG33" s="24">
        <f t="shared" ca="1" si="23"/>
        <v>1</v>
      </c>
      <c r="GH33" s="14"/>
    </row>
    <row r="34" spans="3:190" outlineLevel="2">
      <c r="C34" s="66" t="s">
        <v>44</v>
      </c>
      <c r="D34" s="67" t="s">
        <v>53</v>
      </c>
      <c r="E34" s="27">
        <v>43344</v>
      </c>
      <c r="F34" s="28">
        <v>43405</v>
      </c>
      <c r="G34" s="23">
        <f t="shared" ca="1" si="24"/>
        <v>0</v>
      </c>
      <c r="H34" s="24">
        <f t="shared" ca="1" si="24"/>
        <v>0</v>
      </c>
      <c r="I34" s="24">
        <f t="shared" ca="1" si="24"/>
        <v>0</v>
      </c>
      <c r="J34" s="24">
        <f t="shared" ca="1" si="24"/>
        <v>0</v>
      </c>
      <c r="K34" s="24">
        <f t="shared" ca="1" si="24"/>
        <v>0</v>
      </c>
      <c r="L34" s="24">
        <f t="shared" ca="1" si="24"/>
        <v>0</v>
      </c>
      <c r="M34" s="24">
        <f t="shared" ca="1" si="24"/>
        <v>0</v>
      </c>
      <c r="N34" s="24">
        <f t="shared" ca="1" si="24"/>
        <v>0</v>
      </c>
      <c r="O34" s="24">
        <f t="shared" ca="1" si="24"/>
        <v>0</v>
      </c>
      <c r="P34" s="24">
        <f t="shared" ca="1" si="24"/>
        <v>0</v>
      </c>
      <c r="Q34" s="24">
        <f t="shared" ca="1" si="24"/>
        <v>0</v>
      </c>
      <c r="R34" s="24">
        <f t="shared" ca="1" si="24"/>
        <v>0</v>
      </c>
      <c r="S34" s="24">
        <f t="shared" ca="1" si="24"/>
        <v>0</v>
      </c>
      <c r="T34" s="24">
        <f t="shared" ca="1" si="24"/>
        <v>0</v>
      </c>
      <c r="U34" s="24">
        <f t="shared" ca="1" si="24"/>
        <v>0</v>
      </c>
      <c r="V34" s="24">
        <f t="shared" ca="1" si="24"/>
        <v>0</v>
      </c>
      <c r="W34" s="24">
        <f t="shared" ca="1" si="31"/>
        <v>0</v>
      </c>
      <c r="X34" s="24">
        <f t="shared" ca="1" si="31"/>
        <v>0</v>
      </c>
      <c r="Y34" s="24">
        <f t="shared" ca="1" si="31"/>
        <v>0</v>
      </c>
      <c r="Z34" s="24">
        <f t="shared" ca="1" si="31"/>
        <v>0</v>
      </c>
      <c r="AA34" s="24">
        <f t="shared" ca="1" si="31"/>
        <v>0</v>
      </c>
      <c r="AB34" s="24">
        <f t="shared" ca="1" si="31"/>
        <v>0</v>
      </c>
      <c r="AC34" s="24">
        <f t="shared" ca="1" si="31"/>
        <v>0</v>
      </c>
      <c r="AD34" s="24">
        <f t="shared" ca="1" si="31"/>
        <v>0</v>
      </c>
      <c r="AE34" s="24">
        <f t="shared" ca="1" si="31"/>
        <v>0</v>
      </c>
      <c r="AF34" s="24">
        <f t="shared" ca="1" si="31"/>
        <v>0</v>
      </c>
      <c r="AG34" s="24">
        <f t="shared" ca="1" si="31"/>
        <v>0</v>
      </c>
      <c r="AH34" s="24">
        <f t="shared" ca="1" si="31"/>
        <v>0</v>
      </c>
      <c r="AI34" s="24">
        <f t="shared" ca="1" si="31"/>
        <v>0</v>
      </c>
      <c r="AJ34" s="24">
        <f t="shared" ca="1" si="31"/>
        <v>0</v>
      </c>
      <c r="AK34" s="24">
        <f t="shared" ca="1" si="31"/>
        <v>0</v>
      </c>
      <c r="AL34" s="24">
        <f t="shared" ca="1" si="31"/>
        <v>0</v>
      </c>
      <c r="AM34" s="24">
        <f t="shared" ca="1" si="32"/>
        <v>0</v>
      </c>
      <c r="AN34" s="24">
        <f t="shared" ca="1" si="32"/>
        <v>0</v>
      </c>
      <c r="AO34" s="24">
        <f t="shared" ca="1" si="32"/>
        <v>0</v>
      </c>
      <c r="AP34" s="24">
        <f t="shared" ca="1" si="32"/>
        <v>0</v>
      </c>
      <c r="AQ34" s="24">
        <f t="shared" ca="1" si="32"/>
        <v>0</v>
      </c>
      <c r="AR34" s="24">
        <f t="shared" ca="1" si="32"/>
        <v>0</v>
      </c>
      <c r="AS34" s="24">
        <f t="shared" ca="1" si="32"/>
        <v>0</v>
      </c>
      <c r="AT34" s="24">
        <f t="shared" ca="1" si="32"/>
        <v>0</v>
      </c>
      <c r="AU34" s="24">
        <f t="shared" ca="1" si="32"/>
        <v>0</v>
      </c>
      <c r="AV34" s="24">
        <f t="shared" ca="1" si="32"/>
        <v>0</v>
      </c>
      <c r="AW34" s="24">
        <f t="shared" ca="1" si="32"/>
        <v>0</v>
      </c>
      <c r="AX34" s="24">
        <f t="shared" ca="1" si="32"/>
        <v>0</v>
      </c>
      <c r="AY34" s="24">
        <f t="shared" ca="1" si="32"/>
        <v>0</v>
      </c>
      <c r="AZ34" s="24">
        <f t="shared" ca="1" si="32"/>
        <v>0</v>
      </c>
      <c r="BA34" s="24">
        <f t="shared" ca="1" si="32"/>
        <v>0</v>
      </c>
      <c r="BB34" s="24">
        <f t="shared" ca="1" si="32"/>
        <v>0</v>
      </c>
      <c r="BC34" s="24">
        <f t="shared" ca="1" si="27"/>
        <v>0</v>
      </c>
      <c r="BD34" s="24">
        <f t="shared" ca="1" si="27"/>
        <v>0</v>
      </c>
      <c r="BE34" s="24">
        <f t="shared" ca="1" si="27"/>
        <v>0</v>
      </c>
      <c r="BF34" s="24">
        <f t="shared" ca="1" si="27"/>
        <v>0</v>
      </c>
      <c r="BG34" s="24">
        <f t="shared" ca="1" si="27"/>
        <v>0</v>
      </c>
      <c r="BH34" s="24">
        <f t="shared" ca="1" si="27"/>
        <v>0</v>
      </c>
      <c r="BI34" s="24">
        <f t="shared" ca="1" si="27"/>
        <v>0</v>
      </c>
      <c r="BJ34" s="24">
        <f t="shared" ca="1" si="27"/>
        <v>0</v>
      </c>
      <c r="BK34" s="24">
        <f t="shared" ca="1" si="27"/>
        <v>0</v>
      </c>
      <c r="BL34" s="24">
        <f t="shared" ca="1" si="27"/>
        <v>0</v>
      </c>
      <c r="BM34" s="24">
        <f t="shared" ca="1" si="27"/>
        <v>0</v>
      </c>
      <c r="BN34" s="24">
        <f t="shared" ca="1" si="27"/>
        <v>0</v>
      </c>
      <c r="BO34" s="24">
        <f t="shared" ca="1" si="27"/>
        <v>0</v>
      </c>
      <c r="BP34" s="24">
        <f t="shared" ca="1" si="27"/>
        <v>0</v>
      </c>
      <c r="BQ34" s="24">
        <f t="shared" ca="1" si="27"/>
        <v>0</v>
      </c>
      <c r="BR34" s="24">
        <f t="shared" ca="1" si="28"/>
        <v>0</v>
      </c>
      <c r="BS34" s="24">
        <f t="shared" ca="1" si="28"/>
        <v>0</v>
      </c>
      <c r="BT34" s="24">
        <f t="shared" ca="1" si="28"/>
        <v>0</v>
      </c>
      <c r="BU34" s="24">
        <f t="shared" ca="1" si="28"/>
        <v>0</v>
      </c>
      <c r="BV34" s="24">
        <f t="shared" ca="1" si="28"/>
        <v>0</v>
      </c>
      <c r="BW34" s="24">
        <f t="shared" ca="1" si="28"/>
        <v>0</v>
      </c>
      <c r="BX34" s="24">
        <f t="shared" ca="1" si="28"/>
        <v>0</v>
      </c>
      <c r="BY34" s="24">
        <f t="shared" ca="1" si="28"/>
        <v>0</v>
      </c>
      <c r="BZ34" s="24">
        <f t="shared" ca="1" si="28"/>
        <v>0</v>
      </c>
      <c r="CA34" s="24">
        <f t="shared" ca="1" si="28"/>
        <v>0</v>
      </c>
      <c r="CB34" s="24">
        <f t="shared" ca="1" si="28"/>
        <v>0</v>
      </c>
      <c r="CC34" s="24">
        <f t="shared" ca="1" si="28"/>
        <v>0</v>
      </c>
      <c r="CD34" s="24">
        <f t="shared" ca="1" si="28"/>
        <v>0</v>
      </c>
      <c r="CE34" s="24">
        <f t="shared" ca="1" si="28"/>
        <v>0</v>
      </c>
      <c r="CF34" s="24">
        <f t="shared" ca="1" si="28"/>
        <v>0</v>
      </c>
      <c r="CG34" s="24">
        <f t="shared" ca="1" si="28"/>
        <v>0</v>
      </c>
      <c r="CH34" s="24">
        <f t="shared" ca="1" si="29"/>
        <v>0</v>
      </c>
      <c r="CI34" s="24">
        <f t="shared" ca="1" si="29"/>
        <v>0</v>
      </c>
      <c r="CJ34" s="24">
        <f t="shared" ca="1" si="29"/>
        <v>0</v>
      </c>
      <c r="CK34" s="24">
        <f t="shared" ca="1" si="29"/>
        <v>0</v>
      </c>
      <c r="CL34" s="24">
        <f t="shared" ca="1" si="29"/>
        <v>0</v>
      </c>
      <c r="CM34" s="24">
        <f t="shared" ca="1" si="29"/>
        <v>0</v>
      </c>
      <c r="CN34" s="24">
        <f t="shared" ca="1" si="29"/>
        <v>0</v>
      </c>
      <c r="CO34" s="24">
        <f t="shared" ca="1" si="29"/>
        <v>0</v>
      </c>
      <c r="CP34" s="24">
        <f t="shared" ca="1" si="29"/>
        <v>0</v>
      </c>
      <c r="CQ34" s="24">
        <f t="shared" ca="1" si="29"/>
        <v>0</v>
      </c>
      <c r="CR34" s="24">
        <f t="shared" ca="1" si="29"/>
        <v>0</v>
      </c>
      <c r="CS34" s="24">
        <f t="shared" ca="1" si="29"/>
        <v>0</v>
      </c>
      <c r="CT34" s="24">
        <f t="shared" ca="1" si="29"/>
        <v>0</v>
      </c>
      <c r="CU34" s="24">
        <f t="shared" ca="1" si="29"/>
        <v>0</v>
      </c>
      <c r="CV34" s="24">
        <f t="shared" ca="1" si="29"/>
        <v>0</v>
      </c>
      <c r="CW34" s="24">
        <f t="shared" ca="1" si="29"/>
        <v>0</v>
      </c>
      <c r="CX34" s="24">
        <f t="shared" ca="1" si="38"/>
        <v>0</v>
      </c>
      <c r="CY34" s="24">
        <f t="shared" ca="1" si="38"/>
        <v>0</v>
      </c>
      <c r="CZ34" s="24">
        <f t="shared" ca="1" si="38"/>
        <v>0</v>
      </c>
      <c r="DA34" s="24">
        <f t="shared" ca="1" si="38"/>
        <v>0</v>
      </c>
      <c r="DB34" s="24">
        <f t="shared" ca="1" si="38"/>
        <v>0</v>
      </c>
      <c r="DC34" s="24">
        <f t="shared" ca="1" si="38"/>
        <v>0</v>
      </c>
      <c r="DD34" s="24">
        <f t="shared" ca="1" si="38"/>
        <v>0</v>
      </c>
      <c r="DE34" s="24">
        <f t="shared" ca="1" si="38"/>
        <v>0</v>
      </c>
      <c r="DF34" s="24">
        <f t="shared" ca="1" si="38"/>
        <v>0</v>
      </c>
      <c r="DG34" s="24">
        <f t="shared" ca="1" si="38"/>
        <v>0</v>
      </c>
      <c r="DH34" s="24">
        <f t="shared" ca="1" si="38"/>
        <v>0</v>
      </c>
      <c r="DI34" s="24">
        <f t="shared" ca="1" si="38"/>
        <v>0</v>
      </c>
      <c r="DJ34" s="24">
        <f t="shared" ca="1" si="38"/>
        <v>0</v>
      </c>
      <c r="DK34" s="24">
        <f t="shared" ca="1" si="38"/>
        <v>0</v>
      </c>
      <c r="DL34" s="24">
        <f t="shared" ca="1" si="38"/>
        <v>0</v>
      </c>
      <c r="DM34" s="24">
        <f t="shared" ca="1" si="38"/>
        <v>0</v>
      </c>
      <c r="DN34" s="24">
        <f t="shared" ca="1" si="38"/>
        <v>0</v>
      </c>
      <c r="DO34" s="24">
        <f t="shared" ca="1" si="38"/>
        <v>0</v>
      </c>
      <c r="DP34" s="24">
        <f t="shared" ca="1" si="38"/>
        <v>0</v>
      </c>
      <c r="DQ34" s="24">
        <f t="shared" ca="1" si="38"/>
        <v>0</v>
      </c>
      <c r="DR34" s="24">
        <f t="shared" ca="1" si="38"/>
        <v>0</v>
      </c>
      <c r="DS34" s="24">
        <f t="shared" ca="1" si="38"/>
        <v>0</v>
      </c>
      <c r="DT34" s="24">
        <f t="shared" ca="1" si="38"/>
        <v>0</v>
      </c>
      <c r="DU34" s="24">
        <f t="shared" ca="1" si="38"/>
        <v>0</v>
      </c>
      <c r="DV34" s="24">
        <f t="shared" ca="1" si="38"/>
        <v>0</v>
      </c>
      <c r="DW34" s="24">
        <f t="shared" ca="1" si="38"/>
        <v>0</v>
      </c>
      <c r="DX34" s="24">
        <f t="shared" ca="1" si="38"/>
        <v>0</v>
      </c>
      <c r="DY34" s="24">
        <f t="shared" ca="1" si="38"/>
        <v>0</v>
      </c>
      <c r="DZ34" s="24">
        <f t="shared" ca="1" si="38"/>
        <v>0</v>
      </c>
      <c r="EA34" s="24">
        <f t="shared" ca="1" si="38"/>
        <v>0</v>
      </c>
      <c r="EB34" s="24">
        <f t="shared" ca="1" si="38"/>
        <v>0</v>
      </c>
      <c r="EC34" s="24">
        <f t="shared" ca="1" si="34"/>
        <v>0</v>
      </c>
      <c r="ED34" s="24">
        <f t="shared" ca="1" si="34"/>
        <v>0</v>
      </c>
      <c r="EE34" s="24">
        <f t="shared" ca="1" si="34"/>
        <v>0</v>
      </c>
      <c r="EF34" s="24">
        <f t="shared" ca="1" si="34"/>
        <v>0</v>
      </c>
      <c r="EG34" s="24">
        <f t="shared" ca="1" si="34"/>
        <v>0</v>
      </c>
      <c r="EH34" s="24">
        <f t="shared" ca="1" si="34"/>
        <v>0</v>
      </c>
      <c r="EI34" s="24">
        <f t="shared" ca="1" si="34"/>
        <v>0</v>
      </c>
      <c r="EJ34" s="24">
        <f t="shared" ca="1" si="34"/>
        <v>0</v>
      </c>
      <c r="EK34" s="24">
        <f t="shared" ca="1" si="34"/>
        <v>0</v>
      </c>
      <c r="EL34" s="24">
        <f t="shared" ca="1" si="34"/>
        <v>0</v>
      </c>
      <c r="EM34" s="24">
        <f t="shared" ca="1" si="34"/>
        <v>0</v>
      </c>
      <c r="EN34" s="24">
        <f t="shared" ca="1" si="34"/>
        <v>0</v>
      </c>
      <c r="EO34" s="24">
        <f t="shared" ca="1" si="34"/>
        <v>0</v>
      </c>
      <c r="EP34" s="24">
        <f t="shared" ca="1" si="34"/>
        <v>0</v>
      </c>
      <c r="EQ34" s="24">
        <f t="shared" ca="1" si="34"/>
        <v>0</v>
      </c>
      <c r="ER34" s="24">
        <f t="shared" ca="1" si="35"/>
        <v>0</v>
      </c>
      <c r="ES34" s="24">
        <f t="shared" ca="1" si="35"/>
        <v>0</v>
      </c>
      <c r="ET34" s="24">
        <f t="shared" ca="1" si="35"/>
        <v>0</v>
      </c>
      <c r="EU34" s="24">
        <f t="shared" ca="1" si="35"/>
        <v>0</v>
      </c>
      <c r="EV34" s="24">
        <f t="shared" ca="1" si="35"/>
        <v>0</v>
      </c>
      <c r="EW34" s="24">
        <f t="shared" ca="1" si="35"/>
        <v>0</v>
      </c>
      <c r="EX34" s="24">
        <f t="shared" ca="1" si="35"/>
        <v>0</v>
      </c>
      <c r="EY34" s="24">
        <f t="shared" ca="1" si="35"/>
        <v>0</v>
      </c>
      <c r="EZ34" s="24">
        <f t="shared" ca="1" si="35"/>
        <v>0</v>
      </c>
      <c r="FA34" s="24">
        <f t="shared" ca="1" si="35"/>
        <v>0</v>
      </c>
      <c r="FB34" s="24">
        <f t="shared" ca="1" si="35"/>
        <v>0</v>
      </c>
      <c r="FC34" s="24">
        <f t="shared" ca="1" si="35"/>
        <v>0</v>
      </c>
      <c r="FD34" s="24">
        <f t="shared" ca="1" si="35"/>
        <v>1</v>
      </c>
      <c r="FE34" s="24">
        <f t="shared" ca="1" si="35"/>
        <v>1</v>
      </c>
      <c r="FF34" s="24">
        <f t="shared" ca="1" si="35"/>
        <v>1</v>
      </c>
      <c r="FG34" s="24">
        <f t="shared" ca="1" si="35"/>
        <v>1</v>
      </c>
      <c r="FH34" s="24">
        <f t="shared" ca="1" si="36"/>
        <v>1</v>
      </c>
      <c r="FI34" s="24">
        <f t="shared" ca="1" si="36"/>
        <v>1</v>
      </c>
      <c r="FJ34" s="24">
        <f t="shared" ca="1" si="36"/>
        <v>1</v>
      </c>
      <c r="FK34" s="24">
        <f t="shared" ca="1" si="36"/>
        <v>1</v>
      </c>
      <c r="FL34" s="24">
        <f t="shared" ca="1" si="36"/>
        <v>1</v>
      </c>
      <c r="FM34" s="24">
        <f t="shared" ca="1" si="36"/>
        <v>1</v>
      </c>
      <c r="FN34" s="24">
        <f t="shared" ca="1" si="36"/>
        <v>1</v>
      </c>
      <c r="FO34" s="24">
        <f t="shared" ca="1" si="36"/>
        <v>1</v>
      </c>
      <c r="FP34" s="24">
        <f t="shared" ca="1" si="36"/>
        <v>1</v>
      </c>
      <c r="FQ34" s="24">
        <f t="shared" ca="1" si="36"/>
        <v>1</v>
      </c>
      <c r="FR34" s="24">
        <f t="shared" ca="1" si="36"/>
        <v>1</v>
      </c>
      <c r="FS34" s="24">
        <f t="shared" ca="1" si="36"/>
        <v>1</v>
      </c>
      <c r="FT34" s="24">
        <f t="shared" ca="1" si="36"/>
        <v>1</v>
      </c>
      <c r="FU34" s="24">
        <f t="shared" ca="1" si="36"/>
        <v>1</v>
      </c>
      <c r="FV34" s="24">
        <f t="shared" ca="1" si="36"/>
        <v>1</v>
      </c>
      <c r="FW34" s="24">
        <f t="shared" ca="1" si="36"/>
        <v>1</v>
      </c>
      <c r="FX34" s="24">
        <f t="shared" ca="1" si="37"/>
        <v>1</v>
      </c>
      <c r="FY34" s="24">
        <f t="shared" ca="1" si="37"/>
        <v>1</v>
      </c>
      <c r="FZ34" s="24">
        <f t="shared" ca="1" si="37"/>
        <v>1</v>
      </c>
      <c r="GA34" s="24">
        <f t="shared" ca="1" si="37"/>
        <v>1</v>
      </c>
      <c r="GB34" s="24">
        <f t="shared" ca="1" si="37"/>
        <v>1</v>
      </c>
      <c r="GC34" s="24">
        <f t="shared" ca="1" si="37"/>
        <v>1</v>
      </c>
      <c r="GD34" s="24">
        <f t="shared" ca="1" si="23"/>
        <v>1</v>
      </c>
      <c r="GE34" s="24">
        <f t="shared" ca="1" si="23"/>
        <v>1</v>
      </c>
      <c r="GF34" s="24">
        <f t="shared" ca="1" si="23"/>
        <v>1</v>
      </c>
      <c r="GG34" s="24">
        <f t="shared" ca="1" si="23"/>
        <v>1</v>
      </c>
      <c r="GH34" s="14"/>
    </row>
    <row r="35" spans="3:190" outlineLevel="2">
      <c r="C35" s="66" t="s">
        <v>45</v>
      </c>
      <c r="D35" s="67" t="s">
        <v>53</v>
      </c>
      <c r="E35" s="27">
        <v>43344</v>
      </c>
      <c r="F35" s="28">
        <v>43405</v>
      </c>
      <c r="G35" s="23">
        <f t="shared" ca="1" si="24"/>
        <v>0</v>
      </c>
      <c r="H35" s="24">
        <f t="shared" ca="1" si="24"/>
        <v>0</v>
      </c>
      <c r="I35" s="24">
        <f t="shared" ca="1" si="24"/>
        <v>0</v>
      </c>
      <c r="J35" s="24">
        <f t="shared" ca="1" si="24"/>
        <v>0</v>
      </c>
      <c r="K35" s="24">
        <f t="shared" ca="1" si="24"/>
        <v>0</v>
      </c>
      <c r="L35" s="24">
        <f t="shared" ca="1" si="24"/>
        <v>0</v>
      </c>
      <c r="M35" s="24">
        <f t="shared" ca="1" si="24"/>
        <v>0</v>
      </c>
      <c r="N35" s="24">
        <f t="shared" ca="1" si="24"/>
        <v>0</v>
      </c>
      <c r="O35" s="24">
        <f t="shared" ca="1" si="24"/>
        <v>0</v>
      </c>
      <c r="P35" s="24">
        <f t="shared" ca="1" si="24"/>
        <v>0</v>
      </c>
      <c r="Q35" s="24">
        <f t="shared" ca="1" si="24"/>
        <v>0</v>
      </c>
      <c r="R35" s="24">
        <f t="shared" ca="1" si="24"/>
        <v>0</v>
      </c>
      <c r="S35" s="24">
        <f t="shared" ca="1" si="24"/>
        <v>0</v>
      </c>
      <c r="T35" s="24">
        <f t="shared" ca="1" si="24"/>
        <v>0</v>
      </c>
      <c r="U35" s="24">
        <f t="shared" ca="1" si="24"/>
        <v>0</v>
      </c>
      <c r="V35" s="24">
        <f t="shared" ca="1" si="24"/>
        <v>0</v>
      </c>
      <c r="W35" s="24">
        <f t="shared" ca="1" si="31"/>
        <v>0</v>
      </c>
      <c r="X35" s="24">
        <f t="shared" ca="1" si="31"/>
        <v>0</v>
      </c>
      <c r="Y35" s="24">
        <f t="shared" ca="1" si="31"/>
        <v>0</v>
      </c>
      <c r="Z35" s="24">
        <f t="shared" ca="1" si="31"/>
        <v>0</v>
      </c>
      <c r="AA35" s="24">
        <f t="shared" ca="1" si="31"/>
        <v>0</v>
      </c>
      <c r="AB35" s="24">
        <f t="shared" ca="1" si="31"/>
        <v>0</v>
      </c>
      <c r="AC35" s="24">
        <f t="shared" ca="1" si="31"/>
        <v>0</v>
      </c>
      <c r="AD35" s="24">
        <f t="shared" ca="1" si="31"/>
        <v>0</v>
      </c>
      <c r="AE35" s="24">
        <f t="shared" ca="1" si="31"/>
        <v>0</v>
      </c>
      <c r="AF35" s="24">
        <f t="shared" ca="1" si="31"/>
        <v>0</v>
      </c>
      <c r="AG35" s="24">
        <f t="shared" ca="1" si="31"/>
        <v>0</v>
      </c>
      <c r="AH35" s="24">
        <f t="shared" ca="1" si="31"/>
        <v>0</v>
      </c>
      <c r="AI35" s="24">
        <f t="shared" ca="1" si="31"/>
        <v>0</v>
      </c>
      <c r="AJ35" s="24">
        <f t="shared" ca="1" si="31"/>
        <v>0</v>
      </c>
      <c r="AK35" s="24">
        <f t="shared" ca="1" si="31"/>
        <v>0</v>
      </c>
      <c r="AL35" s="24">
        <f t="shared" ca="1" si="31"/>
        <v>0</v>
      </c>
      <c r="AM35" s="24">
        <f t="shared" ca="1" si="32"/>
        <v>0</v>
      </c>
      <c r="AN35" s="24">
        <f t="shared" ca="1" si="32"/>
        <v>0</v>
      </c>
      <c r="AO35" s="24">
        <f t="shared" ca="1" si="32"/>
        <v>0</v>
      </c>
      <c r="AP35" s="24">
        <f t="shared" ca="1" si="32"/>
        <v>0</v>
      </c>
      <c r="AQ35" s="24">
        <f t="shared" ca="1" si="32"/>
        <v>0</v>
      </c>
      <c r="AR35" s="24">
        <f t="shared" ca="1" si="32"/>
        <v>0</v>
      </c>
      <c r="AS35" s="24">
        <f t="shared" ca="1" si="32"/>
        <v>0</v>
      </c>
      <c r="AT35" s="24">
        <f t="shared" ca="1" si="32"/>
        <v>0</v>
      </c>
      <c r="AU35" s="24">
        <f t="shared" ca="1" si="32"/>
        <v>0</v>
      </c>
      <c r="AV35" s="24">
        <f t="shared" ca="1" si="32"/>
        <v>0</v>
      </c>
      <c r="AW35" s="24">
        <f t="shared" ca="1" si="32"/>
        <v>0</v>
      </c>
      <c r="AX35" s="24">
        <f t="shared" ca="1" si="32"/>
        <v>0</v>
      </c>
      <c r="AY35" s="24">
        <f t="shared" ca="1" si="32"/>
        <v>0</v>
      </c>
      <c r="AZ35" s="24">
        <f t="shared" ca="1" si="32"/>
        <v>0</v>
      </c>
      <c r="BA35" s="24">
        <f t="shared" ca="1" si="32"/>
        <v>0</v>
      </c>
      <c r="BB35" s="24">
        <f t="shared" ca="1" si="32"/>
        <v>0</v>
      </c>
      <c r="BC35" s="24">
        <f t="shared" ca="1" si="27"/>
        <v>0</v>
      </c>
      <c r="BD35" s="24">
        <f t="shared" ca="1" si="27"/>
        <v>0</v>
      </c>
      <c r="BE35" s="24">
        <f t="shared" ca="1" si="27"/>
        <v>0</v>
      </c>
      <c r="BF35" s="24">
        <f t="shared" ca="1" si="27"/>
        <v>0</v>
      </c>
      <c r="BG35" s="24">
        <f t="shared" ca="1" si="27"/>
        <v>0</v>
      </c>
      <c r="BH35" s="24">
        <f t="shared" ca="1" si="27"/>
        <v>0</v>
      </c>
      <c r="BI35" s="24">
        <f t="shared" ca="1" si="27"/>
        <v>0</v>
      </c>
      <c r="BJ35" s="24">
        <f t="shared" ca="1" si="27"/>
        <v>0</v>
      </c>
      <c r="BK35" s="24">
        <f t="shared" ca="1" si="27"/>
        <v>0</v>
      </c>
      <c r="BL35" s="24">
        <f t="shared" ca="1" si="27"/>
        <v>0</v>
      </c>
      <c r="BM35" s="24">
        <f t="shared" ca="1" si="27"/>
        <v>0</v>
      </c>
      <c r="BN35" s="24">
        <f t="shared" ca="1" si="27"/>
        <v>0</v>
      </c>
      <c r="BO35" s="24">
        <f t="shared" ca="1" si="27"/>
        <v>0</v>
      </c>
      <c r="BP35" s="24">
        <f t="shared" ca="1" si="27"/>
        <v>0</v>
      </c>
      <c r="BQ35" s="24">
        <f t="shared" ca="1" si="27"/>
        <v>0</v>
      </c>
      <c r="BR35" s="24">
        <f t="shared" ca="1" si="28"/>
        <v>0</v>
      </c>
      <c r="BS35" s="24">
        <f t="shared" ca="1" si="28"/>
        <v>0</v>
      </c>
      <c r="BT35" s="24">
        <f t="shared" ca="1" si="28"/>
        <v>0</v>
      </c>
      <c r="BU35" s="24">
        <f t="shared" ca="1" si="28"/>
        <v>0</v>
      </c>
      <c r="BV35" s="24">
        <f t="shared" ca="1" si="28"/>
        <v>0</v>
      </c>
      <c r="BW35" s="24">
        <f t="shared" ca="1" si="28"/>
        <v>0</v>
      </c>
      <c r="BX35" s="24">
        <f t="shared" ca="1" si="28"/>
        <v>0</v>
      </c>
      <c r="BY35" s="24">
        <f t="shared" ca="1" si="28"/>
        <v>0</v>
      </c>
      <c r="BZ35" s="24">
        <f t="shared" ca="1" si="28"/>
        <v>0</v>
      </c>
      <c r="CA35" s="24">
        <f t="shared" ca="1" si="28"/>
        <v>0</v>
      </c>
      <c r="CB35" s="24">
        <f t="shared" ca="1" si="28"/>
        <v>0</v>
      </c>
      <c r="CC35" s="24">
        <f t="shared" ca="1" si="28"/>
        <v>0</v>
      </c>
      <c r="CD35" s="24">
        <f t="shared" ca="1" si="28"/>
        <v>0</v>
      </c>
      <c r="CE35" s="24">
        <f t="shared" ca="1" si="28"/>
        <v>0</v>
      </c>
      <c r="CF35" s="24">
        <f t="shared" ca="1" si="28"/>
        <v>0</v>
      </c>
      <c r="CG35" s="24">
        <f t="shared" ca="1" si="28"/>
        <v>0</v>
      </c>
      <c r="CH35" s="24">
        <f t="shared" ca="1" si="29"/>
        <v>0</v>
      </c>
      <c r="CI35" s="24">
        <f t="shared" ca="1" si="29"/>
        <v>0</v>
      </c>
      <c r="CJ35" s="24">
        <f t="shared" ca="1" si="29"/>
        <v>0</v>
      </c>
      <c r="CK35" s="24">
        <f t="shared" ca="1" si="29"/>
        <v>0</v>
      </c>
      <c r="CL35" s="24">
        <f t="shared" ca="1" si="29"/>
        <v>0</v>
      </c>
      <c r="CM35" s="24">
        <f t="shared" ca="1" si="29"/>
        <v>0</v>
      </c>
      <c r="CN35" s="24">
        <f t="shared" ca="1" si="29"/>
        <v>0</v>
      </c>
      <c r="CO35" s="24">
        <f t="shared" ca="1" si="29"/>
        <v>0</v>
      </c>
      <c r="CP35" s="24">
        <f t="shared" ca="1" si="29"/>
        <v>0</v>
      </c>
      <c r="CQ35" s="24">
        <f t="shared" ca="1" si="29"/>
        <v>0</v>
      </c>
      <c r="CR35" s="24">
        <f t="shared" ca="1" si="29"/>
        <v>0</v>
      </c>
      <c r="CS35" s="24">
        <f t="shared" ca="1" si="29"/>
        <v>0</v>
      </c>
      <c r="CT35" s="24">
        <f t="shared" ca="1" si="29"/>
        <v>0</v>
      </c>
      <c r="CU35" s="24">
        <f t="shared" ca="1" si="29"/>
        <v>0</v>
      </c>
      <c r="CV35" s="24">
        <f t="shared" ca="1" si="29"/>
        <v>0</v>
      </c>
      <c r="CW35" s="24">
        <f t="shared" ca="1" si="29"/>
        <v>0</v>
      </c>
      <c r="CX35" s="24">
        <f t="shared" ca="1" si="38"/>
        <v>0</v>
      </c>
      <c r="CY35" s="24">
        <f t="shared" ca="1" si="38"/>
        <v>0</v>
      </c>
      <c r="CZ35" s="24">
        <f t="shared" ca="1" si="38"/>
        <v>0</v>
      </c>
      <c r="DA35" s="24">
        <f t="shared" ca="1" si="38"/>
        <v>0</v>
      </c>
      <c r="DB35" s="24">
        <f t="shared" ca="1" si="38"/>
        <v>0</v>
      </c>
      <c r="DC35" s="24">
        <f t="shared" ca="1" si="38"/>
        <v>0</v>
      </c>
      <c r="DD35" s="24">
        <f t="shared" ca="1" si="38"/>
        <v>0</v>
      </c>
      <c r="DE35" s="24">
        <f t="shared" ca="1" si="38"/>
        <v>0</v>
      </c>
      <c r="DF35" s="24">
        <f t="shared" ca="1" si="38"/>
        <v>0</v>
      </c>
      <c r="DG35" s="24">
        <f t="shared" ca="1" si="38"/>
        <v>0</v>
      </c>
      <c r="DH35" s="24">
        <f t="shared" ca="1" si="38"/>
        <v>0</v>
      </c>
      <c r="DI35" s="24">
        <f t="shared" ca="1" si="38"/>
        <v>0</v>
      </c>
      <c r="DJ35" s="24">
        <f t="shared" ca="1" si="38"/>
        <v>0</v>
      </c>
      <c r="DK35" s="24">
        <f t="shared" ca="1" si="38"/>
        <v>0</v>
      </c>
      <c r="DL35" s="24">
        <f t="shared" ca="1" si="38"/>
        <v>0</v>
      </c>
      <c r="DM35" s="24">
        <f t="shared" ca="1" si="38"/>
        <v>0</v>
      </c>
      <c r="DN35" s="24">
        <f t="shared" ca="1" si="38"/>
        <v>0</v>
      </c>
      <c r="DO35" s="24">
        <f t="shared" ca="1" si="38"/>
        <v>0</v>
      </c>
      <c r="DP35" s="24">
        <f t="shared" ca="1" si="38"/>
        <v>0</v>
      </c>
      <c r="DQ35" s="24">
        <f t="shared" ca="1" si="38"/>
        <v>0</v>
      </c>
      <c r="DR35" s="24">
        <f t="shared" ca="1" si="38"/>
        <v>0</v>
      </c>
      <c r="DS35" s="24">
        <f t="shared" ca="1" si="38"/>
        <v>0</v>
      </c>
      <c r="DT35" s="24">
        <f t="shared" ca="1" si="38"/>
        <v>0</v>
      </c>
      <c r="DU35" s="24">
        <f t="shared" ca="1" si="38"/>
        <v>0</v>
      </c>
      <c r="DV35" s="24">
        <f t="shared" ca="1" si="38"/>
        <v>0</v>
      </c>
      <c r="DW35" s="24">
        <f t="shared" ca="1" si="38"/>
        <v>0</v>
      </c>
      <c r="DX35" s="24">
        <f t="shared" ca="1" si="38"/>
        <v>0</v>
      </c>
      <c r="DY35" s="24">
        <f t="shared" ca="1" si="38"/>
        <v>0</v>
      </c>
      <c r="DZ35" s="24">
        <f t="shared" ca="1" si="38"/>
        <v>0</v>
      </c>
      <c r="EA35" s="24">
        <f t="shared" ca="1" si="38"/>
        <v>0</v>
      </c>
      <c r="EB35" s="24">
        <f t="shared" ca="1" si="38"/>
        <v>0</v>
      </c>
      <c r="EC35" s="24">
        <f t="shared" ca="1" si="34"/>
        <v>0</v>
      </c>
      <c r="ED35" s="24">
        <f t="shared" ca="1" si="34"/>
        <v>0</v>
      </c>
      <c r="EE35" s="24">
        <f t="shared" ca="1" si="34"/>
        <v>0</v>
      </c>
      <c r="EF35" s="24">
        <f t="shared" ca="1" si="34"/>
        <v>0</v>
      </c>
      <c r="EG35" s="24">
        <f t="shared" ca="1" si="34"/>
        <v>0</v>
      </c>
      <c r="EH35" s="24">
        <f t="shared" ca="1" si="34"/>
        <v>0</v>
      </c>
      <c r="EI35" s="24">
        <f t="shared" ca="1" si="34"/>
        <v>0</v>
      </c>
      <c r="EJ35" s="24">
        <f t="shared" ca="1" si="34"/>
        <v>0</v>
      </c>
      <c r="EK35" s="24">
        <f t="shared" ca="1" si="34"/>
        <v>0</v>
      </c>
      <c r="EL35" s="24">
        <f t="shared" ca="1" si="34"/>
        <v>0</v>
      </c>
      <c r="EM35" s="24">
        <f t="shared" ca="1" si="34"/>
        <v>0</v>
      </c>
      <c r="EN35" s="24">
        <f t="shared" ca="1" si="34"/>
        <v>0</v>
      </c>
      <c r="EO35" s="24">
        <f t="shared" ca="1" si="34"/>
        <v>0</v>
      </c>
      <c r="EP35" s="24">
        <f t="shared" ca="1" si="34"/>
        <v>0</v>
      </c>
      <c r="EQ35" s="24">
        <f t="shared" ca="1" si="34"/>
        <v>0</v>
      </c>
      <c r="ER35" s="24">
        <f t="shared" ca="1" si="35"/>
        <v>0</v>
      </c>
      <c r="ES35" s="24">
        <f t="shared" ca="1" si="35"/>
        <v>0</v>
      </c>
      <c r="ET35" s="24">
        <f t="shared" ca="1" si="35"/>
        <v>0</v>
      </c>
      <c r="EU35" s="24">
        <f t="shared" ca="1" si="35"/>
        <v>0</v>
      </c>
      <c r="EV35" s="24">
        <f t="shared" ca="1" si="35"/>
        <v>0</v>
      </c>
      <c r="EW35" s="24">
        <f t="shared" ca="1" si="35"/>
        <v>0</v>
      </c>
      <c r="EX35" s="24">
        <f t="shared" ca="1" si="35"/>
        <v>0</v>
      </c>
      <c r="EY35" s="24">
        <f t="shared" ca="1" si="35"/>
        <v>0</v>
      </c>
      <c r="EZ35" s="24">
        <f t="shared" ca="1" si="35"/>
        <v>0</v>
      </c>
      <c r="FA35" s="24">
        <f t="shared" ca="1" si="35"/>
        <v>0</v>
      </c>
      <c r="FB35" s="24">
        <f t="shared" ca="1" si="35"/>
        <v>0</v>
      </c>
      <c r="FC35" s="24">
        <f t="shared" ca="1" si="35"/>
        <v>0</v>
      </c>
      <c r="FD35" s="24">
        <f t="shared" ca="1" si="35"/>
        <v>1</v>
      </c>
      <c r="FE35" s="24">
        <f t="shared" ca="1" si="35"/>
        <v>1</v>
      </c>
      <c r="FF35" s="24">
        <f t="shared" ca="1" si="35"/>
        <v>1</v>
      </c>
      <c r="FG35" s="24">
        <f t="shared" ca="1" si="35"/>
        <v>1</v>
      </c>
      <c r="FH35" s="24">
        <f t="shared" ca="1" si="36"/>
        <v>1</v>
      </c>
      <c r="FI35" s="24">
        <f t="shared" ca="1" si="36"/>
        <v>1</v>
      </c>
      <c r="FJ35" s="24">
        <f t="shared" ca="1" si="36"/>
        <v>1</v>
      </c>
      <c r="FK35" s="24">
        <f t="shared" ca="1" si="36"/>
        <v>1</v>
      </c>
      <c r="FL35" s="24">
        <f t="shared" ca="1" si="36"/>
        <v>1</v>
      </c>
      <c r="FM35" s="24">
        <f t="shared" ca="1" si="36"/>
        <v>1</v>
      </c>
      <c r="FN35" s="24">
        <f t="shared" ca="1" si="36"/>
        <v>1</v>
      </c>
      <c r="FO35" s="24">
        <f t="shared" ca="1" si="36"/>
        <v>1</v>
      </c>
      <c r="FP35" s="24">
        <f t="shared" ca="1" si="36"/>
        <v>1</v>
      </c>
      <c r="FQ35" s="24">
        <f t="shared" ca="1" si="36"/>
        <v>1</v>
      </c>
      <c r="FR35" s="24">
        <f t="shared" ca="1" si="36"/>
        <v>1</v>
      </c>
      <c r="FS35" s="24">
        <f t="shared" ca="1" si="36"/>
        <v>1</v>
      </c>
      <c r="FT35" s="24">
        <f t="shared" ca="1" si="36"/>
        <v>1</v>
      </c>
      <c r="FU35" s="24">
        <f t="shared" ca="1" si="36"/>
        <v>1</v>
      </c>
      <c r="FV35" s="24">
        <f t="shared" ca="1" si="36"/>
        <v>1</v>
      </c>
      <c r="FW35" s="24">
        <f t="shared" ca="1" si="36"/>
        <v>1</v>
      </c>
      <c r="FX35" s="24">
        <f t="shared" ca="1" si="37"/>
        <v>1</v>
      </c>
      <c r="FY35" s="24">
        <f t="shared" ca="1" si="37"/>
        <v>1</v>
      </c>
      <c r="FZ35" s="24">
        <f t="shared" ca="1" si="37"/>
        <v>1</v>
      </c>
      <c r="GA35" s="24">
        <f t="shared" ca="1" si="37"/>
        <v>1</v>
      </c>
      <c r="GB35" s="24">
        <f t="shared" ca="1" si="37"/>
        <v>1</v>
      </c>
      <c r="GC35" s="24">
        <f t="shared" ca="1" si="37"/>
        <v>1</v>
      </c>
      <c r="GD35" s="24">
        <f t="shared" ca="1" si="23"/>
        <v>1</v>
      </c>
      <c r="GE35" s="24">
        <f t="shared" ca="1" si="23"/>
        <v>1</v>
      </c>
      <c r="GF35" s="24">
        <f t="shared" ca="1" si="23"/>
        <v>1</v>
      </c>
      <c r="GG35" s="24">
        <f t="shared" ca="1" si="23"/>
        <v>1</v>
      </c>
      <c r="GH35" s="14"/>
    </row>
    <row r="36" spans="3:190" outlineLevel="2">
      <c r="C36" s="66" t="s">
        <v>46</v>
      </c>
      <c r="D36" s="67" t="s">
        <v>53</v>
      </c>
      <c r="E36" s="27">
        <v>43344</v>
      </c>
      <c r="F36" s="28">
        <v>43435</v>
      </c>
      <c r="G36" s="23">
        <f t="shared" ca="1" si="24"/>
        <v>0</v>
      </c>
      <c r="H36" s="24">
        <f t="shared" ca="1" si="24"/>
        <v>0</v>
      </c>
      <c r="I36" s="24">
        <f t="shared" ca="1" si="24"/>
        <v>0</v>
      </c>
      <c r="J36" s="24">
        <f t="shared" ca="1" si="24"/>
        <v>0</v>
      </c>
      <c r="K36" s="24">
        <f t="shared" ca="1" si="24"/>
        <v>0</v>
      </c>
      <c r="L36" s="24">
        <f t="shared" ca="1" si="24"/>
        <v>0</v>
      </c>
      <c r="M36" s="24">
        <f t="shared" ca="1" si="24"/>
        <v>0</v>
      </c>
      <c r="N36" s="24">
        <f t="shared" ca="1" si="24"/>
        <v>0</v>
      </c>
      <c r="O36" s="24">
        <f t="shared" ca="1" si="24"/>
        <v>0</v>
      </c>
      <c r="P36" s="24">
        <f t="shared" ca="1" si="24"/>
        <v>0</v>
      </c>
      <c r="Q36" s="24">
        <f t="shared" ca="1" si="24"/>
        <v>0</v>
      </c>
      <c r="R36" s="24">
        <f t="shared" ca="1" si="24"/>
        <v>0</v>
      </c>
      <c r="S36" s="24">
        <f t="shared" ca="1" si="24"/>
        <v>0</v>
      </c>
      <c r="T36" s="24">
        <f t="shared" ca="1" si="24"/>
        <v>0</v>
      </c>
      <c r="U36" s="24">
        <f t="shared" ca="1" si="24"/>
        <v>0</v>
      </c>
      <c r="V36" s="24">
        <f t="shared" ref="V36:AK42" ca="1" si="39">IF(AND(V$4&gt;=$E36,V$4&lt;=$F36),1,0)</f>
        <v>0</v>
      </c>
      <c r="W36" s="24">
        <f t="shared" ca="1" si="31"/>
        <v>0</v>
      </c>
      <c r="X36" s="24">
        <f t="shared" ca="1" si="31"/>
        <v>0</v>
      </c>
      <c r="Y36" s="24">
        <f t="shared" ca="1" si="31"/>
        <v>0</v>
      </c>
      <c r="Z36" s="24">
        <f t="shared" ca="1" si="31"/>
        <v>0</v>
      </c>
      <c r="AA36" s="24">
        <f t="shared" ca="1" si="31"/>
        <v>0</v>
      </c>
      <c r="AB36" s="24">
        <f t="shared" ca="1" si="31"/>
        <v>0</v>
      </c>
      <c r="AC36" s="24">
        <f t="shared" ca="1" si="31"/>
        <v>0</v>
      </c>
      <c r="AD36" s="24">
        <f t="shared" ca="1" si="31"/>
        <v>0</v>
      </c>
      <c r="AE36" s="24">
        <f t="shared" ca="1" si="31"/>
        <v>0</v>
      </c>
      <c r="AF36" s="24">
        <f t="shared" ca="1" si="31"/>
        <v>0</v>
      </c>
      <c r="AG36" s="24">
        <f t="shared" ca="1" si="31"/>
        <v>0</v>
      </c>
      <c r="AH36" s="24">
        <f t="shared" ca="1" si="31"/>
        <v>0</v>
      </c>
      <c r="AI36" s="24">
        <f t="shared" ca="1" si="31"/>
        <v>0</v>
      </c>
      <c r="AJ36" s="24">
        <f t="shared" ca="1" si="31"/>
        <v>0</v>
      </c>
      <c r="AK36" s="24">
        <f t="shared" ca="1" si="31"/>
        <v>0</v>
      </c>
      <c r="AL36" s="24">
        <f t="shared" ca="1" si="31"/>
        <v>0</v>
      </c>
      <c r="AM36" s="24">
        <f t="shared" ca="1" si="32"/>
        <v>0</v>
      </c>
      <c r="AN36" s="24">
        <f t="shared" ca="1" si="32"/>
        <v>0</v>
      </c>
      <c r="AO36" s="24">
        <f t="shared" ca="1" si="32"/>
        <v>0</v>
      </c>
      <c r="AP36" s="24">
        <f t="shared" ca="1" si="32"/>
        <v>0</v>
      </c>
      <c r="AQ36" s="24">
        <f t="shared" ca="1" si="32"/>
        <v>0</v>
      </c>
      <c r="AR36" s="24">
        <f t="shared" ca="1" si="32"/>
        <v>0</v>
      </c>
      <c r="AS36" s="24">
        <f t="shared" ca="1" si="32"/>
        <v>0</v>
      </c>
      <c r="AT36" s="24">
        <f t="shared" ca="1" si="32"/>
        <v>0</v>
      </c>
      <c r="AU36" s="24">
        <f t="shared" ca="1" si="32"/>
        <v>0</v>
      </c>
      <c r="AV36" s="24">
        <f t="shared" ca="1" si="32"/>
        <v>0</v>
      </c>
      <c r="AW36" s="24">
        <f t="shared" ca="1" si="32"/>
        <v>0</v>
      </c>
      <c r="AX36" s="24">
        <f t="shared" ca="1" si="32"/>
        <v>0</v>
      </c>
      <c r="AY36" s="24">
        <f t="shared" ca="1" si="32"/>
        <v>0</v>
      </c>
      <c r="AZ36" s="24">
        <f t="shared" ca="1" si="32"/>
        <v>0</v>
      </c>
      <c r="BA36" s="24">
        <f t="shared" ca="1" si="32"/>
        <v>0</v>
      </c>
      <c r="BB36" s="24">
        <f t="shared" ca="1" si="32"/>
        <v>0</v>
      </c>
      <c r="BC36" s="24">
        <f t="shared" ca="1" si="27"/>
        <v>0</v>
      </c>
      <c r="BD36" s="24">
        <f t="shared" ca="1" si="27"/>
        <v>0</v>
      </c>
      <c r="BE36" s="24">
        <f t="shared" ca="1" si="27"/>
        <v>0</v>
      </c>
      <c r="BF36" s="24">
        <f t="shared" ca="1" si="27"/>
        <v>0</v>
      </c>
      <c r="BG36" s="24">
        <f t="shared" ca="1" si="27"/>
        <v>0</v>
      </c>
      <c r="BH36" s="24">
        <f t="shared" ca="1" si="27"/>
        <v>0</v>
      </c>
      <c r="BI36" s="24">
        <f t="shared" ca="1" si="27"/>
        <v>0</v>
      </c>
      <c r="BJ36" s="24">
        <f t="shared" ca="1" si="27"/>
        <v>0</v>
      </c>
      <c r="BK36" s="24">
        <f t="shared" ca="1" si="27"/>
        <v>0</v>
      </c>
      <c r="BL36" s="24">
        <f t="shared" ca="1" si="27"/>
        <v>0</v>
      </c>
      <c r="BM36" s="24">
        <f t="shared" ca="1" si="27"/>
        <v>0</v>
      </c>
      <c r="BN36" s="24">
        <f t="shared" ca="1" si="27"/>
        <v>0</v>
      </c>
      <c r="BO36" s="24">
        <f t="shared" ca="1" si="27"/>
        <v>0</v>
      </c>
      <c r="BP36" s="24">
        <f t="shared" ca="1" si="27"/>
        <v>0</v>
      </c>
      <c r="BQ36" s="24">
        <f t="shared" ca="1" si="27"/>
        <v>0</v>
      </c>
      <c r="BR36" s="24">
        <f t="shared" ca="1" si="28"/>
        <v>0</v>
      </c>
      <c r="BS36" s="24">
        <f t="shared" ca="1" si="28"/>
        <v>0</v>
      </c>
      <c r="BT36" s="24">
        <f t="shared" ca="1" si="28"/>
        <v>0</v>
      </c>
      <c r="BU36" s="24">
        <f t="shared" ca="1" si="28"/>
        <v>0</v>
      </c>
      <c r="BV36" s="24">
        <f t="shared" ca="1" si="28"/>
        <v>0</v>
      </c>
      <c r="BW36" s="24">
        <f t="shared" ca="1" si="28"/>
        <v>0</v>
      </c>
      <c r="BX36" s="24">
        <f t="shared" ca="1" si="28"/>
        <v>0</v>
      </c>
      <c r="BY36" s="24">
        <f t="shared" ca="1" si="28"/>
        <v>0</v>
      </c>
      <c r="BZ36" s="24">
        <f t="shared" ca="1" si="28"/>
        <v>0</v>
      </c>
      <c r="CA36" s="24">
        <f t="shared" ca="1" si="28"/>
        <v>0</v>
      </c>
      <c r="CB36" s="24">
        <f t="shared" ca="1" si="28"/>
        <v>0</v>
      </c>
      <c r="CC36" s="24">
        <f t="shared" ca="1" si="28"/>
        <v>0</v>
      </c>
      <c r="CD36" s="24">
        <f t="shared" ca="1" si="28"/>
        <v>0</v>
      </c>
      <c r="CE36" s="24">
        <f t="shared" ca="1" si="28"/>
        <v>0</v>
      </c>
      <c r="CF36" s="24">
        <f t="shared" ca="1" si="28"/>
        <v>0</v>
      </c>
      <c r="CG36" s="24">
        <f t="shared" ca="1" si="28"/>
        <v>0</v>
      </c>
      <c r="CH36" s="24">
        <f t="shared" ca="1" si="29"/>
        <v>0</v>
      </c>
      <c r="CI36" s="24">
        <f t="shared" ca="1" si="29"/>
        <v>0</v>
      </c>
      <c r="CJ36" s="24">
        <f t="shared" ca="1" si="29"/>
        <v>0</v>
      </c>
      <c r="CK36" s="24">
        <f t="shared" ca="1" si="29"/>
        <v>0</v>
      </c>
      <c r="CL36" s="24">
        <f t="shared" ca="1" si="29"/>
        <v>0</v>
      </c>
      <c r="CM36" s="24">
        <f t="shared" ca="1" si="29"/>
        <v>0</v>
      </c>
      <c r="CN36" s="24">
        <f t="shared" ca="1" si="29"/>
        <v>0</v>
      </c>
      <c r="CO36" s="24">
        <f t="shared" ca="1" si="29"/>
        <v>0</v>
      </c>
      <c r="CP36" s="24">
        <f t="shared" ca="1" si="29"/>
        <v>0</v>
      </c>
      <c r="CQ36" s="24">
        <f t="shared" ca="1" si="29"/>
        <v>0</v>
      </c>
      <c r="CR36" s="24">
        <f t="shared" ca="1" si="29"/>
        <v>0</v>
      </c>
      <c r="CS36" s="24">
        <f t="shared" ca="1" si="29"/>
        <v>0</v>
      </c>
      <c r="CT36" s="24">
        <f t="shared" ca="1" si="29"/>
        <v>0</v>
      </c>
      <c r="CU36" s="24">
        <f t="shared" ca="1" si="29"/>
        <v>0</v>
      </c>
      <c r="CV36" s="24">
        <f t="shared" ca="1" si="29"/>
        <v>0</v>
      </c>
      <c r="CW36" s="24">
        <f t="shared" ca="1" si="29"/>
        <v>0</v>
      </c>
      <c r="CX36" s="24">
        <f t="shared" ca="1" si="38"/>
        <v>0</v>
      </c>
      <c r="CY36" s="24">
        <f t="shared" ca="1" si="38"/>
        <v>0</v>
      </c>
      <c r="CZ36" s="24">
        <f t="shared" ca="1" si="38"/>
        <v>0</v>
      </c>
      <c r="DA36" s="24">
        <f t="shared" ca="1" si="38"/>
        <v>0</v>
      </c>
      <c r="DB36" s="24">
        <f t="shared" ca="1" si="38"/>
        <v>0</v>
      </c>
      <c r="DC36" s="24">
        <f t="shared" ca="1" si="38"/>
        <v>0</v>
      </c>
      <c r="DD36" s="24">
        <f t="shared" ca="1" si="38"/>
        <v>0</v>
      </c>
      <c r="DE36" s="24">
        <f t="shared" ca="1" si="38"/>
        <v>0</v>
      </c>
      <c r="DF36" s="24">
        <f t="shared" ca="1" si="38"/>
        <v>0</v>
      </c>
      <c r="DG36" s="24">
        <f t="shared" ca="1" si="38"/>
        <v>0</v>
      </c>
      <c r="DH36" s="24">
        <f t="shared" ca="1" si="38"/>
        <v>0</v>
      </c>
      <c r="DI36" s="24">
        <f t="shared" ca="1" si="38"/>
        <v>0</v>
      </c>
      <c r="DJ36" s="24">
        <f t="shared" ca="1" si="38"/>
        <v>0</v>
      </c>
      <c r="DK36" s="24">
        <f t="shared" ca="1" si="38"/>
        <v>0</v>
      </c>
      <c r="DL36" s="24">
        <f t="shared" ca="1" si="38"/>
        <v>0</v>
      </c>
      <c r="DM36" s="24">
        <f t="shared" ca="1" si="38"/>
        <v>0</v>
      </c>
      <c r="DN36" s="24">
        <f t="shared" ca="1" si="38"/>
        <v>0</v>
      </c>
      <c r="DO36" s="24">
        <f t="shared" ca="1" si="38"/>
        <v>0</v>
      </c>
      <c r="DP36" s="24">
        <f t="shared" ca="1" si="38"/>
        <v>0</v>
      </c>
      <c r="DQ36" s="24">
        <f t="shared" ca="1" si="38"/>
        <v>0</v>
      </c>
      <c r="DR36" s="24">
        <f t="shared" ca="1" si="38"/>
        <v>0</v>
      </c>
      <c r="DS36" s="24">
        <f t="shared" ca="1" si="38"/>
        <v>0</v>
      </c>
      <c r="DT36" s="24">
        <f t="shared" ca="1" si="38"/>
        <v>0</v>
      </c>
      <c r="DU36" s="24">
        <f t="shared" ca="1" si="38"/>
        <v>0</v>
      </c>
      <c r="DV36" s="24">
        <f t="shared" ca="1" si="38"/>
        <v>0</v>
      </c>
      <c r="DW36" s="24">
        <f t="shared" ca="1" si="38"/>
        <v>0</v>
      </c>
      <c r="DX36" s="24">
        <f t="shared" ca="1" si="38"/>
        <v>0</v>
      </c>
      <c r="DY36" s="24">
        <f t="shared" ca="1" si="38"/>
        <v>0</v>
      </c>
      <c r="DZ36" s="24">
        <f t="shared" ca="1" si="38"/>
        <v>0</v>
      </c>
      <c r="EA36" s="24">
        <f t="shared" ca="1" si="38"/>
        <v>0</v>
      </c>
      <c r="EB36" s="24">
        <f t="shared" ca="1" si="38"/>
        <v>0</v>
      </c>
      <c r="EC36" s="24">
        <f t="shared" ca="1" si="34"/>
        <v>0</v>
      </c>
      <c r="ED36" s="24">
        <f t="shared" ca="1" si="34"/>
        <v>0</v>
      </c>
      <c r="EE36" s="24">
        <f t="shared" ca="1" si="34"/>
        <v>0</v>
      </c>
      <c r="EF36" s="24">
        <f t="shared" ca="1" si="34"/>
        <v>0</v>
      </c>
      <c r="EG36" s="24">
        <f t="shared" ca="1" si="34"/>
        <v>0</v>
      </c>
      <c r="EH36" s="24">
        <f t="shared" ca="1" si="34"/>
        <v>0</v>
      </c>
      <c r="EI36" s="24">
        <f t="shared" ca="1" si="34"/>
        <v>0</v>
      </c>
      <c r="EJ36" s="24">
        <f t="shared" ca="1" si="34"/>
        <v>0</v>
      </c>
      <c r="EK36" s="24">
        <f t="shared" ca="1" si="34"/>
        <v>0</v>
      </c>
      <c r="EL36" s="24">
        <f t="shared" ca="1" si="34"/>
        <v>0</v>
      </c>
      <c r="EM36" s="24">
        <f t="shared" ca="1" si="34"/>
        <v>0</v>
      </c>
      <c r="EN36" s="24">
        <f t="shared" ca="1" si="34"/>
        <v>0</v>
      </c>
      <c r="EO36" s="24">
        <f t="shared" ca="1" si="34"/>
        <v>0</v>
      </c>
      <c r="EP36" s="24">
        <f t="shared" ca="1" si="34"/>
        <v>0</v>
      </c>
      <c r="EQ36" s="24">
        <f t="shared" ca="1" si="34"/>
        <v>0</v>
      </c>
      <c r="ER36" s="24">
        <f t="shared" ca="1" si="35"/>
        <v>0</v>
      </c>
      <c r="ES36" s="24">
        <f t="shared" ca="1" si="35"/>
        <v>0</v>
      </c>
      <c r="ET36" s="24">
        <f t="shared" ca="1" si="35"/>
        <v>0</v>
      </c>
      <c r="EU36" s="24">
        <f t="shared" ca="1" si="35"/>
        <v>0</v>
      </c>
      <c r="EV36" s="24">
        <f t="shared" ca="1" si="35"/>
        <v>0</v>
      </c>
      <c r="EW36" s="24">
        <f t="shared" ca="1" si="35"/>
        <v>0</v>
      </c>
      <c r="EX36" s="24">
        <f t="shared" ca="1" si="35"/>
        <v>0</v>
      </c>
      <c r="EY36" s="24">
        <f t="shared" ca="1" si="35"/>
        <v>0</v>
      </c>
      <c r="EZ36" s="24">
        <f t="shared" ca="1" si="35"/>
        <v>0</v>
      </c>
      <c r="FA36" s="24">
        <f t="shared" ca="1" si="35"/>
        <v>0</v>
      </c>
      <c r="FB36" s="24">
        <f t="shared" ca="1" si="35"/>
        <v>0</v>
      </c>
      <c r="FC36" s="24">
        <f t="shared" ca="1" si="35"/>
        <v>0</v>
      </c>
      <c r="FD36" s="24">
        <f t="shared" ca="1" si="35"/>
        <v>1</v>
      </c>
      <c r="FE36" s="24">
        <f t="shared" ca="1" si="35"/>
        <v>1</v>
      </c>
      <c r="FF36" s="24">
        <f t="shared" ca="1" si="35"/>
        <v>1</v>
      </c>
      <c r="FG36" s="24">
        <f t="shared" ca="1" si="35"/>
        <v>1</v>
      </c>
      <c r="FH36" s="24">
        <f t="shared" ca="1" si="36"/>
        <v>1</v>
      </c>
      <c r="FI36" s="24">
        <f t="shared" ca="1" si="36"/>
        <v>1</v>
      </c>
      <c r="FJ36" s="24">
        <f t="shared" ca="1" si="36"/>
        <v>1</v>
      </c>
      <c r="FK36" s="24">
        <f t="shared" ca="1" si="36"/>
        <v>1</v>
      </c>
      <c r="FL36" s="24">
        <f t="shared" ca="1" si="36"/>
        <v>1</v>
      </c>
      <c r="FM36" s="24">
        <f t="shared" ca="1" si="36"/>
        <v>1</v>
      </c>
      <c r="FN36" s="24">
        <f t="shared" ca="1" si="36"/>
        <v>1</v>
      </c>
      <c r="FO36" s="24">
        <f t="shared" ca="1" si="36"/>
        <v>1</v>
      </c>
      <c r="FP36" s="24">
        <f t="shared" ca="1" si="36"/>
        <v>1</v>
      </c>
      <c r="FQ36" s="24">
        <f t="shared" ca="1" si="36"/>
        <v>1</v>
      </c>
      <c r="FR36" s="24">
        <f t="shared" ca="1" si="36"/>
        <v>1</v>
      </c>
      <c r="FS36" s="24">
        <f t="shared" ca="1" si="36"/>
        <v>1</v>
      </c>
      <c r="FT36" s="24">
        <f t="shared" ca="1" si="36"/>
        <v>1</v>
      </c>
      <c r="FU36" s="24">
        <f t="shared" ca="1" si="36"/>
        <v>1</v>
      </c>
      <c r="FV36" s="24">
        <f t="shared" ca="1" si="36"/>
        <v>1</v>
      </c>
      <c r="FW36" s="24">
        <f t="shared" ca="1" si="36"/>
        <v>1</v>
      </c>
      <c r="FX36" s="24">
        <f t="shared" ca="1" si="37"/>
        <v>1</v>
      </c>
      <c r="FY36" s="24">
        <f t="shared" ca="1" si="37"/>
        <v>1</v>
      </c>
      <c r="FZ36" s="24">
        <f t="shared" ca="1" si="37"/>
        <v>1</v>
      </c>
      <c r="GA36" s="24">
        <f t="shared" ca="1" si="37"/>
        <v>1</v>
      </c>
      <c r="GB36" s="24">
        <f t="shared" ca="1" si="37"/>
        <v>1</v>
      </c>
      <c r="GC36" s="24">
        <f t="shared" ca="1" si="37"/>
        <v>1</v>
      </c>
      <c r="GD36" s="24">
        <f t="shared" ca="1" si="37"/>
        <v>1</v>
      </c>
      <c r="GE36" s="24">
        <f t="shared" ca="1" si="37"/>
        <v>1</v>
      </c>
      <c r="GF36" s="24">
        <f t="shared" ca="1" si="37"/>
        <v>1</v>
      </c>
      <c r="GG36" s="24">
        <f t="shared" ca="1" si="37"/>
        <v>1</v>
      </c>
      <c r="GH36" s="14"/>
    </row>
    <row r="37" spans="3:190" outlineLevel="2">
      <c r="C37" s="66" t="s">
        <v>47</v>
      </c>
      <c r="D37" s="68" t="s">
        <v>53</v>
      </c>
      <c r="E37" s="27">
        <v>43405</v>
      </c>
      <c r="F37" s="28">
        <v>43435</v>
      </c>
      <c r="G37" s="23">
        <f t="shared" ref="G37:V43" ca="1" si="40">IF(AND(G$4&gt;=$E37,G$4&lt;=$F37),1,0)</f>
        <v>0</v>
      </c>
      <c r="H37" s="24">
        <f t="shared" ca="1" si="40"/>
        <v>0</v>
      </c>
      <c r="I37" s="24">
        <f t="shared" ca="1" si="40"/>
        <v>0</v>
      </c>
      <c r="J37" s="24">
        <f t="shared" ca="1" si="40"/>
        <v>0</v>
      </c>
      <c r="K37" s="24">
        <f t="shared" ca="1" si="40"/>
        <v>0</v>
      </c>
      <c r="L37" s="24">
        <f t="shared" ca="1" si="40"/>
        <v>0</v>
      </c>
      <c r="M37" s="24">
        <f t="shared" ca="1" si="40"/>
        <v>0</v>
      </c>
      <c r="N37" s="24">
        <f t="shared" ca="1" si="40"/>
        <v>0</v>
      </c>
      <c r="O37" s="24">
        <f t="shared" ca="1" si="40"/>
        <v>0</v>
      </c>
      <c r="P37" s="24">
        <f t="shared" ca="1" si="40"/>
        <v>0</v>
      </c>
      <c r="Q37" s="24">
        <f t="shared" ca="1" si="40"/>
        <v>0</v>
      </c>
      <c r="R37" s="24">
        <f t="shared" ca="1" si="40"/>
        <v>0</v>
      </c>
      <c r="S37" s="24">
        <f t="shared" ca="1" si="40"/>
        <v>0</v>
      </c>
      <c r="T37" s="24">
        <f t="shared" ca="1" si="40"/>
        <v>0</v>
      </c>
      <c r="U37" s="24">
        <f t="shared" ca="1" si="40"/>
        <v>0</v>
      </c>
      <c r="V37" s="24">
        <f t="shared" ca="1" si="40"/>
        <v>0</v>
      </c>
      <c r="W37" s="24">
        <f t="shared" ca="1" si="31"/>
        <v>0</v>
      </c>
      <c r="X37" s="24">
        <f t="shared" ca="1" si="31"/>
        <v>0</v>
      </c>
      <c r="Y37" s="24">
        <f t="shared" ca="1" si="31"/>
        <v>0</v>
      </c>
      <c r="Z37" s="24">
        <f t="shared" ca="1" si="31"/>
        <v>0</v>
      </c>
      <c r="AA37" s="24">
        <f t="shared" ca="1" si="31"/>
        <v>0</v>
      </c>
      <c r="AB37" s="24">
        <f t="shared" ca="1" si="31"/>
        <v>0</v>
      </c>
      <c r="AC37" s="24">
        <f t="shared" ca="1" si="31"/>
        <v>0</v>
      </c>
      <c r="AD37" s="24">
        <f t="shared" ca="1" si="31"/>
        <v>0</v>
      </c>
      <c r="AE37" s="24">
        <f t="shared" ca="1" si="31"/>
        <v>0</v>
      </c>
      <c r="AF37" s="24">
        <f t="shared" ca="1" si="31"/>
        <v>0</v>
      </c>
      <c r="AG37" s="24">
        <f t="shared" ca="1" si="31"/>
        <v>0</v>
      </c>
      <c r="AH37" s="24">
        <f t="shared" ca="1" si="31"/>
        <v>0</v>
      </c>
      <c r="AI37" s="24">
        <f t="shared" ca="1" si="31"/>
        <v>0</v>
      </c>
      <c r="AJ37" s="24">
        <f t="shared" ca="1" si="31"/>
        <v>0</v>
      </c>
      <c r="AK37" s="24">
        <f t="shared" ca="1" si="31"/>
        <v>0</v>
      </c>
      <c r="AL37" s="24">
        <f t="shared" ca="1" si="31"/>
        <v>0</v>
      </c>
      <c r="AM37" s="24">
        <f t="shared" ca="1" si="32"/>
        <v>0</v>
      </c>
      <c r="AN37" s="24">
        <f t="shared" ca="1" si="32"/>
        <v>0</v>
      </c>
      <c r="AO37" s="24">
        <f t="shared" ca="1" si="32"/>
        <v>0</v>
      </c>
      <c r="AP37" s="24">
        <f t="shared" ca="1" si="32"/>
        <v>0</v>
      </c>
      <c r="AQ37" s="24">
        <f t="shared" ca="1" si="32"/>
        <v>0</v>
      </c>
      <c r="AR37" s="24">
        <f t="shared" ca="1" si="32"/>
        <v>0</v>
      </c>
      <c r="AS37" s="24">
        <f t="shared" ca="1" si="32"/>
        <v>0</v>
      </c>
      <c r="AT37" s="24">
        <f t="shared" ca="1" si="32"/>
        <v>0</v>
      </c>
      <c r="AU37" s="24">
        <f t="shared" ca="1" si="32"/>
        <v>0</v>
      </c>
      <c r="AV37" s="24">
        <f t="shared" ca="1" si="32"/>
        <v>0</v>
      </c>
      <c r="AW37" s="24">
        <f t="shared" ca="1" si="32"/>
        <v>0</v>
      </c>
      <c r="AX37" s="24">
        <f t="shared" ca="1" si="32"/>
        <v>0</v>
      </c>
      <c r="AY37" s="24">
        <f t="shared" ca="1" si="32"/>
        <v>0</v>
      </c>
      <c r="AZ37" s="24">
        <f t="shared" ca="1" si="32"/>
        <v>0</v>
      </c>
      <c r="BA37" s="24">
        <f t="shared" ca="1" si="32"/>
        <v>0</v>
      </c>
      <c r="BB37" s="24">
        <f t="shared" ca="1" si="32"/>
        <v>0</v>
      </c>
      <c r="BC37" s="24">
        <f t="shared" ca="1" si="27"/>
        <v>0</v>
      </c>
      <c r="BD37" s="24">
        <f t="shared" ca="1" si="27"/>
        <v>0</v>
      </c>
      <c r="BE37" s="24">
        <f t="shared" ca="1" si="27"/>
        <v>0</v>
      </c>
      <c r="BF37" s="24">
        <f t="shared" ca="1" si="27"/>
        <v>0</v>
      </c>
      <c r="BG37" s="24">
        <f t="shared" ca="1" si="27"/>
        <v>0</v>
      </c>
      <c r="BH37" s="24">
        <f t="shared" ca="1" si="27"/>
        <v>0</v>
      </c>
      <c r="BI37" s="24">
        <f t="shared" ca="1" si="27"/>
        <v>0</v>
      </c>
      <c r="BJ37" s="24">
        <f t="shared" ca="1" si="27"/>
        <v>0</v>
      </c>
      <c r="BK37" s="24">
        <f t="shared" ca="1" si="27"/>
        <v>0</v>
      </c>
      <c r="BL37" s="24">
        <f t="shared" ca="1" si="27"/>
        <v>0</v>
      </c>
      <c r="BM37" s="24">
        <f t="shared" ca="1" si="27"/>
        <v>0</v>
      </c>
      <c r="BN37" s="24">
        <f t="shared" ca="1" si="27"/>
        <v>0</v>
      </c>
      <c r="BO37" s="24">
        <f t="shared" ca="1" si="27"/>
        <v>0</v>
      </c>
      <c r="BP37" s="24">
        <f t="shared" ca="1" si="27"/>
        <v>0</v>
      </c>
      <c r="BQ37" s="24">
        <f t="shared" ca="1" si="27"/>
        <v>0</v>
      </c>
      <c r="BR37" s="24">
        <f t="shared" ca="1" si="28"/>
        <v>0</v>
      </c>
      <c r="BS37" s="24">
        <f t="shared" ca="1" si="28"/>
        <v>0</v>
      </c>
      <c r="BT37" s="24">
        <f t="shared" ca="1" si="28"/>
        <v>0</v>
      </c>
      <c r="BU37" s="24">
        <f t="shared" ca="1" si="28"/>
        <v>0</v>
      </c>
      <c r="BV37" s="24">
        <f t="shared" ca="1" si="28"/>
        <v>0</v>
      </c>
      <c r="BW37" s="24">
        <f t="shared" ca="1" si="28"/>
        <v>0</v>
      </c>
      <c r="BX37" s="24">
        <f t="shared" ca="1" si="28"/>
        <v>0</v>
      </c>
      <c r="BY37" s="24">
        <f t="shared" ca="1" si="28"/>
        <v>0</v>
      </c>
      <c r="BZ37" s="24">
        <f t="shared" ca="1" si="28"/>
        <v>0</v>
      </c>
      <c r="CA37" s="24">
        <f t="shared" ca="1" si="28"/>
        <v>0</v>
      </c>
      <c r="CB37" s="24">
        <f t="shared" ca="1" si="28"/>
        <v>0</v>
      </c>
      <c r="CC37" s="24">
        <f t="shared" ca="1" si="28"/>
        <v>0</v>
      </c>
      <c r="CD37" s="24">
        <f t="shared" ca="1" si="28"/>
        <v>0</v>
      </c>
      <c r="CE37" s="24">
        <f t="shared" ca="1" si="28"/>
        <v>0</v>
      </c>
      <c r="CF37" s="24">
        <f t="shared" ca="1" si="28"/>
        <v>0</v>
      </c>
      <c r="CG37" s="24">
        <f t="shared" ca="1" si="28"/>
        <v>0</v>
      </c>
      <c r="CH37" s="24">
        <f t="shared" ca="1" si="29"/>
        <v>0</v>
      </c>
      <c r="CI37" s="24">
        <f t="shared" ca="1" si="29"/>
        <v>0</v>
      </c>
      <c r="CJ37" s="24">
        <f t="shared" ca="1" si="29"/>
        <v>0</v>
      </c>
      <c r="CK37" s="24">
        <f t="shared" ca="1" si="29"/>
        <v>0</v>
      </c>
      <c r="CL37" s="24">
        <f t="shared" ca="1" si="29"/>
        <v>0</v>
      </c>
      <c r="CM37" s="24">
        <f t="shared" ca="1" si="29"/>
        <v>0</v>
      </c>
      <c r="CN37" s="24">
        <f t="shared" ca="1" si="29"/>
        <v>0</v>
      </c>
      <c r="CO37" s="24">
        <f t="shared" ca="1" si="29"/>
        <v>0</v>
      </c>
      <c r="CP37" s="24">
        <f t="shared" ca="1" si="29"/>
        <v>0</v>
      </c>
      <c r="CQ37" s="24">
        <f t="shared" ca="1" si="29"/>
        <v>0</v>
      </c>
      <c r="CR37" s="24">
        <f t="shared" ca="1" si="29"/>
        <v>0</v>
      </c>
      <c r="CS37" s="24">
        <f t="shared" ca="1" si="29"/>
        <v>0</v>
      </c>
      <c r="CT37" s="24">
        <f t="shared" ca="1" si="29"/>
        <v>0</v>
      </c>
      <c r="CU37" s="24">
        <f t="shared" ca="1" si="29"/>
        <v>0</v>
      </c>
      <c r="CV37" s="24">
        <f t="shared" ca="1" si="29"/>
        <v>0</v>
      </c>
      <c r="CW37" s="24">
        <f t="shared" ca="1" si="29"/>
        <v>0</v>
      </c>
      <c r="CX37" s="24">
        <f t="shared" ca="1" si="38"/>
        <v>0</v>
      </c>
      <c r="CY37" s="24">
        <f t="shared" ca="1" si="38"/>
        <v>0</v>
      </c>
      <c r="CZ37" s="24">
        <f t="shared" ca="1" si="38"/>
        <v>0</v>
      </c>
      <c r="DA37" s="24">
        <f t="shared" ca="1" si="38"/>
        <v>0</v>
      </c>
      <c r="DB37" s="24">
        <f t="shared" ca="1" si="38"/>
        <v>0</v>
      </c>
      <c r="DC37" s="24">
        <f t="shared" ca="1" si="38"/>
        <v>0</v>
      </c>
      <c r="DD37" s="24">
        <f t="shared" ca="1" si="38"/>
        <v>0</v>
      </c>
      <c r="DE37" s="24">
        <f t="shared" ca="1" si="38"/>
        <v>0</v>
      </c>
      <c r="DF37" s="24">
        <f t="shared" ca="1" si="38"/>
        <v>0</v>
      </c>
      <c r="DG37" s="24">
        <f t="shared" ca="1" si="38"/>
        <v>0</v>
      </c>
      <c r="DH37" s="24">
        <f t="shared" ca="1" si="38"/>
        <v>0</v>
      </c>
      <c r="DI37" s="24">
        <f t="shared" ca="1" si="38"/>
        <v>0</v>
      </c>
      <c r="DJ37" s="24">
        <f t="shared" ca="1" si="38"/>
        <v>0</v>
      </c>
      <c r="DK37" s="24">
        <f t="shared" ca="1" si="38"/>
        <v>0</v>
      </c>
      <c r="DL37" s="24">
        <f t="shared" ca="1" si="38"/>
        <v>0</v>
      </c>
      <c r="DM37" s="24">
        <f t="shared" ca="1" si="38"/>
        <v>0</v>
      </c>
      <c r="DN37" s="24">
        <f t="shared" ca="1" si="38"/>
        <v>0</v>
      </c>
      <c r="DO37" s="24">
        <f t="shared" ca="1" si="38"/>
        <v>0</v>
      </c>
      <c r="DP37" s="24">
        <f t="shared" ca="1" si="38"/>
        <v>0</v>
      </c>
      <c r="DQ37" s="24">
        <f t="shared" ca="1" si="38"/>
        <v>0</v>
      </c>
      <c r="DR37" s="24">
        <f t="shared" ca="1" si="38"/>
        <v>0</v>
      </c>
      <c r="DS37" s="24">
        <f t="shared" ca="1" si="38"/>
        <v>0</v>
      </c>
      <c r="DT37" s="24">
        <f t="shared" ref="DT37:FJ42" ca="1" si="41">IF(AND(DT$4&gt;=$E37,DT$4&lt;=$F37),1,0)</f>
        <v>0</v>
      </c>
      <c r="DU37" s="24">
        <f t="shared" ca="1" si="41"/>
        <v>0</v>
      </c>
      <c r="DV37" s="24">
        <f t="shared" ca="1" si="41"/>
        <v>0</v>
      </c>
      <c r="DW37" s="24">
        <f t="shared" ca="1" si="41"/>
        <v>0</v>
      </c>
      <c r="DX37" s="24">
        <f t="shared" ca="1" si="41"/>
        <v>0</v>
      </c>
      <c r="DY37" s="24">
        <f t="shared" ca="1" si="41"/>
        <v>0</v>
      </c>
      <c r="DZ37" s="24">
        <f t="shared" ca="1" si="41"/>
        <v>0</v>
      </c>
      <c r="EA37" s="24">
        <f t="shared" ca="1" si="41"/>
        <v>0</v>
      </c>
      <c r="EB37" s="24">
        <f t="shared" ca="1" si="41"/>
        <v>0</v>
      </c>
      <c r="EC37" s="24">
        <f t="shared" ca="1" si="34"/>
        <v>0</v>
      </c>
      <c r="ED37" s="24">
        <f t="shared" ca="1" si="34"/>
        <v>0</v>
      </c>
      <c r="EE37" s="24">
        <f t="shared" ca="1" si="34"/>
        <v>0</v>
      </c>
      <c r="EF37" s="24">
        <f t="shared" ca="1" si="34"/>
        <v>0</v>
      </c>
      <c r="EG37" s="24">
        <f t="shared" ca="1" si="34"/>
        <v>0</v>
      </c>
      <c r="EH37" s="24">
        <f t="shared" ca="1" si="34"/>
        <v>0</v>
      </c>
      <c r="EI37" s="24">
        <f t="shared" ca="1" si="34"/>
        <v>0</v>
      </c>
      <c r="EJ37" s="24">
        <f t="shared" ca="1" si="34"/>
        <v>0</v>
      </c>
      <c r="EK37" s="24">
        <f t="shared" ca="1" si="34"/>
        <v>0</v>
      </c>
      <c r="EL37" s="24">
        <f t="shared" ca="1" si="34"/>
        <v>0</v>
      </c>
      <c r="EM37" s="24">
        <f t="shared" ca="1" si="34"/>
        <v>0</v>
      </c>
      <c r="EN37" s="24">
        <f t="shared" ca="1" si="34"/>
        <v>0</v>
      </c>
      <c r="EO37" s="24">
        <f t="shared" ca="1" si="34"/>
        <v>0</v>
      </c>
      <c r="EP37" s="24">
        <f t="shared" ca="1" si="34"/>
        <v>0</v>
      </c>
      <c r="EQ37" s="24">
        <f t="shared" ca="1" si="34"/>
        <v>0</v>
      </c>
      <c r="ER37" s="24">
        <f t="shared" ca="1" si="35"/>
        <v>0</v>
      </c>
      <c r="ES37" s="24">
        <f t="shared" ca="1" si="35"/>
        <v>0</v>
      </c>
      <c r="ET37" s="24">
        <f t="shared" ca="1" si="35"/>
        <v>0</v>
      </c>
      <c r="EU37" s="24">
        <f t="shared" ca="1" si="35"/>
        <v>0</v>
      </c>
      <c r="EV37" s="24">
        <f t="shared" ca="1" si="35"/>
        <v>0</v>
      </c>
      <c r="EW37" s="24">
        <f t="shared" ca="1" si="35"/>
        <v>0</v>
      </c>
      <c r="EX37" s="24">
        <f t="shared" ca="1" si="35"/>
        <v>0</v>
      </c>
      <c r="EY37" s="24">
        <f t="shared" ca="1" si="35"/>
        <v>0</v>
      </c>
      <c r="EZ37" s="24">
        <f t="shared" ca="1" si="35"/>
        <v>0</v>
      </c>
      <c r="FA37" s="24">
        <f t="shared" ca="1" si="35"/>
        <v>0</v>
      </c>
      <c r="FB37" s="24">
        <f t="shared" ca="1" si="35"/>
        <v>0</v>
      </c>
      <c r="FC37" s="24">
        <f t="shared" ca="1" si="35"/>
        <v>0</v>
      </c>
      <c r="FD37" s="24">
        <f t="shared" ca="1" si="35"/>
        <v>0</v>
      </c>
      <c r="FE37" s="24">
        <f t="shared" ca="1" si="35"/>
        <v>0</v>
      </c>
      <c r="FF37" s="24">
        <f t="shared" ca="1" si="35"/>
        <v>0</v>
      </c>
      <c r="FG37" s="24">
        <f t="shared" ca="1" si="35"/>
        <v>0</v>
      </c>
      <c r="FH37" s="24">
        <f t="shared" ca="1" si="36"/>
        <v>0</v>
      </c>
      <c r="FI37" s="24">
        <f t="shared" ca="1" si="36"/>
        <v>0</v>
      </c>
      <c r="FJ37" s="24">
        <f t="shared" ca="1" si="36"/>
        <v>0</v>
      </c>
      <c r="FK37" s="24">
        <f t="shared" ca="1" si="36"/>
        <v>0</v>
      </c>
      <c r="FL37" s="24">
        <f t="shared" ca="1" si="36"/>
        <v>0</v>
      </c>
      <c r="FM37" s="24">
        <f t="shared" ca="1" si="36"/>
        <v>0</v>
      </c>
      <c r="FN37" s="24">
        <f t="shared" ca="1" si="36"/>
        <v>0</v>
      </c>
      <c r="FO37" s="24">
        <f t="shared" ca="1" si="36"/>
        <v>0</v>
      </c>
      <c r="FP37" s="24">
        <f t="shared" ca="1" si="36"/>
        <v>0</v>
      </c>
      <c r="FQ37" s="24">
        <f t="shared" ca="1" si="36"/>
        <v>0</v>
      </c>
      <c r="FR37" s="24">
        <f t="shared" ca="1" si="36"/>
        <v>0</v>
      </c>
      <c r="FS37" s="24">
        <f t="shared" ca="1" si="36"/>
        <v>0</v>
      </c>
      <c r="FT37" s="24">
        <f t="shared" ca="1" si="36"/>
        <v>0</v>
      </c>
      <c r="FU37" s="24">
        <f t="shared" ca="1" si="36"/>
        <v>0</v>
      </c>
      <c r="FV37" s="24">
        <f t="shared" ca="1" si="36"/>
        <v>0</v>
      </c>
      <c r="FW37" s="24">
        <f t="shared" ca="1" si="36"/>
        <v>0</v>
      </c>
      <c r="FX37" s="24">
        <f t="shared" ca="1" si="37"/>
        <v>0</v>
      </c>
      <c r="FY37" s="24">
        <f t="shared" ca="1" si="37"/>
        <v>0</v>
      </c>
      <c r="FZ37" s="24">
        <f t="shared" ca="1" si="37"/>
        <v>0</v>
      </c>
      <c r="GA37" s="24">
        <f t="shared" ca="1" si="37"/>
        <v>0</v>
      </c>
      <c r="GB37" s="24">
        <f t="shared" ca="1" si="37"/>
        <v>0</v>
      </c>
      <c r="GC37" s="24">
        <f t="shared" ca="1" si="37"/>
        <v>0</v>
      </c>
      <c r="GD37" s="24">
        <f t="shared" ca="1" si="37"/>
        <v>0</v>
      </c>
      <c r="GE37" s="24">
        <f t="shared" ca="1" si="37"/>
        <v>0</v>
      </c>
      <c r="GF37" s="24">
        <f t="shared" ca="1" si="37"/>
        <v>0</v>
      </c>
      <c r="GG37" s="24">
        <f t="shared" ca="1" si="37"/>
        <v>0</v>
      </c>
      <c r="GH37" s="14"/>
    </row>
    <row r="38" spans="3:190">
      <c r="C38" s="69" t="s">
        <v>48</v>
      </c>
      <c r="D38" s="70" t="s">
        <v>52</v>
      </c>
      <c r="E38" s="71">
        <f>MIN(E39)</f>
        <v>43191</v>
      </c>
      <c r="F38" s="72">
        <f>MAX(F39)</f>
        <v>43449</v>
      </c>
      <c r="G38" s="23">
        <f t="shared" ca="1" si="40"/>
        <v>1</v>
      </c>
      <c r="H38" s="24">
        <f t="shared" ca="1" si="40"/>
        <v>1</v>
      </c>
      <c r="I38" s="24">
        <f t="shared" ca="1" si="40"/>
        <v>1</v>
      </c>
      <c r="J38" s="24">
        <f t="shared" ca="1" si="40"/>
        <v>1</v>
      </c>
      <c r="K38" s="24">
        <f t="shared" ca="1" si="40"/>
        <v>1</v>
      </c>
      <c r="L38" s="24">
        <f t="shared" ca="1" si="40"/>
        <v>1</v>
      </c>
      <c r="M38" s="24">
        <f t="shared" ca="1" si="40"/>
        <v>1</v>
      </c>
      <c r="N38" s="24">
        <f t="shared" ca="1" si="40"/>
        <v>1</v>
      </c>
      <c r="O38" s="24">
        <f t="shared" ca="1" si="40"/>
        <v>1</v>
      </c>
      <c r="P38" s="24">
        <f t="shared" ca="1" si="40"/>
        <v>1</v>
      </c>
      <c r="Q38" s="24">
        <f t="shared" ca="1" si="40"/>
        <v>1</v>
      </c>
      <c r="R38" s="24">
        <f t="shared" ca="1" si="40"/>
        <v>1</v>
      </c>
      <c r="S38" s="24">
        <f t="shared" ca="1" si="40"/>
        <v>1</v>
      </c>
      <c r="T38" s="24">
        <f t="shared" ca="1" si="40"/>
        <v>1</v>
      </c>
      <c r="U38" s="24">
        <f t="shared" ca="1" si="40"/>
        <v>1</v>
      </c>
      <c r="V38" s="24">
        <f t="shared" ca="1" si="40"/>
        <v>1</v>
      </c>
      <c r="W38" s="24">
        <f t="shared" ca="1" si="31"/>
        <v>1</v>
      </c>
      <c r="X38" s="24">
        <f t="shared" ca="1" si="31"/>
        <v>1</v>
      </c>
      <c r="Y38" s="24">
        <f t="shared" ca="1" si="31"/>
        <v>1</v>
      </c>
      <c r="Z38" s="24">
        <f t="shared" ca="1" si="31"/>
        <v>1</v>
      </c>
      <c r="AA38" s="24">
        <f t="shared" ca="1" si="31"/>
        <v>1</v>
      </c>
      <c r="AB38" s="24">
        <f t="shared" ca="1" si="31"/>
        <v>1</v>
      </c>
      <c r="AC38" s="24">
        <f t="shared" ca="1" si="31"/>
        <v>1</v>
      </c>
      <c r="AD38" s="24">
        <f t="shared" ca="1" si="31"/>
        <v>1</v>
      </c>
      <c r="AE38" s="24">
        <f t="shared" ca="1" si="31"/>
        <v>1</v>
      </c>
      <c r="AF38" s="24">
        <f t="shared" ca="1" si="31"/>
        <v>1</v>
      </c>
      <c r="AG38" s="24">
        <f t="shared" ca="1" si="31"/>
        <v>1</v>
      </c>
      <c r="AH38" s="24">
        <f t="shared" ca="1" si="31"/>
        <v>1</v>
      </c>
      <c r="AI38" s="24">
        <f t="shared" ca="1" si="31"/>
        <v>1</v>
      </c>
      <c r="AJ38" s="24">
        <f t="shared" ca="1" si="31"/>
        <v>1</v>
      </c>
      <c r="AK38" s="24">
        <f t="shared" ca="1" si="31"/>
        <v>1</v>
      </c>
      <c r="AL38" s="24">
        <f t="shared" ca="1" si="31"/>
        <v>1</v>
      </c>
      <c r="AM38" s="24">
        <f t="shared" ca="1" si="32"/>
        <v>1</v>
      </c>
      <c r="AN38" s="24">
        <f t="shared" ca="1" si="32"/>
        <v>1</v>
      </c>
      <c r="AO38" s="24">
        <f t="shared" ca="1" si="32"/>
        <v>1</v>
      </c>
      <c r="AP38" s="24">
        <f t="shared" ca="1" si="32"/>
        <v>1</v>
      </c>
      <c r="AQ38" s="24">
        <f t="shared" ca="1" si="32"/>
        <v>1</v>
      </c>
      <c r="AR38" s="24">
        <f t="shared" ca="1" si="32"/>
        <v>1</v>
      </c>
      <c r="AS38" s="24">
        <f t="shared" ca="1" si="32"/>
        <v>1</v>
      </c>
      <c r="AT38" s="24">
        <f t="shared" ca="1" si="32"/>
        <v>1</v>
      </c>
      <c r="AU38" s="24">
        <f t="shared" ca="1" si="32"/>
        <v>1</v>
      </c>
      <c r="AV38" s="24">
        <f t="shared" ca="1" si="32"/>
        <v>1</v>
      </c>
      <c r="AW38" s="24">
        <f t="shared" ca="1" si="32"/>
        <v>1</v>
      </c>
      <c r="AX38" s="24">
        <f t="shared" ca="1" si="32"/>
        <v>1</v>
      </c>
      <c r="AY38" s="24">
        <f t="shared" ca="1" si="32"/>
        <v>1</v>
      </c>
      <c r="AZ38" s="24">
        <f t="shared" ca="1" si="32"/>
        <v>1</v>
      </c>
      <c r="BA38" s="24">
        <f t="shared" ca="1" si="32"/>
        <v>1</v>
      </c>
      <c r="BB38" s="24">
        <f t="shared" ca="1" si="32"/>
        <v>1</v>
      </c>
      <c r="BC38" s="24">
        <f t="shared" ca="1" si="27"/>
        <v>1</v>
      </c>
      <c r="BD38" s="24">
        <f t="shared" ca="1" si="27"/>
        <v>1</v>
      </c>
      <c r="BE38" s="24">
        <f t="shared" ca="1" si="27"/>
        <v>1</v>
      </c>
      <c r="BF38" s="24">
        <f t="shared" ca="1" si="27"/>
        <v>1</v>
      </c>
      <c r="BG38" s="24">
        <f t="shared" ca="1" si="27"/>
        <v>1</v>
      </c>
      <c r="BH38" s="24">
        <f t="shared" ca="1" si="27"/>
        <v>1</v>
      </c>
      <c r="BI38" s="24">
        <f t="shared" ca="1" si="27"/>
        <v>1</v>
      </c>
      <c r="BJ38" s="24">
        <f t="shared" ca="1" si="27"/>
        <v>1</v>
      </c>
      <c r="BK38" s="24">
        <f t="shared" ca="1" si="27"/>
        <v>1</v>
      </c>
      <c r="BL38" s="24">
        <f t="shared" ca="1" si="27"/>
        <v>1</v>
      </c>
      <c r="BM38" s="24">
        <f t="shared" ca="1" si="27"/>
        <v>1</v>
      </c>
      <c r="BN38" s="24">
        <f t="shared" ca="1" si="27"/>
        <v>1</v>
      </c>
      <c r="BO38" s="24">
        <f t="shared" ca="1" si="27"/>
        <v>1</v>
      </c>
      <c r="BP38" s="24">
        <f t="shared" ca="1" si="27"/>
        <v>1</v>
      </c>
      <c r="BQ38" s="24">
        <f t="shared" ca="1" si="27"/>
        <v>1</v>
      </c>
      <c r="BR38" s="24">
        <f t="shared" ca="1" si="28"/>
        <v>1</v>
      </c>
      <c r="BS38" s="24">
        <f t="shared" ca="1" si="28"/>
        <v>1</v>
      </c>
      <c r="BT38" s="24">
        <f t="shared" ca="1" si="28"/>
        <v>1</v>
      </c>
      <c r="BU38" s="24">
        <f t="shared" ca="1" si="28"/>
        <v>1</v>
      </c>
      <c r="BV38" s="24">
        <f t="shared" ca="1" si="28"/>
        <v>1</v>
      </c>
      <c r="BW38" s="24">
        <f t="shared" ca="1" si="28"/>
        <v>1</v>
      </c>
      <c r="BX38" s="24">
        <f t="shared" ca="1" si="28"/>
        <v>1</v>
      </c>
      <c r="BY38" s="24">
        <f t="shared" ca="1" si="28"/>
        <v>1</v>
      </c>
      <c r="BZ38" s="24">
        <f t="shared" ca="1" si="28"/>
        <v>1</v>
      </c>
      <c r="CA38" s="24">
        <f t="shared" ca="1" si="28"/>
        <v>1</v>
      </c>
      <c r="CB38" s="24">
        <f t="shared" ca="1" si="28"/>
        <v>1</v>
      </c>
      <c r="CC38" s="24">
        <f t="shared" ca="1" si="28"/>
        <v>1</v>
      </c>
      <c r="CD38" s="24">
        <f t="shared" ca="1" si="28"/>
        <v>1</v>
      </c>
      <c r="CE38" s="24">
        <f t="shared" ca="1" si="28"/>
        <v>1</v>
      </c>
      <c r="CF38" s="24">
        <f t="shared" ca="1" si="28"/>
        <v>1</v>
      </c>
      <c r="CG38" s="24">
        <f t="shared" ca="1" si="28"/>
        <v>1</v>
      </c>
      <c r="CH38" s="24">
        <f t="shared" ca="1" si="29"/>
        <v>1</v>
      </c>
      <c r="CI38" s="24">
        <f t="shared" ca="1" si="29"/>
        <v>1</v>
      </c>
      <c r="CJ38" s="24">
        <f t="shared" ca="1" si="29"/>
        <v>1</v>
      </c>
      <c r="CK38" s="24">
        <f t="shared" ca="1" si="29"/>
        <v>1</v>
      </c>
      <c r="CL38" s="24">
        <f t="shared" ca="1" si="29"/>
        <v>1</v>
      </c>
      <c r="CM38" s="24">
        <f t="shared" ca="1" si="29"/>
        <v>1</v>
      </c>
      <c r="CN38" s="24">
        <f t="shared" ca="1" si="29"/>
        <v>1</v>
      </c>
      <c r="CO38" s="24">
        <f t="shared" ca="1" si="29"/>
        <v>1</v>
      </c>
      <c r="CP38" s="24">
        <f t="shared" ca="1" si="29"/>
        <v>1</v>
      </c>
      <c r="CQ38" s="24">
        <f t="shared" ca="1" si="29"/>
        <v>1</v>
      </c>
      <c r="CR38" s="24">
        <f t="shared" ca="1" si="29"/>
        <v>1</v>
      </c>
      <c r="CS38" s="24">
        <f t="shared" ca="1" si="29"/>
        <v>1</v>
      </c>
      <c r="CT38" s="24">
        <f t="shared" ca="1" si="29"/>
        <v>1</v>
      </c>
      <c r="CU38" s="24">
        <f t="shared" ca="1" si="29"/>
        <v>1</v>
      </c>
      <c r="CV38" s="24">
        <f t="shared" ca="1" si="29"/>
        <v>1</v>
      </c>
      <c r="CW38" s="24">
        <f t="shared" ca="1" si="29"/>
        <v>1</v>
      </c>
      <c r="CX38" s="24">
        <f t="shared" ref="CX38:EN43" ca="1" si="42">IF(AND(CX$4&gt;=$E38,CX$4&lt;=$F38),1,0)</f>
        <v>1</v>
      </c>
      <c r="CY38" s="24">
        <f t="shared" ca="1" si="42"/>
        <v>1</v>
      </c>
      <c r="CZ38" s="24">
        <f t="shared" ca="1" si="42"/>
        <v>1</v>
      </c>
      <c r="DA38" s="24">
        <f t="shared" ca="1" si="42"/>
        <v>1</v>
      </c>
      <c r="DB38" s="24">
        <f t="shared" ca="1" si="42"/>
        <v>1</v>
      </c>
      <c r="DC38" s="24">
        <f t="shared" ca="1" si="42"/>
        <v>1</v>
      </c>
      <c r="DD38" s="24">
        <f t="shared" ca="1" si="42"/>
        <v>1</v>
      </c>
      <c r="DE38" s="24">
        <f t="shared" ca="1" si="42"/>
        <v>1</v>
      </c>
      <c r="DF38" s="24">
        <f t="shared" ca="1" si="42"/>
        <v>1</v>
      </c>
      <c r="DG38" s="24">
        <f t="shared" ca="1" si="42"/>
        <v>1</v>
      </c>
      <c r="DH38" s="24">
        <f t="shared" ca="1" si="42"/>
        <v>1</v>
      </c>
      <c r="DI38" s="24">
        <f t="shared" ca="1" si="42"/>
        <v>1</v>
      </c>
      <c r="DJ38" s="24">
        <f t="shared" ca="1" si="42"/>
        <v>1</v>
      </c>
      <c r="DK38" s="24">
        <f t="shared" ca="1" si="42"/>
        <v>1</v>
      </c>
      <c r="DL38" s="24">
        <f t="shared" ca="1" si="42"/>
        <v>1</v>
      </c>
      <c r="DM38" s="24">
        <f t="shared" ca="1" si="42"/>
        <v>1</v>
      </c>
      <c r="DN38" s="24">
        <f t="shared" ca="1" si="42"/>
        <v>1</v>
      </c>
      <c r="DO38" s="24">
        <f t="shared" ca="1" si="42"/>
        <v>1</v>
      </c>
      <c r="DP38" s="24">
        <f t="shared" ca="1" si="42"/>
        <v>1</v>
      </c>
      <c r="DQ38" s="24">
        <f t="shared" ca="1" si="42"/>
        <v>1</v>
      </c>
      <c r="DR38" s="24">
        <f t="shared" ca="1" si="42"/>
        <v>1</v>
      </c>
      <c r="DS38" s="24">
        <f t="shared" ca="1" si="42"/>
        <v>1</v>
      </c>
      <c r="DT38" s="24">
        <f t="shared" ca="1" si="42"/>
        <v>1</v>
      </c>
      <c r="DU38" s="24">
        <f t="shared" ca="1" si="42"/>
        <v>1</v>
      </c>
      <c r="DV38" s="24">
        <f t="shared" ca="1" si="42"/>
        <v>1</v>
      </c>
      <c r="DW38" s="24">
        <f t="shared" ca="1" si="42"/>
        <v>1</v>
      </c>
      <c r="DX38" s="24">
        <f t="shared" ca="1" si="42"/>
        <v>1</v>
      </c>
      <c r="DY38" s="24">
        <f t="shared" ca="1" si="42"/>
        <v>1</v>
      </c>
      <c r="DZ38" s="24">
        <f t="shared" ca="1" si="42"/>
        <v>1</v>
      </c>
      <c r="EA38" s="24">
        <f t="shared" ca="1" si="42"/>
        <v>1</v>
      </c>
      <c r="EB38" s="24">
        <f t="shared" ca="1" si="42"/>
        <v>1</v>
      </c>
      <c r="EC38" s="24">
        <f t="shared" ca="1" si="34"/>
        <v>1</v>
      </c>
      <c r="ED38" s="24">
        <f t="shared" ca="1" si="34"/>
        <v>1</v>
      </c>
      <c r="EE38" s="24">
        <f t="shared" ca="1" si="34"/>
        <v>1</v>
      </c>
      <c r="EF38" s="24">
        <f t="shared" ca="1" si="34"/>
        <v>1</v>
      </c>
      <c r="EG38" s="24">
        <f t="shared" ca="1" si="34"/>
        <v>1</v>
      </c>
      <c r="EH38" s="24">
        <f t="shared" ca="1" si="34"/>
        <v>1</v>
      </c>
      <c r="EI38" s="24">
        <f t="shared" ca="1" si="34"/>
        <v>1</v>
      </c>
      <c r="EJ38" s="24">
        <f t="shared" ca="1" si="34"/>
        <v>1</v>
      </c>
      <c r="EK38" s="24">
        <f t="shared" ca="1" si="34"/>
        <v>1</v>
      </c>
      <c r="EL38" s="24">
        <f t="shared" ca="1" si="34"/>
        <v>1</v>
      </c>
      <c r="EM38" s="24">
        <f t="shared" ca="1" si="34"/>
        <v>1</v>
      </c>
      <c r="EN38" s="24">
        <f t="shared" ca="1" si="34"/>
        <v>1</v>
      </c>
      <c r="EO38" s="24">
        <f t="shared" ca="1" si="34"/>
        <v>1</v>
      </c>
      <c r="EP38" s="24">
        <f t="shared" ca="1" si="34"/>
        <v>1</v>
      </c>
      <c r="EQ38" s="24">
        <f t="shared" ca="1" si="34"/>
        <v>1</v>
      </c>
      <c r="ER38" s="24">
        <f t="shared" ca="1" si="35"/>
        <v>1</v>
      </c>
      <c r="ES38" s="24">
        <f t="shared" ca="1" si="35"/>
        <v>1</v>
      </c>
      <c r="ET38" s="24">
        <f t="shared" ca="1" si="35"/>
        <v>1</v>
      </c>
      <c r="EU38" s="24">
        <f t="shared" ca="1" si="35"/>
        <v>1</v>
      </c>
      <c r="EV38" s="24">
        <f t="shared" ca="1" si="35"/>
        <v>1</v>
      </c>
      <c r="EW38" s="24">
        <f t="shared" ca="1" si="35"/>
        <v>1</v>
      </c>
      <c r="EX38" s="24">
        <f t="shared" ca="1" si="35"/>
        <v>1</v>
      </c>
      <c r="EY38" s="24">
        <f t="shared" ca="1" si="35"/>
        <v>1</v>
      </c>
      <c r="EZ38" s="24">
        <f t="shared" ca="1" si="35"/>
        <v>1</v>
      </c>
      <c r="FA38" s="24">
        <f t="shared" ca="1" si="35"/>
        <v>1</v>
      </c>
      <c r="FB38" s="24">
        <f t="shared" ca="1" si="35"/>
        <v>1</v>
      </c>
      <c r="FC38" s="24">
        <f t="shared" ca="1" si="35"/>
        <v>1</v>
      </c>
      <c r="FD38" s="24">
        <f t="shared" ca="1" si="35"/>
        <v>1</v>
      </c>
      <c r="FE38" s="24">
        <f t="shared" ca="1" si="35"/>
        <v>1</v>
      </c>
      <c r="FF38" s="24">
        <f t="shared" ca="1" si="35"/>
        <v>1</v>
      </c>
      <c r="FG38" s="24">
        <f t="shared" ca="1" si="35"/>
        <v>1</v>
      </c>
      <c r="FH38" s="24">
        <f t="shared" ca="1" si="36"/>
        <v>1</v>
      </c>
      <c r="FI38" s="24">
        <f t="shared" ca="1" si="36"/>
        <v>1</v>
      </c>
      <c r="FJ38" s="24">
        <f t="shared" ca="1" si="36"/>
        <v>1</v>
      </c>
      <c r="FK38" s="24">
        <f t="shared" ca="1" si="36"/>
        <v>1</v>
      </c>
      <c r="FL38" s="24">
        <f t="shared" ca="1" si="36"/>
        <v>1</v>
      </c>
      <c r="FM38" s="24">
        <f t="shared" ca="1" si="36"/>
        <v>1</v>
      </c>
      <c r="FN38" s="24">
        <f t="shared" ca="1" si="36"/>
        <v>1</v>
      </c>
      <c r="FO38" s="24">
        <f t="shared" ca="1" si="36"/>
        <v>1</v>
      </c>
      <c r="FP38" s="24">
        <f t="shared" ca="1" si="36"/>
        <v>1</v>
      </c>
      <c r="FQ38" s="24">
        <f t="shared" ca="1" si="36"/>
        <v>1</v>
      </c>
      <c r="FR38" s="24">
        <f t="shared" ca="1" si="36"/>
        <v>1</v>
      </c>
      <c r="FS38" s="24">
        <f t="shared" ca="1" si="36"/>
        <v>1</v>
      </c>
      <c r="FT38" s="24">
        <f t="shared" ca="1" si="36"/>
        <v>1</v>
      </c>
      <c r="FU38" s="24">
        <f t="shared" ca="1" si="36"/>
        <v>1</v>
      </c>
      <c r="FV38" s="24">
        <f t="shared" ca="1" si="36"/>
        <v>1</v>
      </c>
      <c r="FW38" s="24">
        <f t="shared" ca="1" si="36"/>
        <v>1</v>
      </c>
      <c r="FX38" s="24">
        <f t="shared" ca="1" si="37"/>
        <v>1</v>
      </c>
      <c r="FY38" s="24">
        <f t="shared" ca="1" si="37"/>
        <v>1</v>
      </c>
      <c r="FZ38" s="24">
        <f t="shared" ca="1" si="37"/>
        <v>1</v>
      </c>
      <c r="GA38" s="24">
        <f t="shared" ca="1" si="37"/>
        <v>1</v>
      </c>
      <c r="GB38" s="24">
        <f t="shared" ca="1" si="37"/>
        <v>1</v>
      </c>
      <c r="GC38" s="24">
        <f t="shared" ca="1" si="37"/>
        <v>1</v>
      </c>
      <c r="GD38" s="24">
        <f t="shared" ca="1" si="37"/>
        <v>1</v>
      </c>
      <c r="GE38" s="24">
        <f t="shared" ca="1" si="37"/>
        <v>1</v>
      </c>
      <c r="GF38" s="24">
        <f t="shared" ca="1" si="37"/>
        <v>1</v>
      </c>
      <c r="GG38" s="24">
        <f t="shared" ca="1" si="37"/>
        <v>1</v>
      </c>
      <c r="GH38" s="14"/>
    </row>
    <row r="39" spans="3:190" outlineLevel="1">
      <c r="C39" s="73" t="s">
        <v>49</v>
      </c>
      <c r="D39" s="74" t="s">
        <v>54</v>
      </c>
      <c r="E39" s="75">
        <f>MIN(E40:E41)</f>
        <v>43191</v>
      </c>
      <c r="F39" s="76">
        <f>MAX(F40:F41)</f>
        <v>43449</v>
      </c>
      <c r="G39" s="23">
        <f t="shared" ca="1" si="40"/>
        <v>1</v>
      </c>
      <c r="H39" s="24">
        <f t="shared" ca="1" si="40"/>
        <v>1</v>
      </c>
      <c r="I39" s="24">
        <f t="shared" ca="1" si="40"/>
        <v>1</v>
      </c>
      <c r="J39" s="24">
        <f t="shared" ca="1" si="40"/>
        <v>1</v>
      </c>
      <c r="K39" s="24">
        <f t="shared" ca="1" si="40"/>
        <v>1</v>
      </c>
      <c r="L39" s="24">
        <f t="shared" ca="1" si="40"/>
        <v>1</v>
      </c>
      <c r="M39" s="24">
        <f t="shared" ca="1" si="40"/>
        <v>1</v>
      </c>
      <c r="N39" s="24">
        <f t="shared" ca="1" si="40"/>
        <v>1</v>
      </c>
      <c r="O39" s="24">
        <f t="shared" ca="1" si="40"/>
        <v>1</v>
      </c>
      <c r="P39" s="24">
        <f t="shared" ca="1" si="40"/>
        <v>1</v>
      </c>
      <c r="Q39" s="24">
        <f t="shared" ca="1" si="40"/>
        <v>1</v>
      </c>
      <c r="R39" s="24">
        <f t="shared" ca="1" si="40"/>
        <v>1</v>
      </c>
      <c r="S39" s="24">
        <f t="shared" ca="1" si="40"/>
        <v>1</v>
      </c>
      <c r="T39" s="24">
        <f t="shared" ca="1" si="40"/>
        <v>1</v>
      </c>
      <c r="U39" s="24">
        <f t="shared" ca="1" si="40"/>
        <v>1</v>
      </c>
      <c r="V39" s="24">
        <f t="shared" ca="1" si="40"/>
        <v>1</v>
      </c>
      <c r="W39" s="24">
        <f t="shared" ca="1" si="31"/>
        <v>1</v>
      </c>
      <c r="X39" s="24">
        <f t="shared" ca="1" si="31"/>
        <v>1</v>
      </c>
      <c r="Y39" s="24">
        <f t="shared" ca="1" si="31"/>
        <v>1</v>
      </c>
      <c r="Z39" s="24">
        <f t="shared" ca="1" si="31"/>
        <v>1</v>
      </c>
      <c r="AA39" s="24">
        <f t="shared" ca="1" si="31"/>
        <v>1</v>
      </c>
      <c r="AB39" s="24">
        <f t="shared" ca="1" si="31"/>
        <v>1</v>
      </c>
      <c r="AC39" s="24">
        <f t="shared" ca="1" si="31"/>
        <v>1</v>
      </c>
      <c r="AD39" s="24">
        <f t="shared" ca="1" si="31"/>
        <v>1</v>
      </c>
      <c r="AE39" s="24">
        <f t="shared" ca="1" si="31"/>
        <v>1</v>
      </c>
      <c r="AF39" s="24">
        <f t="shared" ca="1" si="31"/>
        <v>1</v>
      </c>
      <c r="AG39" s="24">
        <f t="shared" ca="1" si="31"/>
        <v>1</v>
      </c>
      <c r="AH39" s="24">
        <f t="shared" ca="1" si="31"/>
        <v>1</v>
      </c>
      <c r="AI39" s="24">
        <f t="shared" ca="1" si="31"/>
        <v>1</v>
      </c>
      <c r="AJ39" s="24">
        <f t="shared" ca="1" si="31"/>
        <v>1</v>
      </c>
      <c r="AK39" s="24">
        <f t="shared" ca="1" si="31"/>
        <v>1</v>
      </c>
      <c r="AL39" s="24">
        <f t="shared" ca="1" si="31"/>
        <v>1</v>
      </c>
      <c r="AM39" s="24">
        <f t="shared" ca="1" si="32"/>
        <v>1</v>
      </c>
      <c r="AN39" s="24">
        <f t="shared" ca="1" si="32"/>
        <v>1</v>
      </c>
      <c r="AO39" s="24">
        <f t="shared" ca="1" si="32"/>
        <v>1</v>
      </c>
      <c r="AP39" s="24">
        <f t="shared" ca="1" si="32"/>
        <v>1</v>
      </c>
      <c r="AQ39" s="24">
        <f t="shared" ca="1" si="32"/>
        <v>1</v>
      </c>
      <c r="AR39" s="24">
        <f t="shared" ca="1" si="32"/>
        <v>1</v>
      </c>
      <c r="AS39" s="24">
        <f t="shared" ca="1" si="32"/>
        <v>1</v>
      </c>
      <c r="AT39" s="24">
        <f t="shared" ca="1" si="32"/>
        <v>1</v>
      </c>
      <c r="AU39" s="24">
        <f t="shared" ca="1" si="32"/>
        <v>1</v>
      </c>
      <c r="AV39" s="24">
        <f t="shared" ca="1" si="32"/>
        <v>1</v>
      </c>
      <c r="AW39" s="24">
        <f t="shared" ca="1" si="32"/>
        <v>1</v>
      </c>
      <c r="AX39" s="24">
        <f t="shared" ca="1" si="32"/>
        <v>1</v>
      </c>
      <c r="AY39" s="24">
        <f t="shared" ca="1" si="32"/>
        <v>1</v>
      </c>
      <c r="AZ39" s="24">
        <f t="shared" ca="1" si="32"/>
        <v>1</v>
      </c>
      <c r="BA39" s="24">
        <f t="shared" ca="1" si="32"/>
        <v>1</v>
      </c>
      <c r="BB39" s="24">
        <f t="shared" ca="1" si="32"/>
        <v>1</v>
      </c>
      <c r="BC39" s="24">
        <f t="shared" ca="1" si="27"/>
        <v>1</v>
      </c>
      <c r="BD39" s="24">
        <f t="shared" ca="1" si="27"/>
        <v>1</v>
      </c>
      <c r="BE39" s="24">
        <f t="shared" ca="1" si="27"/>
        <v>1</v>
      </c>
      <c r="BF39" s="24">
        <f t="shared" ca="1" si="27"/>
        <v>1</v>
      </c>
      <c r="BG39" s="24">
        <f t="shared" ca="1" si="27"/>
        <v>1</v>
      </c>
      <c r="BH39" s="24">
        <f t="shared" ca="1" si="27"/>
        <v>1</v>
      </c>
      <c r="BI39" s="24">
        <f t="shared" ca="1" si="27"/>
        <v>1</v>
      </c>
      <c r="BJ39" s="24">
        <f t="shared" ca="1" si="27"/>
        <v>1</v>
      </c>
      <c r="BK39" s="24">
        <f t="shared" ca="1" si="27"/>
        <v>1</v>
      </c>
      <c r="BL39" s="24">
        <f t="shared" ca="1" si="27"/>
        <v>1</v>
      </c>
      <c r="BM39" s="24">
        <f t="shared" ca="1" si="27"/>
        <v>1</v>
      </c>
      <c r="BN39" s="24">
        <f t="shared" ca="1" si="27"/>
        <v>1</v>
      </c>
      <c r="BO39" s="24">
        <f t="shared" ca="1" si="27"/>
        <v>1</v>
      </c>
      <c r="BP39" s="24">
        <f t="shared" ca="1" si="27"/>
        <v>1</v>
      </c>
      <c r="BQ39" s="24">
        <f t="shared" ca="1" si="27"/>
        <v>1</v>
      </c>
      <c r="BR39" s="24">
        <f t="shared" ca="1" si="28"/>
        <v>1</v>
      </c>
      <c r="BS39" s="24">
        <f t="shared" ca="1" si="28"/>
        <v>1</v>
      </c>
      <c r="BT39" s="24">
        <f t="shared" ca="1" si="28"/>
        <v>1</v>
      </c>
      <c r="BU39" s="24">
        <f t="shared" ca="1" si="28"/>
        <v>1</v>
      </c>
      <c r="BV39" s="24">
        <f t="shared" ca="1" si="28"/>
        <v>1</v>
      </c>
      <c r="BW39" s="24">
        <f t="shared" ca="1" si="28"/>
        <v>1</v>
      </c>
      <c r="BX39" s="24">
        <f t="shared" ca="1" si="28"/>
        <v>1</v>
      </c>
      <c r="BY39" s="24">
        <f t="shared" ca="1" si="28"/>
        <v>1</v>
      </c>
      <c r="BZ39" s="24">
        <f t="shared" ca="1" si="28"/>
        <v>1</v>
      </c>
      <c r="CA39" s="24">
        <f t="shared" ca="1" si="28"/>
        <v>1</v>
      </c>
      <c r="CB39" s="24">
        <f t="shared" ca="1" si="28"/>
        <v>1</v>
      </c>
      <c r="CC39" s="24">
        <f t="shared" ca="1" si="28"/>
        <v>1</v>
      </c>
      <c r="CD39" s="24">
        <f t="shared" ca="1" si="28"/>
        <v>1</v>
      </c>
      <c r="CE39" s="24">
        <f t="shared" ca="1" si="28"/>
        <v>1</v>
      </c>
      <c r="CF39" s="24">
        <f t="shared" ca="1" si="28"/>
        <v>1</v>
      </c>
      <c r="CG39" s="24">
        <f t="shared" ca="1" si="28"/>
        <v>1</v>
      </c>
      <c r="CH39" s="24">
        <f t="shared" ca="1" si="29"/>
        <v>1</v>
      </c>
      <c r="CI39" s="24">
        <f t="shared" ca="1" si="29"/>
        <v>1</v>
      </c>
      <c r="CJ39" s="24">
        <f t="shared" ca="1" si="29"/>
        <v>1</v>
      </c>
      <c r="CK39" s="24">
        <f t="shared" ca="1" si="29"/>
        <v>1</v>
      </c>
      <c r="CL39" s="24">
        <f t="shared" ca="1" si="29"/>
        <v>1</v>
      </c>
      <c r="CM39" s="24">
        <f t="shared" ca="1" si="29"/>
        <v>1</v>
      </c>
      <c r="CN39" s="24">
        <f t="shared" ca="1" si="29"/>
        <v>1</v>
      </c>
      <c r="CO39" s="24">
        <f t="shared" ca="1" si="29"/>
        <v>1</v>
      </c>
      <c r="CP39" s="24">
        <f t="shared" ca="1" si="29"/>
        <v>1</v>
      </c>
      <c r="CQ39" s="24">
        <f t="shared" ca="1" si="29"/>
        <v>1</v>
      </c>
      <c r="CR39" s="24">
        <f t="shared" ca="1" si="29"/>
        <v>1</v>
      </c>
      <c r="CS39" s="24">
        <f t="shared" ca="1" si="29"/>
        <v>1</v>
      </c>
      <c r="CT39" s="24">
        <f t="shared" ca="1" si="29"/>
        <v>1</v>
      </c>
      <c r="CU39" s="24">
        <f t="shared" ca="1" si="29"/>
        <v>1</v>
      </c>
      <c r="CV39" s="24">
        <f t="shared" ca="1" si="29"/>
        <v>1</v>
      </c>
      <c r="CW39" s="24">
        <f t="shared" ca="1" si="29"/>
        <v>1</v>
      </c>
      <c r="CX39" s="24">
        <f t="shared" ca="1" si="42"/>
        <v>1</v>
      </c>
      <c r="CY39" s="24">
        <f t="shared" ca="1" si="42"/>
        <v>1</v>
      </c>
      <c r="CZ39" s="24">
        <f t="shared" ca="1" si="42"/>
        <v>1</v>
      </c>
      <c r="DA39" s="24">
        <f t="shared" ca="1" si="42"/>
        <v>1</v>
      </c>
      <c r="DB39" s="24">
        <f t="shared" ca="1" si="42"/>
        <v>1</v>
      </c>
      <c r="DC39" s="24">
        <f t="shared" ca="1" si="42"/>
        <v>1</v>
      </c>
      <c r="DD39" s="24">
        <f t="shared" ca="1" si="42"/>
        <v>1</v>
      </c>
      <c r="DE39" s="24">
        <f t="shared" ca="1" si="42"/>
        <v>1</v>
      </c>
      <c r="DF39" s="24">
        <f t="shared" ca="1" si="42"/>
        <v>1</v>
      </c>
      <c r="DG39" s="24">
        <f t="shared" ca="1" si="42"/>
        <v>1</v>
      </c>
      <c r="DH39" s="24">
        <f t="shared" ca="1" si="42"/>
        <v>1</v>
      </c>
      <c r="DI39" s="24">
        <f t="shared" ca="1" si="42"/>
        <v>1</v>
      </c>
      <c r="DJ39" s="24">
        <f t="shared" ca="1" si="42"/>
        <v>1</v>
      </c>
      <c r="DK39" s="24">
        <f t="shared" ca="1" si="42"/>
        <v>1</v>
      </c>
      <c r="DL39" s="24">
        <f t="shared" ca="1" si="42"/>
        <v>1</v>
      </c>
      <c r="DM39" s="24">
        <f t="shared" ca="1" si="42"/>
        <v>1</v>
      </c>
      <c r="DN39" s="24">
        <f t="shared" ca="1" si="42"/>
        <v>1</v>
      </c>
      <c r="DO39" s="24">
        <f t="shared" ca="1" si="42"/>
        <v>1</v>
      </c>
      <c r="DP39" s="24">
        <f t="shared" ca="1" si="42"/>
        <v>1</v>
      </c>
      <c r="DQ39" s="24">
        <f t="shared" ca="1" si="42"/>
        <v>1</v>
      </c>
      <c r="DR39" s="24">
        <f t="shared" ca="1" si="42"/>
        <v>1</v>
      </c>
      <c r="DS39" s="24">
        <f t="shared" ca="1" si="42"/>
        <v>1</v>
      </c>
      <c r="DT39" s="24">
        <f t="shared" ca="1" si="42"/>
        <v>1</v>
      </c>
      <c r="DU39" s="24">
        <f t="shared" ca="1" si="42"/>
        <v>1</v>
      </c>
      <c r="DV39" s="24">
        <f t="shared" ca="1" si="42"/>
        <v>1</v>
      </c>
      <c r="DW39" s="24">
        <f t="shared" ca="1" si="42"/>
        <v>1</v>
      </c>
      <c r="DX39" s="24">
        <f t="shared" ca="1" si="42"/>
        <v>1</v>
      </c>
      <c r="DY39" s="24">
        <f t="shared" ca="1" si="42"/>
        <v>1</v>
      </c>
      <c r="DZ39" s="24">
        <f t="shared" ca="1" si="42"/>
        <v>1</v>
      </c>
      <c r="EA39" s="24">
        <f t="shared" ca="1" si="42"/>
        <v>1</v>
      </c>
      <c r="EB39" s="24">
        <f t="shared" ca="1" si="42"/>
        <v>1</v>
      </c>
      <c r="EC39" s="24">
        <f t="shared" ca="1" si="34"/>
        <v>1</v>
      </c>
      <c r="ED39" s="24">
        <f t="shared" ca="1" si="34"/>
        <v>1</v>
      </c>
      <c r="EE39" s="24">
        <f t="shared" ca="1" si="34"/>
        <v>1</v>
      </c>
      <c r="EF39" s="24">
        <f t="shared" ca="1" si="34"/>
        <v>1</v>
      </c>
      <c r="EG39" s="24">
        <f t="shared" ca="1" si="34"/>
        <v>1</v>
      </c>
      <c r="EH39" s="24">
        <f t="shared" ca="1" si="34"/>
        <v>1</v>
      </c>
      <c r="EI39" s="24">
        <f t="shared" ca="1" si="34"/>
        <v>1</v>
      </c>
      <c r="EJ39" s="24">
        <f t="shared" ca="1" si="34"/>
        <v>1</v>
      </c>
      <c r="EK39" s="24">
        <f t="shared" ca="1" si="34"/>
        <v>1</v>
      </c>
      <c r="EL39" s="24">
        <f t="shared" ca="1" si="34"/>
        <v>1</v>
      </c>
      <c r="EM39" s="24">
        <f t="shared" ca="1" si="34"/>
        <v>1</v>
      </c>
      <c r="EN39" s="24">
        <f t="shared" ca="1" si="34"/>
        <v>1</v>
      </c>
      <c r="EO39" s="24">
        <f t="shared" ca="1" si="34"/>
        <v>1</v>
      </c>
      <c r="EP39" s="24">
        <f t="shared" ca="1" si="34"/>
        <v>1</v>
      </c>
      <c r="EQ39" s="24">
        <f t="shared" ca="1" si="34"/>
        <v>1</v>
      </c>
      <c r="ER39" s="24">
        <f t="shared" ca="1" si="35"/>
        <v>1</v>
      </c>
      <c r="ES39" s="24">
        <f t="shared" ca="1" si="35"/>
        <v>1</v>
      </c>
      <c r="ET39" s="24">
        <f t="shared" ca="1" si="35"/>
        <v>1</v>
      </c>
      <c r="EU39" s="24">
        <f t="shared" ca="1" si="35"/>
        <v>1</v>
      </c>
      <c r="EV39" s="24">
        <f t="shared" ca="1" si="35"/>
        <v>1</v>
      </c>
      <c r="EW39" s="24">
        <f t="shared" ca="1" si="35"/>
        <v>1</v>
      </c>
      <c r="EX39" s="24">
        <f t="shared" ca="1" si="35"/>
        <v>1</v>
      </c>
      <c r="EY39" s="24">
        <f t="shared" ca="1" si="35"/>
        <v>1</v>
      </c>
      <c r="EZ39" s="24">
        <f t="shared" ca="1" si="35"/>
        <v>1</v>
      </c>
      <c r="FA39" s="24">
        <f t="shared" ca="1" si="35"/>
        <v>1</v>
      </c>
      <c r="FB39" s="24">
        <f t="shared" ca="1" si="35"/>
        <v>1</v>
      </c>
      <c r="FC39" s="24">
        <f t="shared" ca="1" si="35"/>
        <v>1</v>
      </c>
      <c r="FD39" s="24">
        <f t="shared" ca="1" si="35"/>
        <v>1</v>
      </c>
      <c r="FE39" s="24">
        <f t="shared" ca="1" si="35"/>
        <v>1</v>
      </c>
      <c r="FF39" s="24">
        <f t="shared" ca="1" si="35"/>
        <v>1</v>
      </c>
      <c r="FG39" s="24">
        <f t="shared" ca="1" si="35"/>
        <v>1</v>
      </c>
      <c r="FH39" s="24">
        <f t="shared" ca="1" si="36"/>
        <v>1</v>
      </c>
      <c r="FI39" s="24">
        <f t="shared" ca="1" si="36"/>
        <v>1</v>
      </c>
      <c r="FJ39" s="24">
        <f t="shared" ca="1" si="36"/>
        <v>1</v>
      </c>
      <c r="FK39" s="24">
        <f t="shared" ca="1" si="36"/>
        <v>1</v>
      </c>
      <c r="FL39" s="24">
        <f t="shared" ca="1" si="36"/>
        <v>1</v>
      </c>
      <c r="FM39" s="24">
        <f t="shared" ca="1" si="36"/>
        <v>1</v>
      </c>
      <c r="FN39" s="24">
        <f t="shared" ca="1" si="36"/>
        <v>1</v>
      </c>
      <c r="FO39" s="24">
        <f t="shared" ca="1" si="36"/>
        <v>1</v>
      </c>
      <c r="FP39" s="24">
        <f t="shared" ca="1" si="36"/>
        <v>1</v>
      </c>
      <c r="FQ39" s="24">
        <f t="shared" ca="1" si="36"/>
        <v>1</v>
      </c>
      <c r="FR39" s="24">
        <f t="shared" ca="1" si="36"/>
        <v>1</v>
      </c>
      <c r="FS39" s="24">
        <f t="shared" ca="1" si="36"/>
        <v>1</v>
      </c>
      <c r="FT39" s="24">
        <f t="shared" ca="1" si="36"/>
        <v>1</v>
      </c>
      <c r="FU39" s="24">
        <f t="shared" ca="1" si="36"/>
        <v>1</v>
      </c>
      <c r="FV39" s="24">
        <f t="shared" ca="1" si="36"/>
        <v>1</v>
      </c>
      <c r="FW39" s="24">
        <f t="shared" ca="1" si="36"/>
        <v>1</v>
      </c>
      <c r="FX39" s="24">
        <f t="shared" ca="1" si="37"/>
        <v>1</v>
      </c>
      <c r="FY39" s="24">
        <f t="shared" ca="1" si="37"/>
        <v>1</v>
      </c>
      <c r="FZ39" s="24">
        <f t="shared" ca="1" si="37"/>
        <v>1</v>
      </c>
      <c r="GA39" s="24">
        <f t="shared" ca="1" si="37"/>
        <v>1</v>
      </c>
      <c r="GB39" s="24">
        <f t="shared" ca="1" si="37"/>
        <v>1</v>
      </c>
      <c r="GC39" s="24">
        <f t="shared" ca="1" si="37"/>
        <v>1</v>
      </c>
      <c r="GD39" s="24">
        <f t="shared" ca="1" si="37"/>
        <v>1</v>
      </c>
      <c r="GE39" s="24">
        <f t="shared" ca="1" si="37"/>
        <v>1</v>
      </c>
      <c r="GF39" s="24">
        <f t="shared" ca="1" si="37"/>
        <v>1</v>
      </c>
      <c r="GG39" s="24">
        <f t="shared" ca="1" si="37"/>
        <v>1</v>
      </c>
      <c r="GH39" s="14"/>
    </row>
    <row r="40" spans="3:190" outlineLevel="2">
      <c r="C40" s="77" t="s">
        <v>50</v>
      </c>
      <c r="D40" s="78" t="s">
        <v>53</v>
      </c>
      <c r="E40" s="27">
        <v>43191</v>
      </c>
      <c r="F40" s="28">
        <v>43282</v>
      </c>
      <c r="G40" s="23">
        <f t="shared" ca="1" si="40"/>
        <v>1</v>
      </c>
      <c r="H40" s="24">
        <f t="shared" ca="1" si="40"/>
        <v>1</v>
      </c>
      <c r="I40" s="24">
        <f t="shared" ca="1" si="40"/>
        <v>1</v>
      </c>
      <c r="J40" s="24">
        <f t="shared" ca="1" si="40"/>
        <v>1</v>
      </c>
      <c r="K40" s="24">
        <f t="shared" ca="1" si="40"/>
        <v>1</v>
      </c>
      <c r="L40" s="24">
        <f t="shared" ca="1" si="40"/>
        <v>1</v>
      </c>
      <c r="M40" s="24">
        <f t="shared" ca="1" si="40"/>
        <v>1</v>
      </c>
      <c r="N40" s="24">
        <f t="shared" ca="1" si="40"/>
        <v>1</v>
      </c>
      <c r="O40" s="24">
        <f t="shared" ca="1" si="40"/>
        <v>1</v>
      </c>
      <c r="P40" s="24">
        <f t="shared" ca="1" si="40"/>
        <v>1</v>
      </c>
      <c r="Q40" s="24">
        <f t="shared" ca="1" si="40"/>
        <v>1</v>
      </c>
      <c r="R40" s="24">
        <f t="shared" ca="1" si="40"/>
        <v>1</v>
      </c>
      <c r="S40" s="24">
        <f t="shared" ca="1" si="40"/>
        <v>1</v>
      </c>
      <c r="T40" s="24">
        <f t="shared" ca="1" si="40"/>
        <v>1</v>
      </c>
      <c r="U40" s="24">
        <f t="shared" ca="1" si="40"/>
        <v>1</v>
      </c>
      <c r="V40" s="24">
        <f t="shared" ca="1" si="40"/>
        <v>1</v>
      </c>
      <c r="W40" s="24">
        <f t="shared" ca="1" si="31"/>
        <v>1</v>
      </c>
      <c r="X40" s="24">
        <f t="shared" ca="1" si="31"/>
        <v>1</v>
      </c>
      <c r="Y40" s="24">
        <f t="shared" ca="1" si="31"/>
        <v>1</v>
      </c>
      <c r="Z40" s="24">
        <f t="shared" ca="1" si="31"/>
        <v>1</v>
      </c>
      <c r="AA40" s="24">
        <f t="shared" ca="1" si="31"/>
        <v>1</v>
      </c>
      <c r="AB40" s="24">
        <f t="shared" ca="1" si="31"/>
        <v>1</v>
      </c>
      <c r="AC40" s="24">
        <f t="shared" ca="1" si="31"/>
        <v>1</v>
      </c>
      <c r="AD40" s="24">
        <f t="shared" ca="1" si="31"/>
        <v>1</v>
      </c>
      <c r="AE40" s="24">
        <f t="shared" ca="1" si="31"/>
        <v>1</v>
      </c>
      <c r="AF40" s="24">
        <f t="shared" ca="1" si="31"/>
        <v>1</v>
      </c>
      <c r="AG40" s="24">
        <f t="shared" ca="1" si="31"/>
        <v>1</v>
      </c>
      <c r="AH40" s="24">
        <f t="shared" ca="1" si="31"/>
        <v>1</v>
      </c>
      <c r="AI40" s="24">
        <f t="shared" ca="1" si="31"/>
        <v>1</v>
      </c>
      <c r="AJ40" s="24">
        <f t="shared" ca="1" si="31"/>
        <v>1</v>
      </c>
      <c r="AK40" s="24">
        <f t="shared" ca="1" si="31"/>
        <v>1</v>
      </c>
      <c r="AL40" s="24">
        <f t="shared" ref="AL40:BA48" ca="1" si="43">IF(AND(AL$4&gt;=$E40,AL$4&lt;=$F40),1,0)</f>
        <v>1</v>
      </c>
      <c r="AM40" s="24">
        <f t="shared" ca="1" si="43"/>
        <v>1</v>
      </c>
      <c r="AN40" s="24">
        <f t="shared" ca="1" si="43"/>
        <v>1</v>
      </c>
      <c r="AO40" s="24">
        <f t="shared" ca="1" si="43"/>
        <v>1</v>
      </c>
      <c r="AP40" s="24">
        <f t="shared" ca="1" si="43"/>
        <v>1</v>
      </c>
      <c r="AQ40" s="24">
        <f t="shared" ca="1" si="43"/>
        <v>1</v>
      </c>
      <c r="AR40" s="24">
        <f t="shared" ca="1" si="43"/>
        <v>1</v>
      </c>
      <c r="AS40" s="24">
        <f t="shared" ca="1" si="43"/>
        <v>1</v>
      </c>
      <c r="AT40" s="24">
        <f t="shared" ca="1" si="32"/>
        <v>1</v>
      </c>
      <c r="AU40" s="24">
        <f t="shared" ca="1" si="32"/>
        <v>1</v>
      </c>
      <c r="AV40" s="24">
        <f t="shared" ca="1" si="32"/>
        <v>1</v>
      </c>
      <c r="AW40" s="24">
        <f t="shared" ca="1" si="32"/>
        <v>1</v>
      </c>
      <c r="AX40" s="24">
        <f t="shared" ca="1" si="32"/>
        <v>1</v>
      </c>
      <c r="AY40" s="24">
        <f t="shared" ca="1" si="32"/>
        <v>1</v>
      </c>
      <c r="AZ40" s="24">
        <f t="shared" ca="1" si="32"/>
        <v>1</v>
      </c>
      <c r="BA40" s="24">
        <f t="shared" ca="1" si="32"/>
        <v>1</v>
      </c>
      <c r="BB40" s="24">
        <f t="shared" ca="1" si="32"/>
        <v>1</v>
      </c>
      <c r="BC40" s="24">
        <f t="shared" ca="1" si="27"/>
        <v>1</v>
      </c>
      <c r="BD40" s="24">
        <f t="shared" ca="1" si="27"/>
        <v>1</v>
      </c>
      <c r="BE40" s="24">
        <f t="shared" ca="1" si="27"/>
        <v>1</v>
      </c>
      <c r="BF40" s="24">
        <f t="shared" ca="1" si="27"/>
        <v>1</v>
      </c>
      <c r="BG40" s="24">
        <f t="shared" ca="1" si="27"/>
        <v>1</v>
      </c>
      <c r="BH40" s="24">
        <f t="shared" ca="1" si="27"/>
        <v>1</v>
      </c>
      <c r="BI40" s="24">
        <f t="shared" ca="1" si="27"/>
        <v>1</v>
      </c>
      <c r="BJ40" s="24">
        <f t="shared" ca="1" si="27"/>
        <v>1</v>
      </c>
      <c r="BK40" s="24">
        <f t="shared" ca="1" si="27"/>
        <v>1</v>
      </c>
      <c r="BL40" s="24">
        <f t="shared" ca="1" si="27"/>
        <v>1</v>
      </c>
      <c r="BM40" s="24">
        <f t="shared" ca="1" si="27"/>
        <v>1</v>
      </c>
      <c r="BN40" s="24">
        <f t="shared" ca="1" si="27"/>
        <v>1</v>
      </c>
      <c r="BO40" s="24">
        <f t="shared" ca="1" si="27"/>
        <v>1</v>
      </c>
      <c r="BP40" s="24">
        <f t="shared" ca="1" si="27"/>
        <v>1</v>
      </c>
      <c r="BQ40" s="24">
        <f t="shared" ca="1" si="27"/>
        <v>1</v>
      </c>
      <c r="BR40" s="24">
        <f t="shared" ca="1" si="28"/>
        <v>1</v>
      </c>
      <c r="BS40" s="24">
        <f t="shared" ca="1" si="28"/>
        <v>1</v>
      </c>
      <c r="BT40" s="24">
        <f t="shared" ca="1" si="28"/>
        <v>1</v>
      </c>
      <c r="BU40" s="24">
        <f t="shared" ca="1" si="28"/>
        <v>1</v>
      </c>
      <c r="BV40" s="24">
        <f t="shared" ca="1" si="28"/>
        <v>1</v>
      </c>
      <c r="BW40" s="24">
        <f t="shared" ca="1" si="28"/>
        <v>1</v>
      </c>
      <c r="BX40" s="24">
        <f t="shared" ca="1" si="28"/>
        <v>1</v>
      </c>
      <c r="BY40" s="24">
        <f t="shared" ca="1" si="28"/>
        <v>1</v>
      </c>
      <c r="BZ40" s="24">
        <f t="shared" ca="1" si="28"/>
        <v>1</v>
      </c>
      <c r="CA40" s="24">
        <f t="shared" ca="1" si="28"/>
        <v>1</v>
      </c>
      <c r="CB40" s="24">
        <f t="shared" ca="1" si="28"/>
        <v>1</v>
      </c>
      <c r="CC40" s="24">
        <f t="shared" ca="1" si="28"/>
        <v>1</v>
      </c>
      <c r="CD40" s="24">
        <f t="shared" ca="1" si="28"/>
        <v>1</v>
      </c>
      <c r="CE40" s="24">
        <f t="shared" ca="1" si="28"/>
        <v>1</v>
      </c>
      <c r="CF40" s="24">
        <f t="shared" ref="CF40:CU51" ca="1" si="44">IF(AND(CF$4&gt;=$E40,CF$4&lt;=$F40),1,0)</f>
        <v>1</v>
      </c>
      <c r="CG40" s="24">
        <f t="shared" ca="1" si="44"/>
        <v>1</v>
      </c>
      <c r="CH40" s="24">
        <f t="shared" ca="1" si="44"/>
        <v>1</v>
      </c>
      <c r="CI40" s="24">
        <f t="shared" ca="1" si="29"/>
        <v>1</v>
      </c>
      <c r="CJ40" s="24">
        <f t="shared" ca="1" si="29"/>
        <v>1</v>
      </c>
      <c r="CK40" s="24">
        <f t="shared" ca="1" si="29"/>
        <v>1</v>
      </c>
      <c r="CL40" s="24">
        <f t="shared" ca="1" si="29"/>
        <v>1</v>
      </c>
      <c r="CM40" s="24">
        <f t="shared" ca="1" si="29"/>
        <v>1</v>
      </c>
      <c r="CN40" s="24">
        <f t="shared" ca="1" si="29"/>
        <v>1</v>
      </c>
      <c r="CO40" s="24">
        <f t="shared" ca="1" si="29"/>
        <v>1</v>
      </c>
      <c r="CP40" s="24">
        <f t="shared" ca="1" si="29"/>
        <v>1</v>
      </c>
      <c r="CQ40" s="24">
        <f t="shared" ca="1" si="29"/>
        <v>1</v>
      </c>
      <c r="CR40" s="24">
        <f t="shared" ca="1" si="29"/>
        <v>1</v>
      </c>
      <c r="CS40" s="24">
        <f t="shared" ca="1" si="29"/>
        <v>1</v>
      </c>
      <c r="CT40" s="24">
        <f t="shared" ca="1" si="29"/>
        <v>1</v>
      </c>
      <c r="CU40" s="24">
        <f t="shared" ca="1" si="29"/>
        <v>0</v>
      </c>
      <c r="CV40" s="24">
        <f t="shared" ca="1" si="29"/>
        <v>0</v>
      </c>
      <c r="CW40" s="24">
        <f t="shared" ref="CW40:EM45" ca="1" si="45">IF(AND(CW$4&gt;=$E40,CW$4&lt;=$F40),1,0)</f>
        <v>0</v>
      </c>
      <c r="CX40" s="24">
        <f t="shared" ca="1" si="45"/>
        <v>0</v>
      </c>
      <c r="CY40" s="24">
        <f t="shared" ca="1" si="45"/>
        <v>0</v>
      </c>
      <c r="CZ40" s="24">
        <f t="shared" ca="1" si="45"/>
        <v>0</v>
      </c>
      <c r="DA40" s="24">
        <f t="shared" ca="1" si="45"/>
        <v>0</v>
      </c>
      <c r="DB40" s="24">
        <f t="shared" ca="1" si="45"/>
        <v>0</v>
      </c>
      <c r="DC40" s="24">
        <f t="shared" ca="1" si="45"/>
        <v>0</v>
      </c>
      <c r="DD40" s="24">
        <f t="shared" ca="1" si="45"/>
        <v>0</v>
      </c>
      <c r="DE40" s="24">
        <f t="shared" ca="1" si="45"/>
        <v>0</v>
      </c>
      <c r="DF40" s="24">
        <f t="shared" ca="1" si="45"/>
        <v>0</v>
      </c>
      <c r="DG40" s="24">
        <f t="shared" ca="1" si="45"/>
        <v>0</v>
      </c>
      <c r="DH40" s="24">
        <f t="shared" ca="1" si="45"/>
        <v>0</v>
      </c>
      <c r="DI40" s="24">
        <f t="shared" ca="1" si="45"/>
        <v>0</v>
      </c>
      <c r="DJ40" s="24">
        <f t="shared" ca="1" si="45"/>
        <v>0</v>
      </c>
      <c r="DK40" s="24">
        <f t="shared" ca="1" si="45"/>
        <v>0</v>
      </c>
      <c r="DL40" s="24">
        <f t="shared" ca="1" si="45"/>
        <v>0</v>
      </c>
      <c r="DM40" s="24">
        <f t="shared" ca="1" si="45"/>
        <v>0</v>
      </c>
      <c r="DN40" s="24">
        <f t="shared" ca="1" si="45"/>
        <v>0</v>
      </c>
      <c r="DO40" s="24">
        <f t="shared" ca="1" si="45"/>
        <v>0</v>
      </c>
      <c r="DP40" s="24">
        <f t="shared" ca="1" si="45"/>
        <v>0</v>
      </c>
      <c r="DQ40" s="24">
        <f t="shared" ca="1" si="45"/>
        <v>0</v>
      </c>
      <c r="DR40" s="24">
        <f t="shared" ca="1" si="45"/>
        <v>0</v>
      </c>
      <c r="DS40" s="24">
        <f t="shared" ca="1" si="45"/>
        <v>0</v>
      </c>
      <c r="DT40" s="24">
        <f t="shared" ca="1" si="45"/>
        <v>0</v>
      </c>
      <c r="DU40" s="24">
        <f t="shared" ca="1" si="45"/>
        <v>0</v>
      </c>
      <c r="DV40" s="24">
        <f t="shared" ca="1" si="45"/>
        <v>0</v>
      </c>
      <c r="DW40" s="24">
        <f t="shared" ca="1" si="45"/>
        <v>0</v>
      </c>
      <c r="DX40" s="24">
        <f t="shared" ca="1" si="45"/>
        <v>0</v>
      </c>
      <c r="DY40" s="24">
        <f t="shared" ca="1" si="45"/>
        <v>0</v>
      </c>
      <c r="DZ40" s="24">
        <f t="shared" ca="1" si="45"/>
        <v>0</v>
      </c>
      <c r="EA40" s="24">
        <f t="shared" ca="1" si="45"/>
        <v>0</v>
      </c>
      <c r="EB40" s="24">
        <f t="shared" ca="1" si="45"/>
        <v>0</v>
      </c>
      <c r="EC40" s="24">
        <f t="shared" ca="1" si="34"/>
        <v>0</v>
      </c>
      <c r="ED40" s="24">
        <f t="shared" ca="1" si="34"/>
        <v>0</v>
      </c>
      <c r="EE40" s="24">
        <f t="shared" ca="1" si="34"/>
        <v>0</v>
      </c>
      <c r="EF40" s="24">
        <f t="shared" ca="1" si="34"/>
        <v>0</v>
      </c>
      <c r="EG40" s="24">
        <f t="shared" ca="1" si="34"/>
        <v>0</v>
      </c>
      <c r="EH40" s="24">
        <f t="shared" ca="1" si="34"/>
        <v>0</v>
      </c>
      <c r="EI40" s="24">
        <f t="shared" ca="1" si="34"/>
        <v>0</v>
      </c>
      <c r="EJ40" s="24">
        <f t="shared" ca="1" si="34"/>
        <v>0</v>
      </c>
      <c r="EK40" s="24">
        <f t="shared" ca="1" si="34"/>
        <v>0</v>
      </c>
      <c r="EL40" s="24">
        <f t="shared" ca="1" si="34"/>
        <v>0</v>
      </c>
      <c r="EM40" s="24">
        <f t="shared" ca="1" si="34"/>
        <v>0</v>
      </c>
      <c r="EN40" s="24">
        <f t="shared" ca="1" si="34"/>
        <v>0</v>
      </c>
      <c r="EO40" s="24">
        <f t="shared" ca="1" si="34"/>
        <v>0</v>
      </c>
      <c r="EP40" s="24">
        <f t="shared" ca="1" si="34"/>
        <v>0</v>
      </c>
      <c r="EQ40" s="24">
        <f t="shared" ca="1" si="34"/>
        <v>0</v>
      </c>
      <c r="ER40" s="24">
        <f t="shared" ca="1" si="35"/>
        <v>0</v>
      </c>
      <c r="ES40" s="24">
        <f t="shared" ca="1" si="35"/>
        <v>0</v>
      </c>
      <c r="ET40" s="24">
        <f t="shared" ca="1" si="35"/>
        <v>0</v>
      </c>
      <c r="EU40" s="24">
        <f t="shared" ca="1" si="35"/>
        <v>0</v>
      </c>
      <c r="EV40" s="24">
        <f t="shared" ca="1" si="35"/>
        <v>0</v>
      </c>
      <c r="EW40" s="24">
        <f t="shared" ca="1" si="35"/>
        <v>0</v>
      </c>
      <c r="EX40" s="24">
        <f t="shared" ca="1" si="35"/>
        <v>0</v>
      </c>
      <c r="EY40" s="24">
        <f t="shared" ca="1" si="35"/>
        <v>0</v>
      </c>
      <c r="EZ40" s="24">
        <f t="shared" ca="1" si="35"/>
        <v>0</v>
      </c>
      <c r="FA40" s="24">
        <f t="shared" ca="1" si="35"/>
        <v>0</v>
      </c>
      <c r="FB40" s="24">
        <f t="shared" ca="1" si="35"/>
        <v>0</v>
      </c>
      <c r="FC40" s="24">
        <f t="shared" ca="1" si="35"/>
        <v>0</v>
      </c>
      <c r="FD40" s="24">
        <f t="shared" ca="1" si="35"/>
        <v>0</v>
      </c>
      <c r="FE40" s="24">
        <f t="shared" ca="1" si="35"/>
        <v>0</v>
      </c>
      <c r="FF40" s="24">
        <f t="shared" ca="1" si="35"/>
        <v>0</v>
      </c>
      <c r="FG40" s="24">
        <f t="shared" ca="1" si="35"/>
        <v>0</v>
      </c>
      <c r="FH40" s="24">
        <f t="shared" ca="1" si="36"/>
        <v>0</v>
      </c>
      <c r="FI40" s="24">
        <f t="shared" ca="1" si="36"/>
        <v>0</v>
      </c>
      <c r="FJ40" s="24">
        <f t="shared" ca="1" si="36"/>
        <v>0</v>
      </c>
      <c r="FK40" s="24">
        <f t="shared" ca="1" si="36"/>
        <v>0</v>
      </c>
      <c r="FL40" s="24">
        <f t="shared" ca="1" si="36"/>
        <v>0</v>
      </c>
      <c r="FM40" s="24">
        <f t="shared" ca="1" si="36"/>
        <v>0</v>
      </c>
      <c r="FN40" s="24">
        <f t="shared" ca="1" si="36"/>
        <v>0</v>
      </c>
      <c r="FO40" s="24">
        <f t="shared" ca="1" si="36"/>
        <v>0</v>
      </c>
      <c r="FP40" s="24">
        <f t="shared" ca="1" si="36"/>
        <v>0</v>
      </c>
      <c r="FQ40" s="24">
        <f t="shared" ca="1" si="36"/>
        <v>0</v>
      </c>
      <c r="FR40" s="24">
        <f t="shared" ca="1" si="36"/>
        <v>0</v>
      </c>
      <c r="FS40" s="24">
        <f t="shared" ca="1" si="36"/>
        <v>0</v>
      </c>
      <c r="FT40" s="24">
        <f t="shared" ca="1" si="36"/>
        <v>0</v>
      </c>
      <c r="FU40" s="24">
        <f t="shared" ca="1" si="36"/>
        <v>0</v>
      </c>
      <c r="FV40" s="24">
        <f t="shared" ca="1" si="36"/>
        <v>0</v>
      </c>
      <c r="FW40" s="24">
        <f t="shared" ca="1" si="36"/>
        <v>0</v>
      </c>
      <c r="FX40" s="24">
        <f t="shared" ca="1" si="37"/>
        <v>0</v>
      </c>
      <c r="FY40" s="24">
        <f t="shared" ca="1" si="37"/>
        <v>0</v>
      </c>
      <c r="FZ40" s="24">
        <f t="shared" ca="1" si="37"/>
        <v>0</v>
      </c>
      <c r="GA40" s="24">
        <f t="shared" ca="1" si="37"/>
        <v>0</v>
      </c>
      <c r="GB40" s="24">
        <f t="shared" ca="1" si="37"/>
        <v>0</v>
      </c>
      <c r="GC40" s="24">
        <f t="shared" ca="1" si="37"/>
        <v>0</v>
      </c>
      <c r="GD40" s="24">
        <f t="shared" ca="1" si="37"/>
        <v>0</v>
      </c>
      <c r="GE40" s="24">
        <f t="shared" ca="1" si="37"/>
        <v>0</v>
      </c>
      <c r="GF40" s="24">
        <f t="shared" ca="1" si="37"/>
        <v>0</v>
      </c>
      <c r="GG40" s="24">
        <f t="shared" ca="1" si="37"/>
        <v>0</v>
      </c>
      <c r="GH40" s="14"/>
    </row>
    <row r="41" spans="3:190" outlineLevel="2">
      <c r="C41" s="79" t="s">
        <v>51</v>
      </c>
      <c r="D41" s="80" t="s">
        <v>53</v>
      </c>
      <c r="E41" s="27">
        <v>43282</v>
      </c>
      <c r="F41" s="28">
        <v>43449</v>
      </c>
      <c r="G41" s="81">
        <f t="shared" ca="1" si="40"/>
        <v>0</v>
      </c>
      <c r="H41" s="82">
        <f t="shared" ca="1" si="40"/>
        <v>0</v>
      </c>
      <c r="I41" s="82">
        <f t="shared" ca="1" si="40"/>
        <v>0</v>
      </c>
      <c r="J41" s="82">
        <f t="shared" ca="1" si="40"/>
        <v>0</v>
      </c>
      <c r="K41" s="82">
        <f t="shared" ca="1" si="40"/>
        <v>0</v>
      </c>
      <c r="L41" s="82">
        <f t="shared" ca="1" si="40"/>
        <v>0</v>
      </c>
      <c r="M41" s="82">
        <f t="shared" ca="1" si="40"/>
        <v>0</v>
      </c>
      <c r="N41" s="82">
        <f t="shared" ca="1" si="40"/>
        <v>0</v>
      </c>
      <c r="O41" s="82">
        <f t="shared" ca="1" si="40"/>
        <v>0</v>
      </c>
      <c r="P41" s="82">
        <f t="shared" ca="1" si="40"/>
        <v>0</v>
      </c>
      <c r="Q41" s="82">
        <f t="shared" ca="1" si="40"/>
        <v>0</v>
      </c>
      <c r="R41" s="82">
        <f t="shared" ca="1" si="40"/>
        <v>0</v>
      </c>
      <c r="S41" s="82">
        <f t="shared" ca="1" si="40"/>
        <v>0</v>
      </c>
      <c r="T41" s="82">
        <f t="shared" ca="1" si="40"/>
        <v>0</v>
      </c>
      <c r="U41" s="82">
        <f t="shared" ca="1" si="40"/>
        <v>0</v>
      </c>
      <c r="V41" s="82">
        <f t="shared" ca="1" si="40"/>
        <v>0</v>
      </c>
      <c r="W41" s="82">
        <f t="shared" ref="W41:AL48" ca="1" si="46">IF(AND(W$4&gt;=$E41,W$4&lt;=$F41),1,0)</f>
        <v>0</v>
      </c>
      <c r="X41" s="82">
        <f t="shared" ca="1" si="46"/>
        <v>0</v>
      </c>
      <c r="Y41" s="82">
        <f t="shared" ca="1" si="46"/>
        <v>0</v>
      </c>
      <c r="Z41" s="82">
        <f t="shared" ca="1" si="46"/>
        <v>0</v>
      </c>
      <c r="AA41" s="82">
        <f t="shared" ca="1" si="46"/>
        <v>0</v>
      </c>
      <c r="AB41" s="82">
        <f t="shared" ca="1" si="46"/>
        <v>0</v>
      </c>
      <c r="AC41" s="82">
        <f t="shared" ca="1" si="46"/>
        <v>0</v>
      </c>
      <c r="AD41" s="82">
        <f t="shared" ca="1" si="46"/>
        <v>0</v>
      </c>
      <c r="AE41" s="82">
        <f t="shared" ca="1" si="46"/>
        <v>0</v>
      </c>
      <c r="AF41" s="82">
        <f t="shared" ca="1" si="46"/>
        <v>0</v>
      </c>
      <c r="AG41" s="82">
        <f t="shared" ca="1" si="46"/>
        <v>0</v>
      </c>
      <c r="AH41" s="82">
        <f t="shared" ca="1" si="46"/>
        <v>0</v>
      </c>
      <c r="AI41" s="82">
        <f t="shared" ca="1" si="46"/>
        <v>0</v>
      </c>
      <c r="AJ41" s="82">
        <f t="shared" ca="1" si="46"/>
        <v>0</v>
      </c>
      <c r="AK41" s="82">
        <f t="shared" ca="1" si="46"/>
        <v>0</v>
      </c>
      <c r="AL41" s="82">
        <f t="shared" ca="1" si="43"/>
        <v>0</v>
      </c>
      <c r="AM41" s="82">
        <f t="shared" ca="1" si="43"/>
        <v>0</v>
      </c>
      <c r="AN41" s="82">
        <f t="shared" ca="1" si="43"/>
        <v>0</v>
      </c>
      <c r="AO41" s="82">
        <f t="shared" ca="1" si="43"/>
        <v>0</v>
      </c>
      <c r="AP41" s="82">
        <f t="shared" ca="1" si="43"/>
        <v>0</v>
      </c>
      <c r="AQ41" s="82">
        <f t="shared" ca="1" si="43"/>
        <v>0</v>
      </c>
      <c r="AR41" s="82">
        <f t="shared" ca="1" si="43"/>
        <v>0</v>
      </c>
      <c r="AS41" s="82">
        <f t="shared" ca="1" si="43"/>
        <v>0</v>
      </c>
      <c r="AT41" s="82">
        <f t="shared" ca="1" si="32"/>
        <v>0</v>
      </c>
      <c r="AU41" s="82">
        <f t="shared" ca="1" si="32"/>
        <v>0</v>
      </c>
      <c r="AV41" s="82">
        <f t="shared" ca="1" si="32"/>
        <v>0</v>
      </c>
      <c r="AW41" s="82">
        <f t="shared" ca="1" si="32"/>
        <v>0</v>
      </c>
      <c r="AX41" s="82">
        <f t="shared" ca="1" si="32"/>
        <v>0</v>
      </c>
      <c r="AY41" s="82">
        <f t="shared" ca="1" si="32"/>
        <v>0</v>
      </c>
      <c r="AZ41" s="82">
        <f t="shared" ca="1" si="32"/>
        <v>0</v>
      </c>
      <c r="BA41" s="82">
        <f t="shared" ref="BA41:BP56" ca="1" si="47">IF(AND(BA$4&gt;=$E41,BA$4&lt;=$F41),1,0)</f>
        <v>0</v>
      </c>
      <c r="BB41" s="82">
        <f t="shared" ca="1" si="47"/>
        <v>0</v>
      </c>
      <c r="BC41" s="82">
        <f t="shared" ca="1" si="27"/>
        <v>0</v>
      </c>
      <c r="BD41" s="82">
        <f t="shared" ca="1" si="27"/>
        <v>0</v>
      </c>
      <c r="BE41" s="82">
        <f t="shared" ca="1" si="27"/>
        <v>0</v>
      </c>
      <c r="BF41" s="82">
        <f t="shared" ca="1" si="27"/>
        <v>0</v>
      </c>
      <c r="BG41" s="82">
        <f t="shared" ca="1" si="27"/>
        <v>0</v>
      </c>
      <c r="BH41" s="82">
        <f t="shared" ca="1" si="27"/>
        <v>0</v>
      </c>
      <c r="BI41" s="82">
        <f t="shared" ca="1" si="27"/>
        <v>0</v>
      </c>
      <c r="BJ41" s="82">
        <f t="shared" ca="1" si="27"/>
        <v>0</v>
      </c>
      <c r="BK41" s="82">
        <f t="shared" ca="1" si="27"/>
        <v>0</v>
      </c>
      <c r="BL41" s="82">
        <f t="shared" ca="1" si="27"/>
        <v>0</v>
      </c>
      <c r="BM41" s="82">
        <f t="shared" ca="1" si="27"/>
        <v>0</v>
      </c>
      <c r="BN41" s="82">
        <f t="shared" ca="1" si="27"/>
        <v>0</v>
      </c>
      <c r="BO41" s="82">
        <f t="shared" ca="1" si="27"/>
        <v>0</v>
      </c>
      <c r="BP41" s="82">
        <f t="shared" ref="BP41:CE57" ca="1" si="48">IF(AND(BP$4&gt;=$E41,BP$4&lt;=$F41),1,0)</f>
        <v>0</v>
      </c>
      <c r="BQ41" s="82">
        <f t="shared" ca="1" si="48"/>
        <v>0</v>
      </c>
      <c r="BR41" s="82">
        <f t="shared" ca="1" si="48"/>
        <v>0</v>
      </c>
      <c r="BS41" s="82">
        <f t="shared" ca="1" si="48"/>
        <v>0</v>
      </c>
      <c r="BT41" s="82">
        <f t="shared" ca="1" si="48"/>
        <v>0</v>
      </c>
      <c r="BU41" s="82">
        <f t="shared" ca="1" si="48"/>
        <v>0</v>
      </c>
      <c r="BV41" s="82">
        <f t="shared" ca="1" si="48"/>
        <v>0</v>
      </c>
      <c r="BW41" s="82">
        <f t="shared" ca="1" si="48"/>
        <v>0</v>
      </c>
      <c r="BX41" s="82">
        <f t="shared" ca="1" si="48"/>
        <v>0</v>
      </c>
      <c r="BY41" s="82">
        <f t="shared" ca="1" si="48"/>
        <v>0</v>
      </c>
      <c r="BZ41" s="82">
        <f t="shared" ca="1" si="48"/>
        <v>0</v>
      </c>
      <c r="CA41" s="82">
        <f t="shared" ca="1" si="48"/>
        <v>0</v>
      </c>
      <c r="CB41" s="82">
        <f t="shared" ca="1" si="48"/>
        <v>0</v>
      </c>
      <c r="CC41" s="82">
        <f t="shared" ca="1" si="48"/>
        <v>0</v>
      </c>
      <c r="CD41" s="82">
        <f t="shared" ca="1" si="48"/>
        <v>0</v>
      </c>
      <c r="CE41" s="82">
        <f t="shared" ca="1" si="48"/>
        <v>0</v>
      </c>
      <c r="CF41" s="82">
        <f t="shared" ca="1" si="44"/>
        <v>0</v>
      </c>
      <c r="CG41" s="82">
        <f t="shared" ca="1" si="44"/>
        <v>0</v>
      </c>
      <c r="CH41" s="82">
        <f t="shared" ca="1" si="44"/>
        <v>0</v>
      </c>
      <c r="CI41" s="82">
        <f t="shared" ca="1" si="44"/>
        <v>0</v>
      </c>
      <c r="CJ41" s="82">
        <f t="shared" ca="1" si="44"/>
        <v>0</v>
      </c>
      <c r="CK41" s="82">
        <f t="shared" ca="1" si="44"/>
        <v>0</v>
      </c>
      <c r="CL41" s="82">
        <f t="shared" ca="1" si="44"/>
        <v>0</v>
      </c>
      <c r="CM41" s="82">
        <f t="shared" ca="1" si="44"/>
        <v>0</v>
      </c>
      <c r="CN41" s="82">
        <f t="shared" ca="1" si="44"/>
        <v>0</v>
      </c>
      <c r="CO41" s="82">
        <f t="shared" ca="1" si="44"/>
        <v>0</v>
      </c>
      <c r="CP41" s="82">
        <f t="shared" ca="1" si="44"/>
        <v>0</v>
      </c>
      <c r="CQ41" s="82">
        <f t="shared" ca="1" si="44"/>
        <v>0</v>
      </c>
      <c r="CR41" s="82">
        <f t="shared" ca="1" si="44"/>
        <v>0</v>
      </c>
      <c r="CS41" s="82">
        <f t="shared" ca="1" si="44"/>
        <v>0</v>
      </c>
      <c r="CT41" s="82">
        <f t="shared" ca="1" si="44"/>
        <v>1</v>
      </c>
      <c r="CU41" s="82">
        <f t="shared" ca="1" si="44"/>
        <v>1</v>
      </c>
      <c r="CV41" s="82">
        <f t="shared" ref="CV41:EL46" ca="1" si="49">IF(AND(CV$4&gt;=$E41,CV$4&lt;=$F41),1,0)</f>
        <v>1</v>
      </c>
      <c r="CW41" s="82">
        <f t="shared" ca="1" si="49"/>
        <v>1</v>
      </c>
      <c r="CX41" s="82">
        <f t="shared" ca="1" si="49"/>
        <v>1</v>
      </c>
      <c r="CY41" s="82">
        <f t="shared" ca="1" si="49"/>
        <v>1</v>
      </c>
      <c r="CZ41" s="82">
        <f t="shared" ca="1" si="49"/>
        <v>1</v>
      </c>
      <c r="DA41" s="82">
        <f t="shared" ca="1" si="49"/>
        <v>1</v>
      </c>
      <c r="DB41" s="82">
        <f t="shared" ca="1" si="49"/>
        <v>1</v>
      </c>
      <c r="DC41" s="82">
        <f t="shared" ca="1" si="49"/>
        <v>1</v>
      </c>
      <c r="DD41" s="82">
        <f t="shared" ca="1" si="49"/>
        <v>1</v>
      </c>
      <c r="DE41" s="82">
        <f t="shared" ca="1" si="49"/>
        <v>1</v>
      </c>
      <c r="DF41" s="82">
        <f t="shared" ca="1" si="49"/>
        <v>1</v>
      </c>
      <c r="DG41" s="82">
        <f t="shared" ca="1" si="49"/>
        <v>1</v>
      </c>
      <c r="DH41" s="82">
        <f t="shared" ca="1" si="49"/>
        <v>1</v>
      </c>
      <c r="DI41" s="82">
        <f t="shared" ca="1" si="49"/>
        <v>1</v>
      </c>
      <c r="DJ41" s="82">
        <f t="shared" ca="1" si="49"/>
        <v>1</v>
      </c>
      <c r="DK41" s="82">
        <f t="shared" ca="1" si="49"/>
        <v>1</v>
      </c>
      <c r="DL41" s="82">
        <f t="shared" ca="1" si="49"/>
        <v>1</v>
      </c>
      <c r="DM41" s="82">
        <f t="shared" ca="1" si="49"/>
        <v>1</v>
      </c>
      <c r="DN41" s="82">
        <f t="shared" ca="1" si="49"/>
        <v>1</v>
      </c>
      <c r="DO41" s="82">
        <f t="shared" ca="1" si="49"/>
        <v>1</v>
      </c>
      <c r="DP41" s="82">
        <f t="shared" ca="1" si="49"/>
        <v>1</v>
      </c>
      <c r="DQ41" s="82">
        <f t="shared" ca="1" si="49"/>
        <v>1</v>
      </c>
      <c r="DR41" s="82">
        <f t="shared" ca="1" si="49"/>
        <v>1</v>
      </c>
      <c r="DS41" s="82">
        <f t="shared" ca="1" si="49"/>
        <v>1</v>
      </c>
      <c r="DT41" s="82">
        <f t="shared" ca="1" si="49"/>
        <v>1</v>
      </c>
      <c r="DU41" s="82">
        <f t="shared" ca="1" si="49"/>
        <v>1</v>
      </c>
      <c r="DV41" s="82">
        <f t="shared" ca="1" si="49"/>
        <v>1</v>
      </c>
      <c r="DW41" s="82">
        <f t="shared" ca="1" si="49"/>
        <v>1</v>
      </c>
      <c r="DX41" s="82">
        <f t="shared" ca="1" si="49"/>
        <v>1</v>
      </c>
      <c r="DY41" s="82">
        <f t="shared" ca="1" si="49"/>
        <v>1</v>
      </c>
      <c r="DZ41" s="82">
        <f t="shared" ca="1" si="45"/>
        <v>1</v>
      </c>
      <c r="EA41" s="82">
        <f t="shared" ca="1" si="45"/>
        <v>1</v>
      </c>
      <c r="EB41" s="82">
        <f t="shared" ca="1" si="45"/>
        <v>1</v>
      </c>
      <c r="EC41" s="82">
        <f t="shared" ca="1" si="34"/>
        <v>1</v>
      </c>
      <c r="ED41" s="82">
        <f t="shared" ca="1" si="34"/>
        <v>1</v>
      </c>
      <c r="EE41" s="82">
        <f t="shared" ca="1" si="34"/>
        <v>1</v>
      </c>
      <c r="EF41" s="82">
        <f t="shared" ca="1" si="34"/>
        <v>1</v>
      </c>
      <c r="EG41" s="82">
        <f t="shared" ca="1" si="34"/>
        <v>1</v>
      </c>
      <c r="EH41" s="82">
        <f t="shared" ca="1" si="34"/>
        <v>1</v>
      </c>
      <c r="EI41" s="82">
        <f t="shared" ca="1" si="34"/>
        <v>1</v>
      </c>
      <c r="EJ41" s="82">
        <f t="shared" ca="1" si="34"/>
        <v>1</v>
      </c>
      <c r="EK41" s="82">
        <f t="shared" ca="1" si="34"/>
        <v>1</v>
      </c>
      <c r="EL41" s="82">
        <f t="shared" ca="1" si="34"/>
        <v>1</v>
      </c>
      <c r="EM41" s="82">
        <f t="shared" ca="1" si="34"/>
        <v>1</v>
      </c>
      <c r="EN41" s="82">
        <f t="shared" ca="1" si="34"/>
        <v>1</v>
      </c>
      <c r="EO41" s="82">
        <f t="shared" ca="1" si="34"/>
        <v>1</v>
      </c>
      <c r="EP41" s="82">
        <f t="shared" ca="1" si="34"/>
        <v>1</v>
      </c>
      <c r="EQ41" s="82">
        <f t="shared" ca="1" si="34"/>
        <v>1</v>
      </c>
      <c r="ER41" s="82">
        <f t="shared" ca="1" si="35"/>
        <v>1</v>
      </c>
      <c r="ES41" s="82">
        <f t="shared" ca="1" si="35"/>
        <v>1</v>
      </c>
      <c r="ET41" s="82">
        <f t="shared" ca="1" si="35"/>
        <v>1</v>
      </c>
      <c r="EU41" s="82">
        <f t="shared" ca="1" si="35"/>
        <v>1</v>
      </c>
      <c r="EV41" s="82">
        <f t="shared" ca="1" si="35"/>
        <v>1</v>
      </c>
      <c r="EW41" s="82">
        <f t="shared" ca="1" si="35"/>
        <v>1</v>
      </c>
      <c r="EX41" s="82">
        <f t="shared" ca="1" si="35"/>
        <v>1</v>
      </c>
      <c r="EY41" s="82">
        <f t="shared" ca="1" si="35"/>
        <v>1</v>
      </c>
      <c r="EZ41" s="82">
        <f t="shared" ca="1" si="35"/>
        <v>1</v>
      </c>
      <c r="FA41" s="82">
        <f t="shared" ca="1" si="35"/>
        <v>1</v>
      </c>
      <c r="FB41" s="82">
        <f t="shared" ca="1" si="35"/>
        <v>1</v>
      </c>
      <c r="FC41" s="82">
        <f t="shared" ca="1" si="35"/>
        <v>1</v>
      </c>
      <c r="FD41" s="82">
        <f t="shared" ca="1" si="35"/>
        <v>1</v>
      </c>
      <c r="FE41" s="82">
        <f t="shared" ca="1" si="35"/>
        <v>1</v>
      </c>
      <c r="FF41" s="82">
        <f t="shared" ca="1" si="35"/>
        <v>1</v>
      </c>
      <c r="FG41" s="82">
        <f t="shared" ca="1" si="35"/>
        <v>1</v>
      </c>
      <c r="FH41" s="82">
        <f t="shared" ca="1" si="36"/>
        <v>1</v>
      </c>
      <c r="FI41" s="82">
        <f t="shared" ca="1" si="36"/>
        <v>1</v>
      </c>
      <c r="FJ41" s="82">
        <f t="shared" ca="1" si="36"/>
        <v>1</v>
      </c>
      <c r="FK41" s="82">
        <f t="shared" ca="1" si="36"/>
        <v>1</v>
      </c>
      <c r="FL41" s="82">
        <f t="shared" ca="1" si="36"/>
        <v>1</v>
      </c>
      <c r="FM41" s="82">
        <f t="shared" ca="1" si="36"/>
        <v>1</v>
      </c>
      <c r="FN41" s="82">
        <f t="shared" ca="1" si="36"/>
        <v>1</v>
      </c>
      <c r="FO41" s="82">
        <f t="shared" ca="1" si="36"/>
        <v>1</v>
      </c>
      <c r="FP41" s="82">
        <f t="shared" ca="1" si="36"/>
        <v>1</v>
      </c>
      <c r="FQ41" s="82">
        <f t="shared" ca="1" si="36"/>
        <v>1</v>
      </c>
      <c r="FR41" s="82">
        <f t="shared" ca="1" si="36"/>
        <v>1</v>
      </c>
      <c r="FS41" s="82">
        <f t="shared" ca="1" si="36"/>
        <v>1</v>
      </c>
      <c r="FT41" s="82">
        <f t="shared" ca="1" si="36"/>
        <v>1</v>
      </c>
      <c r="FU41" s="82">
        <f t="shared" ca="1" si="36"/>
        <v>1</v>
      </c>
      <c r="FV41" s="82">
        <f t="shared" ca="1" si="36"/>
        <v>1</v>
      </c>
      <c r="FW41" s="82">
        <f t="shared" ca="1" si="36"/>
        <v>1</v>
      </c>
      <c r="FX41" s="82">
        <f t="shared" ca="1" si="37"/>
        <v>1</v>
      </c>
      <c r="FY41" s="82">
        <f t="shared" ca="1" si="37"/>
        <v>1</v>
      </c>
      <c r="FZ41" s="82">
        <f t="shared" ca="1" si="37"/>
        <v>1</v>
      </c>
      <c r="GA41" s="82">
        <f t="shared" ca="1" si="37"/>
        <v>1</v>
      </c>
      <c r="GB41" s="82">
        <f t="shared" ca="1" si="37"/>
        <v>1</v>
      </c>
      <c r="GC41" s="82">
        <f t="shared" ca="1" si="37"/>
        <v>1</v>
      </c>
      <c r="GD41" s="82">
        <f t="shared" ca="1" si="37"/>
        <v>1</v>
      </c>
      <c r="GE41" s="82">
        <f t="shared" ca="1" si="37"/>
        <v>1</v>
      </c>
      <c r="GF41" s="82">
        <f t="shared" ca="1" si="37"/>
        <v>1</v>
      </c>
      <c r="GG41" s="82">
        <f t="shared" ca="1" si="37"/>
        <v>1</v>
      </c>
      <c r="GH41" s="14"/>
    </row>
    <row r="42" spans="3:190"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  <c r="DS42" s="83"/>
      <c r="DT42" s="83"/>
      <c r="DU42" s="83"/>
      <c r="DV42" s="83"/>
      <c r="DW42" s="83"/>
      <c r="DX42" s="83"/>
      <c r="DY42" s="83"/>
      <c r="DZ42" s="83"/>
      <c r="EA42" s="83"/>
      <c r="EB42" s="83"/>
      <c r="EC42" s="83"/>
      <c r="ED42" s="83"/>
      <c r="EE42" s="83"/>
      <c r="EF42" s="83"/>
      <c r="EG42" s="83"/>
      <c r="EH42" s="83"/>
      <c r="EI42" s="83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/>
      <c r="EY42" s="83"/>
      <c r="EZ42" s="83"/>
      <c r="FA42" s="83"/>
      <c r="FB42" s="83"/>
      <c r="FC42" s="83"/>
      <c r="FD42" s="83"/>
      <c r="FE42" s="83"/>
      <c r="FF42" s="83"/>
      <c r="FG42" s="83"/>
      <c r="FH42" s="83"/>
      <c r="FI42" s="83"/>
      <c r="FJ42" s="83"/>
      <c r="FK42" s="83"/>
      <c r="FL42" s="83"/>
      <c r="FM42" s="83"/>
      <c r="FN42" s="83"/>
      <c r="FO42" s="83"/>
      <c r="FP42" s="83"/>
      <c r="FQ42" s="83"/>
      <c r="FR42" s="83"/>
      <c r="FS42" s="83"/>
      <c r="FT42" s="83"/>
      <c r="FU42" s="83"/>
      <c r="FV42" s="83"/>
      <c r="FW42" s="83"/>
      <c r="FX42" s="83"/>
      <c r="FY42" s="83"/>
      <c r="FZ42" s="83"/>
      <c r="GA42" s="83"/>
      <c r="GB42" s="83"/>
      <c r="GC42" s="83"/>
      <c r="GD42" s="83"/>
      <c r="GE42" s="83"/>
      <c r="GF42" s="83"/>
      <c r="GG42" s="83"/>
    </row>
    <row r="43" spans="3:190"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84"/>
      <c r="EA43" s="84"/>
      <c r="EB43" s="84"/>
      <c r="EC43" s="84"/>
      <c r="ED43" s="84"/>
      <c r="EE43" s="84"/>
      <c r="GD43" s="84"/>
      <c r="GE43" s="84"/>
      <c r="GF43" s="84"/>
      <c r="GG43" s="84"/>
    </row>
  </sheetData>
  <mergeCells count="2">
    <mergeCell ref="G2:W2"/>
    <mergeCell ref="X2:AN2"/>
  </mergeCells>
  <conditionalFormatting sqref="G5:GG41">
    <cfRule type="expression" dxfId="54" priority="55">
      <formula>G$4=EOMONTH(G$4,-1)+1</formula>
    </cfRule>
  </conditionalFormatting>
  <conditionalFormatting sqref="G4:GG4">
    <cfRule type="expression" dxfId="53" priority="54">
      <formula>G$4=EOMONTH(G$4,-1)+1</formula>
    </cfRule>
  </conditionalFormatting>
  <conditionalFormatting sqref="A5:B5 D5:CK5 GD5:XFD5">
    <cfRule type="cellIs" dxfId="52" priority="53" operator="equal">
      <formula>1</formula>
    </cfRule>
  </conditionalFormatting>
  <conditionalFormatting sqref="A6:B6 A11:B11 A15:B15 D15:CK15 D11:CK11 D6:CK6 GD15:XFD15 GD11:XFD11 GD6:XFD6 GD13:XFD13">
    <cfRule type="cellIs" dxfId="51" priority="52" operator="equal">
      <formula>1</formula>
    </cfRule>
  </conditionalFormatting>
  <conditionalFormatting sqref="A7:B10 A12:B12 A16:B19 D16:CK19 D12:CK12 D7:CK10 GD16:XFD19 GD12:XFD12 GD7:XFD10 GD14:XFD14">
    <cfRule type="cellIs" dxfId="50" priority="51" operator="equal">
      <formula>1</formula>
    </cfRule>
  </conditionalFormatting>
  <conditionalFormatting sqref="A20:B20 D20:CK20 GD20:XFD20">
    <cfRule type="cellIs" dxfId="49" priority="50" operator="equal">
      <formula>1</formula>
    </cfRule>
  </conditionalFormatting>
  <conditionalFormatting sqref="A21:B21 D21:CK21 GD21:XFD21">
    <cfRule type="cellIs" dxfId="48" priority="49" operator="equal">
      <formula>1</formula>
    </cfRule>
  </conditionalFormatting>
  <conditionalFormatting sqref="A22:B25 D22:CK25 GD22:XFD25">
    <cfRule type="cellIs" dxfId="47" priority="48" operator="equal">
      <formula>1</formula>
    </cfRule>
  </conditionalFormatting>
  <conditionalFormatting sqref="A26:B26 D26:CK26 GD26:XFD26">
    <cfRule type="cellIs" dxfId="46" priority="47" operator="equal">
      <formula>1</formula>
    </cfRule>
  </conditionalFormatting>
  <conditionalFormatting sqref="A27:B27 D27:CK27 GD27:XFD27">
    <cfRule type="cellIs" dxfId="45" priority="46" operator="equal">
      <formula>1</formula>
    </cfRule>
  </conditionalFormatting>
  <conditionalFormatting sqref="A28:B31 D28:CK31 GD28:XFD31">
    <cfRule type="cellIs" dxfId="44" priority="45" operator="equal">
      <formula>1</formula>
    </cfRule>
  </conditionalFormatting>
  <conditionalFormatting sqref="A32:B32 D32:CK32 GD32:XFD32">
    <cfRule type="cellIs" dxfId="43" priority="44" operator="equal">
      <formula>1</formula>
    </cfRule>
  </conditionalFormatting>
  <conditionalFormatting sqref="A33:B33 D33:CK33 GD33:XFD33">
    <cfRule type="cellIs" dxfId="42" priority="43" operator="equal">
      <formula>1</formula>
    </cfRule>
  </conditionalFormatting>
  <conditionalFormatting sqref="A34:B37 D34:CK37 GD34:XFD37">
    <cfRule type="cellIs" dxfId="41" priority="42" operator="equal">
      <formula>1</formula>
    </cfRule>
  </conditionalFormatting>
  <conditionalFormatting sqref="A38:B38 D38:CK38 GD38:XFD38">
    <cfRule type="cellIs" dxfId="40" priority="41" operator="equal">
      <formula>1</formula>
    </cfRule>
  </conditionalFormatting>
  <conditionalFormatting sqref="A39:B39 D39:CK39 GD39:XFD39">
    <cfRule type="cellIs" dxfId="39" priority="40" operator="equal">
      <formula>1</formula>
    </cfRule>
  </conditionalFormatting>
  <conditionalFormatting sqref="A40:B41 D40:CK41 GD40:XFD41">
    <cfRule type="cellIs" dxfId="38" priority="39" operator="equal">
      <formula>1</formula>
    </cfRule>
  </conditionalFormatting>
  <conditionalFormatting sqref="A14:B14 D14:CK14">
    <cfRule type="cellIs" dxfId="37" priority="37" operator="equal">
      <formula>1</formula>
    </cfRule>
  </conditionalFormatting>
  <conditionalFormatting sqref="A13:B13 D13:CK13">
    <cfRule type="cellIs" dxfId="36" priority="38" operator="equal">
      <formula>1</formula>
    </cfRule>
  </conditionalFormatting>
  <conditionalFormatting sqref="CL14:GC14">
    <cfRule type="cellIs" dxfId="35" priority="20" operator="equal">
      <formula>1</formula>
    </cfRule>
  </conditionalFormatting>
  <conditionalFormatting sqref="CL5:GC5">
    <cfRule type="cellIs" dxfId="34" priority="36" operator="equal">
      <formula>1</formula>
    </cfRule>
  </conditionalFormatting>
  <conditionalFormatting sqref="CL15:GC15 CL11:GC11 CL6:GC6">
    <cfRule type="cellIs" dxfId="33" priority="35" operator="equal">
      <formula>1</formula>
    </cfRule>
  </conditionalFormatting>
  <conditionalFormatting sqref="CL16:GC19 CL12:GC12 CL7:GC10">
    <cfRule type="cellIs" dxfId="32" priority="34" operator="equal">
      <formula>1</formula>
    </cfRule>
  </conditionalFormatting>
  <conditionalFormatting sqref="CL20:GC20">
    <cfRule type="cellIs" dxfId="31" priority="33" operator="equal">
      <formula>1</formula>
    </cfRule>
  </conditionalFormatting>
  <conditionalFormatting sqref="CL21:GC21">
    <cfRule type="cellIs" dxfId="30" priority="32" operator="equal">
      <formula>1</formula>
    </cfRule>
  </conditionalFormatting>
  <conditionalFormatting sqref="CL22:GC25">
    <cfRule type="cellIs" dxfId="29" priority="31" operator="equal">
      <formula>1</formula>
    </cfRule>
  </conditionalFormatting>
  <conditionalFormatting sqref="CL26:GC26">
    <cfRule type="cellIs" dxfId="28" priority="30" operator="equal">
      <formula>1</formula>
    </cfRule>
  </conditionalFormatting>
  <conditionalFormatting sqref="CL27:GC27">
    <cfRule type="cellIs" dxfId="27" priority="29" operator="equal">
      <formula>1</formula>
    </cfRule>
  </conditionalFormatting>
  <conditionalFormatting sqref="CL28:GC31">
    <cfRule type="cellIs" dxfId="26" priority="28" operator="equal">
      <formula>1</formula>
    </cfRule>
  </conditionalFormatting>
  <conditionalFormatting sqref="CL32:GC32">
    <cfRule type="cellIs" dxfId="25" priority="27" operator="equal">
      <formula>1</formula>
    </cfRule>
  </conditionalFormatting>
  <conditionalFormatting sqref="CL33:GC33">
    <cfRule type="cellIs" dxfId="24" priority="26" operator="equal">
      <formula>1</formula>
    </cfRule>
  </conditionalFormatting>
  <conditionalFormatting sqref="CL34:GC37">
    <cfRule type="cellIs" dxfId="23" priority="25" operator="equal">
      <formula>1</formula>
    </cfRule>
  </conditionalFormatting>
  <conditionalFormatting sqref="CL38:GC38">
    <cfRule type="cellIs" dxfId="22" priority="24" operator="equal">
      <formula>1</formula>
    </cfRule>
  </conditionalFormatting>
  <conditionalFormatting sqref="CL39:GC39">
    <cfRule type="cellIs" dxfId="21" priority="23" operator="equal">
      <formula>1</formula>
    </cfRule>
  </conditionalFormatting>
  <conditionalFormatting sqref="CL40:GC41">
    <cfRule type="cellIs" dxfId="20" priority="22" operator="equal">
      <formula>1</formula>
    </cfRule>
  </conditionalFormatting>
  <conditionalFormatting sqref="CL13:GC13">
    <cfRule type="cellIs" dxfId="19" priority="21" operator="equal">
      <formula>1</formula>
    </cfRule>
  </conditionalFormatting>
  <conditionalFormatting sqref="C5">
    <cfRule type="cellIs" dxfId="18" priority="19" operator="equal">
      <formula>1</formula>
    </cfRule>
  </conditionalFormatting>
  <conditionalFormatting sqref="C15 C11 C6">
    <cfRule type="cellIs" dxfId="17" priority="18" operator="equal">
      <formula>1</formula>
    </cfRule>
  </conditionalFormatting>
  <conditionalFormatting sqref="C16:C19 C12 C7:C10">
    <cfRule type="cellIs" dxfId="16" priority="17" operator="equal">
      <formula>1</formula>
    </cfRule>
  </conditionalFormatting>
  <conditionalFormatting sqref="C20">
    <cfRule type="cellIs" dxfId="15" priority="16" operator="equal">
      <formula>1</formula>
    </cfRule>
  </conditionalFormatting>
  <conditionalFormatting sqref="C21">
    <cfRule type="cellIs" dxfId="14" priority="15" operator="equal">
      <formula>1</formula>
    </cfRule>
  </conditionalFormatting>
  <conditionalFormatting sqref="C22:C25">
    <cfRule type="cellIs" dxfId="13" priority="14" operator="equal">
      <formula>1</formula>
    </cfRule>
  </conditionalFormatting>
  <conditionalFormatting sqref="C26">
    <cfRule type="cellIs" dxfId="12" priority="13" operator="equal">
      <formula>1</formula>
    </cfRule>
  </conditionalFormatting>
  <conditionalFormatting sqref="C27">
    <cfRule type="cellIs" dxfId="11" priority="12" operator="equal">
      <formula>1</formula>
    </cfRule>
  </conditionalFormatting>
  <conditionalFormatting sqref="C28:C31">
    <cfRule type="cellIs" dxfId="10" priority="11" operator="equal">
      <formula>1</formula>
    </cfRule>
  </conditionalFormatting>
  <conditionalFormatting sqref="C32">
    <cfRule type="cellIs" dxfId="9" priority="10" operator="equal">
      <formula>1</formula>
    </cfRule>
  </conditionalFormatting>
  <conditionalFormatting sqref="C33">
    <cfRule type="cellIs" dxfId="8" priority="9" operator="equal">
      <formula>1</formula>
    </cfRule>
  </conditionalFormatting>
  <conditionalFormatting sqref="C34:C37">
    <cfRule type="cellIs" dxfId="7" priority="8" operator="equal">
      <formula>1</formula>
    </cfRule>
  </conditionalFormatting>
  <conditionalFormatting sqref="C38">
    <cfRule type="cellIs" dxfId="6" priority="7" operator="equal">
      <formula>1</formula>
    </cfRule>
  </conditionalFormatting>
  <conditionalFormatting sqref="C39">
    <cfRule type="cellIs" dxfId="5" priority="6" operator="equal">
      <formula>1</formula>
    </cfRule>
  </conditionalFormatting>
  <conditionalFormatting sqref="C40:C41">
    <cfRule type="cellIs" dxfId="4" priority="5" operator="equal">
      <formula>1</formula>
    </cfRule>
  </conditionalFormatting>
  <conditionalFormatting sqref="C14">
    <cfRule type="cellIs" dxfId="3" priority="3" operator="equal">
      <formula>1</formula>
    </cfRule>
  </conditionalFormatting>
  <conditionalFormatting sqref="C13">
    <cfRule type="cellIs" dxfId="2" priority="4" operator="equal">
      <formula>1</formula>
    </cfRule>
  </conditionalFormatting>
  <conditionalFormatting sqref="G4:GG41">
    <cfRule type="expression" dxfId="1" priority="2">
      <formula>G$4=TODAY()</formula>
    </cfRule>
  </conditionalFormatting>
  <conditionalFormatting sqref="G3:GG3">
    <cfRule type="expression" dxfId="0" priority="1">
      <formula>G$4=EOMONTH(G$4,-1)+1</formula>
    </cfRule>
  </conditionalFormatting>
  <dataValidations count="1">
    <dataValidation type="list" allowBlank="1" showInputMessage="1" showErrorMessage="1" sqref="E5:F41">
      <formula1>$A$4:$A$23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Mimoun Kissi</dc:creator>
  <cp:lastModifiedBy>Mimoun Kissi</cp:lastModifiedBy>
  <dcterms:created xsi:type="dcterms:W3CDTF">2018-05-04T09:34:54Z</dcterms:created>
  <dcterms:modified xsi:type="dcterms:W3CDTF">2018-05-04T09:42:51Z</dcterms:modified>
</cp:coreProperties>
</file>