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0a9744b4983cc9/Education/SYR/SCM 651 Business Analytics/Homework02 Recruiting Advertising Strategy/"/>
    </mc:Choice>
  </mc:AlternateContent>
  <xr:revisionPtr revIDLastSave="4" documentId="13_ncr:1_{41EB20AB-175C-42E4-9DDF-7F84E627E691}" xr6:coauthVersionLast="46" xr6:coauthVersionMax="46" xr10:uidLastSave="{4FB59F0F-4101-4EF2-B0A8-3709ABA6D66F}"/>
  <bookViews>
    <workbookView xWindow="28680" yWindow="-120" windowWidth="29040" windowHeight="15840" xr2:uid="{5112549C-88AD-4638-9A79-94487C6ECD9D}"/>
  </bookViews>
  <sheets>
    <sheet name="CampaignData" sheetId="1" r:id="rId1"/>
    <sheet name="CostPerClick" sheetId="8" r:id="rId2"/>
    <sheet name="CostPerStudent" sheetId="9" r:id="rId3"/>
    <sheet name="campaign1rawdata" sheetId="4" r:id="rId4"/>
    <sheet name="campaign2rawdata" sheetId="5" r:id="rId5"/>
    <sheet name="campaign3raw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9" l="1"/>
  <c r="C11" i="9"/>
  <c r="C10" i="9"/>
  <c r="C9" i="9"/>
  <c r="C8" i="9"/>
  <c r="C7" i="9"/>
  <c r="C6" i="9"/>
  <c r="C5" i="9"/>
  <c r="D12" i="9"/>
  <c r="E12" i="9"/>
  <c r="D11" i="9"/>
  <c r="E11" i="9"/>
  <c r="D10" i="9"/>
  <c r="E10" i="9"/>
  <c r="D9" i="9"/>
  <c r="E9" i="9"/>
  <c r="D8" i="9"/>
  <c r="E8" i="9"/>
  <c r="D7" i="9"/>
  <c r="E7" i="9"/>
  <c r="D6" i="9"/>
  <c r="E6" i="9"/>
  <c r="D5" i="9"/>
  <c r="E5" i="9"/>
  <c r="C5" i="8"/>
  <c r="C6" i="8"/>
  <c r="C10" i="8"/>
  <c r="C12" i="8"/>
  <c r="C7" i="8"/>
  <c r="C11" i="8"/>
  <c r="C8" i="8"/>
  <c r="C9" i="8"/>
  <c r="D9" i="8" l="1"/>
  <c r="D11" i="8"/>
  <c r="D12" i="8"/>
  <c r="D6" i="8"/>
  <c r="E10" i="8"/>
  <c r="E5" i="8"/>
  <c r="E9" i="8"/>
  <c r="E11" i="8"/>
  <c r="E12" i="8"/>
  <c r="E6" i="8"/>
  <c r="E7" i="8"/>
  <c r="D8" i="8"/>
  <c r="D7" i="8"/>
  <c r="D10" i="8"/>
  <c r="D5" i="8"/>
  <c r="E8" i="8"/>
</calcChain>
</file>

<file path=xl/sharedStrings.xml><?xml version="1.0" encoding="utf-8"?>
<sst xmlns="http://schemas.openxmlformats.org/spreadsheetml/2006/main" count="51" uniqueCount="27">
  <si>
    <t>Campaign Name</t>
  </si>
  <si>
    <t>MBA Marketing - iMBA</t>
  </si>
  <si>
    <t>MBA Marketing - Full-time</t>
  </si>
  <si>
    <t>Delta</t>
  </si>
  <si>
    <t>StartDate</t>
  </si>
  <si>
    <t>EndDate</t>
  </si>
  <si>
    <t>BounceRate</t>
  </si>
  <si>
    <t>PagesPerSession</t>
  </si>
  <si>
    <t>Clicks</t>
  </si>
  <si>
    <t>CPC</t>
  </si>
  <si>
    <t>Sessions</t>
  </si>
  <si>
    <t>Cost</t>
  </si>
  <si>
    <t>Year</t>
  </si>
  <si>
    <t>Forecast(CPC)</t>
  </si>
  <si>
    <t>Lower Confidence Bound(CPC)</t>
  </si>
  <si>
    <t>Upper Confidence Bound(CPC)</t>
  </si>
  <si>
    <t>whitman.syr.edu (exclude SU)</t>
  </si>
  <si>
    <t>Day Index</t>
  </si>
  <si>
    <t>Bounce Rate</t>
  </si>
  <si>
    <t>Pages / Session</t>
  </si>
  <si>
    <t>Campaign</t>
  </si>
  <si>
    <t>StudentsEnrolled</t>
  </si>
  <si>
    <t>NA</t>
  </si>
  <si>
    <t>Cost Per Student</t>
  </si>
  <si>
    <t>Forecast(Cost Per Student)</t>
  </si>
  <si>
    <t>Lower Confidence Bound(Cost Per Student)</t>
  </si>
  <si>
    <t>Upper Confidence Bound(Cost Per Student)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</si>
</sst>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14" fontId="2" fillId="0" borderId="0" xfId="1" applyNumberFormat="1" applyAlignment="1">
      <alignment horizontal="center"/>
    </xf>
    <xf numFmtId="2" fontId="2" fillId="0" borderId="0" xfId="1" applyNumberFormat="1" applyAlignment="1">
      <alignment horizontal="center"/>
    </xf>
    <xf numFmtId="10" fontId="2" fillId="0" borderId="0" xfId="1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C8FE5C6C-1039-435F-BB31-4B040024BB7B}"/>
  </cellStyles>
  <dxfs count="14"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CostPerClick!$B$1</c:f>
              <c:strCache>
                <c:ptCount val="1"/>
                <c:pt idx="0">
                  <c:v>CPC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CostPerClick!$B$2:$B$12</c:f>
              <c:numCache>
                <c:formatCode>"$"#,##0.00</c:formatCode>
                <c:ptCount val="11"/>
                <c:pt idx="0">
                  <c:v>4.03</c:v>
                </c:pt>
                <c:pt idx="1">
                  <c:v>10.63</c:v>
                </c:pt>
                <c:pt idx="2">
                  <c:v>16.45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0-4392-8AC5-DBF6101D5434}"/>
            </c:ext>
          </c:extLst>
        </c:ser>
        <c:ser>
          <c:idx val="1"/>
          <c:order val="1"/>
          <c:tx>
            <c:strRef>
              <c:f>CostPerClick!$C$1</c:f>
              <c:strCache>
                <c:ptCount val="1"/>
                <c:pt idx="0">
                  <c:v>Forecast(CPC)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CostPerClick!$A$2:$A$12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CostPerClick!$C$2:$C$12</c:f>
              <c:numCache>
                <c:formatCode>"$"#,##0.00</c:formatCode>
                <c:ptCount val="11"/>
                <c:pt idx="2">
                  <c:v>16.45</c:v>
                </c:pt>
                <c:pt idx="3">
                  <c:v>22.76077561</c:v>
                </c:pt>
                <c:pt idx="4">
                  <c:v>29.001702219999999</c:v>
                </c:pt>
                <c:pt idx="5">
                  <c:v>35.242628830000001</c:v>
                </c:pt>
                <c:pt idx="6">
                  <c:v>41.483555439999996</c:v>
                </c:pt>
                <c:pt idx="7">
                  <c:v>47.724482049999992</c:v>
                </c:pt>
                <c:pt idx="8">
                  <c:v>53.965408659999994</c:v>
                </c:pt>
                <c:pt idx="9">
                  <c:v>60.20633526999999</c:v>
                </c:pt>
                <c:pt idx="10">
                  <c:v>66.447261879999985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0-4392-8AC5-DBF6101D5434}"/>
            </c:ext>
          </c:extLst>
        </c:ser>
        <c:ser>
          <c:idx val="2"/>
          <c:order val="2"/>
          <c:tx>
            <c:strRef>
              <c:f>CostPerClick!$D$1</c:f>
              <c:strCache>
                <c:ptCount val="1"/>
                <c:pt idx="0">
                  <c:v>Lower Confidence Bound(CPC)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CostPerClick!$A$2:$A$12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CostPerClick!$D$2:$D$12</c:f>
              <c:numCache>
                <c:formatCode>"$"#,##0.00</c:formatCode>
                <c:ptCount val="11"/>
                <c:pt idx="2">
                  <c:v>16.45</c:v>
                </c:pt>
                <c:pt idx="3">
                  <c:v>22.310803687904141</c:v>
                </c:pt>
                <c:pt idx="4">
                  <c:v>28.542907132314781</c:v>
                </c:pt>
                <c:pt idx="5">
                  <c:v>34.764639814993465</c:v>
                </c:pt>
                <c:pt idx="6">
                  <c:v>40.973275773254578</c:v>
                </c:pt>
                <c:pt idx="7">
                  <c:v>47.167528405936622</c:v>
                </c:pt>
                <c:pt idx="8">
                  <c:v>53.347445491063077</c:v>
                </c:pt>
                <c:pt idx="9">
                  <c:v>59.513949829984263</c:v>
                </c:pt>
                <c:pt idx="10">
                  <c:v>65.668337217753503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0-4392-8AC5-DBF6101D5434}"/>
            </c:ext>
          </c:extLst>
        </c:ser>
        <c:ser>
          <c:idx val="3"/>
          <c:order val="3"/>
          <c:tx>
            <c:strRef>
              <c:f>CostPerClick!$E$1</c:f>
              <c:strCache>
                <c:ptCount val="1"/>
                <c:pt idx="0">
                  <c:v>Upper Confidence Bound(CPC)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CostPerClick!$A$2:$A$12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CostPerClick!$E$2:$E$12</c:f>
              <c:numCache>
                <c:formatCode>"$"#,##0.00</c:formatCode>
                <c:ptCount val="11"/>
                <c:pt idx="2">
                  <c:v>16.45</c:v>
                </c:pt>
                <c:pt idx="3">
                  <c:v>23.210747532095859</c:v>
                </c:pt>
                <c:pt idx="4">
                  <c:v>29.460497307685216</c:v>
                </c:pt>
                <c:pt idx="5">
                  <c:v>35.720617845006537</c:v>
                </c:pt>
                <c:pt idx="6">
                  <c:v>41.993835106745415</c:v>
                </c:pt>
                <c:pt idx="7">
                  <c:v>48.281435694063362</c:v>
                </c:pt>
                <c:pt idx="8">
                  <c:v>54.583371828936912</c:v>
                </c:pt>
                <c:pt idx="9">
                  <c:v>60.898720710015716</c:v>
                </c:pt>
                <c:pt idx="10">
                  <c:v>67.226186542246467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0-4392-8AC5-DBF6101D5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145296"/>
        <c:axId val="1710144880"/>
      </c:lineChart>
      <c:catAx>
        <c:axId val="17101452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44880"/>
        <c:crosses val="autoZero"/>
        <c:auto val="1"/>
        <c:lblAlgn val="ctr"/>
        <c:lblOffset val="100"/>
        <c:noMultiLvlLbl val="0"/>
      </c:catAx>
      <c:valAx>
        <c:axId val="17101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CostPerStudent!$B$1</c:f>
              <c:strCache>
                <c:ptCount val="1"/>
                <c:pt idx="0">
                  <c:v>Cost Per 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CostPerStudent!$B$2:$B$12</c:f>
              <c:numCache>
                <c:formatCode>"$"#,##0</c:formatCode>
                <c:ptCount val="11"/>
                <c:pt idx="0">
                  <c:v>753.98899999999992</c:v>
                </c:pt>
                <c:pt idx="1">
                  <c:v>4095.4154166666667</c:v>
                </c:pt>
                <c:pt idx="2">
                  <c:v>5209.6153333333332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F-4E0E-A9E7-0D2F717AC7D4}"/>
            </c:ext>
          </c:extLst>
        </c:ser>
        <c:ser>
          <c:idx val="1"/>
          <c:order val="1"/>
          <c:tx>
            <c:strRef>
              <c:f>CostPerStudent!$C$1</c:f>
              <c:strCache>
                <c:ptCount val="1"/>
                <c:pt idx="0">
                  <c:v>Forecast(Cost Per Student)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CostPerStudent!$A$2:$A$12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CostPerStudent!$C$2:$C$12</c:f>
              <c:numCache>
                <c:formatCode>General</c:formatCode>
                <c:ptCount val="11"/>
                <c:pt idx="2" formatCode="&quot;$&quot;#,##0">
                  <c:v>5209.6153333333332</c:v>
                </c:pt>
                <c:pt idx="3" formatCode="&quot;$&quot;#,##0">
                  <c:v>7725.1850501867475</c:v>
                </c:pt>
                <c:pt idx="4" formatCode="&quot;$&quot;#,##0">
                  <c:v>10041.306633965163</c:v>
                </c:pt>
                <c:pt idx="5" formatCode="&quot;$&quot;#,##0">
                  <c:v>12357.428217743578</c:v>
                </c:pt>
                <c:pt idx="6" formatCode="&quot;$&quot;#,##0">
                  <c:v>14673.549801521995</c:v>
                </c:pt>
                <c:pt idx="7" formatCode="&quot;$&quot;#,##0">
                  <c:v>16989.671385300411</c:v>
                </c:pt>
                <c:pt idx="8" formatCode="&quot;$&quot;#,##0">
                  <c:v>19305.792969078826</c:v>
                </c:pt>
                <c:pt idx="9" formatCode="&quot;$&quot;#,##0">
                  <c:v>21621.914552857241</c:v>
                </c:pt>
                <c:pt idx="10" formatCode="&quot;$&quot;#,##0">
                  <c:v>23938.036136635659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F-4E0E-A9E7-0D2F717AC7D4}"/>
            </c:ext>
          </c:extLst>
        </c:ser>
        <c:ser>
          <c:idx val="2"/>
          <c:order val="2"/>
          <c:tx>
            <c:strRef>
              <c:f>CostPerStudent!$D$1</c:f>
              <c:strCache>
                <c:ptCount val="1"/>
                <c:pt idx="0">
                  <c:v>Lower Confidence Bound(Cost Per Student)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CostPerStudent!$A$2:$A$12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CostPerStudent!$D$2:$D$12</c:f>
              <c:numCache>
                <c:formatCode>General</c:formatCode>
                <c:ptCount val="11"/>
                <c:pt idx="2" formatCode="&quot;$&quot;#,##0">
                  <c:v>5209.6153333333332</c:v>
                </c:pt>
                <c:pt idx="3" formatCode="&quot;$&quot;#,##0">
                  <c:v>6440.3268589715881</c:v>
                </c:pt>
                <c:pt idx="4" formatCode="&quot;$&quot;#,##0">
                  <c:v>8731.2546117057573</c:v>
                </c:pt>
                <c:pt idx="5" formatCode="&quot;$&quot;#,##0">
                  <c:v>10992.569498600697</c:v>
                </c:pt>
                <c:pt idx="6" formatCode="&quot;$&quot;#,##0">
                  <c:v>13216.487755128965</c:v>
                </c:pt>
                <c:pt idx="7" formatCode="&quot;$&quot;#,##0">
                  <c:v>15399.335596416431</c:v>
                </c:pt>
                <c:pt idx="8" formatCode="&quot;$&quot;#,##0">
                  <c:v>17541.249448719496</c:v>
                </c:pt>
                <c:pt idx="9" formatCode="&quot;$&quot;#,##0">
                  <c:v>19644.864296168551</c:v>
                </c:pt>
                <c:pt idx="10" formatCode="&quot;$&quot;#,##0">
                  <c:v>21713.880176047336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F-4E0E-A9E7-0D2F717AC7D4}"/>
            </c:ext>
          </c:extLst>
        </c:ser>
        <c:ser>
          <c:idx val="3"/>
          <c:order val="3"/>
          <c:tx>
            <c:strRef>
              <c:f>CostPerStudent!$E$1</c:f>
              <c:strCache>
                <c:ptCount val="1"/>
                <c:pt idx="0">
                  <c:v>Upper Confidence Bound(Cost Per Student)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CostPerStudent!$A$2:$A$12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CostPerStudent!$E$2:$E$12</c:f>
              <c:numCache>
                <c:formatCode>General</c:formatCode>
                <c:ptCount val="11"/>
                <c:pt idx="2" formatCode="&quot;$&quot;#,##0">
                  <c:v>5209.6153333333332</c:v>
                </c:pt>
                <c:pt idx="3" formatCode="&quot;$&quot;#,##0">
                  <c:v>9010.0432414019069</c:v>
                </c:pt>
                <c:pt idx="4" formatCode="&quot;$&quot;#,##0">
                  <c:v>11351.358656224569</c:v>
                </c:pt>
                <c:pt idx="5" formatCode="&quot;$&quot;#,##0">
                  <c:v>13722.286936886459</c:v>
                </c:pt>
                <c:pt idx="6" formatCode="&quot;$&quot;#,##0">
                  <c:v>16130.611847915025</c:v>
                </c:pt>
                <c:pt idx="7" formatCode="&quot;$&quot;#,##0">
                  <c:v>18580.007174184393</c:v>
                </c:pt>
                <c:pt idx="8" formatCode="&quot;$&quot;#,##0">
                  <c:v>21070.336489438156</c:v>
                </c:pt>
                <c:pt idx="9" formatCode="&quot;$&quot;#,##0">
                  <c:v>23598.964809545931</c:v>
                </c:pt>
                <c:pt idx="10" formatCode="&quot;$&quot;#,##0">
                  <c:v>26162.192097223982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F-4E0E-A9E7-0D2F717AC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701120"/>
        <c:axId val="470692384"/>
      </c:lineChart>
      <c:catAx>
        <c:axId val="4707011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92384"/>
        <c:crosses val="autoZero"/>
        <c:auto val="1"/>
        <c:lblAlgn val="ctr"/>
        <c:lblOffset val="100"/>
        <c:noMultiLvlLbl val="0"/>
      </c:catAx>
      <c:valAx>
        <c:axId val="4706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23812</xdr:rowOff>
    </xdr:from>
    <xdr:to>
      <xdr:col>4</xdr:col>
      <xdr:colOff>2019299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8DD52-D6B0-498F-A19A-BC2690BE1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23811</xdr:rowOff>
    </xdr:from>
    <xdr:to>
      <xdr:col>5</xdr:col>
      <xdr:colOff>9525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29843-4AEF-48BF-ACA1-C5868C7D7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A3625F-B477-4B34-A0FC-98E8864F39D7}" name="Table2" displayName="Table2" ref="A1:E12" totalsRowShown="0" headerRowDxfId="13" dataDxfId="12">
  <autoFilter ref="A1:E12" xr:uid="{1D3A32B6-3AF7-4C6E-A72B-56C0B853BF13}"/>
  <tableColumns count="5">
    <tableColumn id="1" xr3:uid="{3F96EBD1-95C3-4BFC-A2DE-37EB0563DC8C}" name="Year" dataDxfId="11"/>
    <tableColumn id="2" xr3:uid="{860BF9D8-4DD9-4608-A5BB-B87DA12115A0}" name="CPC" dataDxfId="10"/>
    <tableColumn id="3" xr3:uid="{1F1FD50C-12FC-46FE-A6FE-1599AA5A7DF9}" name="Forecast(CPC)" dataDxfId="9">
      <calculatedColumnFormula>_xlfn.FORECAST.ETS(A2,$B$2:$B$4,$A$2:$A$4,1,1)</calculatedColumnFormula>
    </tableColumn>
    <tableColumn id="4" xr3:uid="{227F1371-48F3-4860-8881-DBDA5F56C6C0}" name="Lower Confidence Bound(CPC)" dataDxfId="8">
      <calculatedColumnFormula>C2-_xlfn.FORECAST.ETS.CONFINT(A2,$B$2:$B$4,$A$2:$A$4,0.95,1,1)</calculatedColumnFormula>
    </tableColumn>
    <tableColumn id="5" xr3:uid="{4245C642-29C0-4291-ACDC-E0F1A19F8BF2}" name="Upper Confidence Bound(CPC)" dataDxfId="7">
      <calculatedColumnFormula>C2+_xlfn.FORECAST.ETS.CONFINT(A2,$B$2:$B$4,$A$2:$A$4,0.95,1,1)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3D03F1-C64B-435E-8B82-7EE48F3E4261}" name="Table3" displayName="Table3" ref="A1:E12" totalsRowShown="0" headerRowDxfId="6" dataDxfId="5">
  <autoFilter ref="A1:E12" xr:uid="{FE1BCBF5-09F3-4E2C-B944-B86F393B839E}"/>
  <tableColumns count="5">
    <tableColumn id="1" xr3:uid="{CC530AD3-00B2-4224-A35A-C477FD625C20}" name="Year" dataDxfId="4"/>
    <tableColumn id="2" xr3:uid="{81AEF611-C1D4-4716-AB25-B9DD0E091A64}" name="Cost Per Student" dataDxfId="3"/>
    <tableColumn id="3" xr3:uid="{795CCDFE-C1F6-48DE-9676-77D7CA490B17}" name="Forecast(Cost Per Student)" dataDxfId="2">
      <calculatedColumnFormula>_xlfn.FORECAST.ETS(A2,$B$2:$B$4,$A$2:$A$4,1,1)</calculatedColumnFormula>
    </tableColumn>
    <tableColumn id="4" xr3:uid="{2AB8EE32-4EFD-4E25-ACD7-1184B447E92E}" name="Lower Confidence Bound(Cost Per Student)" dataDxfId="1">
      <calculatedColumnFormula>C2-_xlfn.FORECAST.ETS.CONFINT(A2,$B$2:$B$4,$A$2:$A$4,0.95,1,1)</calculatedColumnFormula>
    </tableColumn>
    <tableColumn id="5" xr3:uid="{83269C05-36C8-4C73-A73C-8985E30CD900}" name="Upper Confidence Bound(Cost Per Student)" dataDxfId="0">
      <calculatedColumnFormula>C2+_xlfn.FORECAST.ETS.CONFINT(A2,$B$2:$B$4,$A$2:$A$4,0.95,1,1)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B9DC-1398-4328-9C36-776A757D927F}">
  <dimension ref="A1:J5"/>
  <sheetViews>
    <sheetView tabSelected="1" workbookViewId="0">
      <selection activeCell="H27" sqref="H27"/>
    </sheetView>
  </sheetViews>
  <sheetFormatPr defaultRowHeight="15" x14ac:dyDescent="0.25"/>
  <cols>
    <col min="1" max="1" width="25" style="2" customWidth="1"/>
    <col min="2" max="7" width="12.7109375" style="1" customWidth="1"/>
    <col min="8" max="22" width="12.7109375" customWidth="1"/>
  </cols>
  <sheetData>
    <row r="1" spans="1:10" x14ac:dyDescent="0.25">
      <c r="A1" s="2" t="s">
        <v>0</v>
      </c>
      <c r="B1" s="1" t="s">
        <v>4</v>
      </c>
      <c r="C1" s="1" t="s">
        <v>5</v>
      </c>
      <c r="D1" s="1" t="s">
        <v>8</v>
      </c>
      <c r="E1" s="1" t="s">
        <v>11</v>
      </c>
      <c r="F1" s="1" t="s">
        <v>9</v>
      </c>
      <c r="G1" s="1" t="s">
        <v>10</v>
      </c>
      <c r="H1" s="1" t="s">
        <v>6</v>
      </c>
      <c r="I1" s="1" t="s">
        <v>7</v>
      </c>
      <c r="J1" s="2" t="s">
        <v>21</v>
      </c>
    </row>
    <row r="2" spans="1:10" x14ac:dyDescent="0.25">
      <c r="A2" s="2" t="s">
        <v>16</v>
      </c>
      <c r="B2" s="3">
        <v>40600</v>
      </c>
      <c r="C2" s="3">
        <v>40781</v>
      </c>
      <c r="D2" s="4">
        <v>9358</v>
      </c>
      <c r="E2" s="1">
        <v>37699.449999999997</v>
      </c>
      <c r="F2" s="1">
        <v>4.03</v>
      </c>
      <c r="G2" s="1">
        <v>7080</v>
      </c>
      <c r="H2" s="1">
        <v>78.39</v>
      </c>
      <c r="I2" s="1">
        <v>1.83</v>
      </c>
      <c r="J2" s="1">
        <v>50</v>
      </c>
    </row>
    <row r="3" spans="1:10" x14ac:dyDescent="0.25">
      <c r="A3" s="2" t="s">
        <v>1</v>
      </c>
      <c r="B3" s="3">
        <v>40941</v>
      </c>
      <c r="C3" s="3">
        <v>41208</v>
      </c>
      <c r="D3" s="1">
        <v>9249</v>
      </c>
      <c r="E3" s="1">
        <v>98289.97</v>
      </c>
      <c r="F3" s="1">
        <v>10.63</v>
      </c>
      <c r="G3" s="1">
        <v>3170</v>
      </c>
      <c r="H3" s="1">
        <v>89.5</v>
      </c>
      <c r="I3" s="1">
        <v>1.1299999999999999</v>
      </c>
      <c r="J3" s="1">
        <v>24</v>
      </c>
    </row>
    <row r="4" spans="1:10" x14ac:dyDescent="0.25">
      <c r="A4" s="2" t="s">
        <v>2</v>
      </c>
      <c r="B4" s="3">
        <v>41208</v>
      </c>
      <c r="C4" s="3">
        <v>41456</v>
      </c>
      <c r="D4" s="1">
        <v>4751</v>
      </c>
      <c r="E4" s="1">
        <v>78144.23</v>
      </c>
      <c r="F4" s="1">
        <v>16.45</v>
      </c>
      <c r="G4" s="1">
        <v>4292</v>
      </c>
      <c r="H4" s="1">
        <v>82.53</v>
      </c>
      <c r="I4" s="1">
        <v>1.27</v>
      </c>
      <c r="J4" s="1">
        <v>15</v>
      </c>
    </row>
    <row r="5" spans="1:10" x14ac:dyDescent="0.25">
      <c r="A5" s="2" t="s">
        <v>3</v>
      </c>
      <c r="B5" s="3">
        <v>41549</v>
      </c>
      <c r="C5" s="3">
        <v>41591</v>
      </c>
      <c r="D5" s="15" t="s">
        <v>22</v>
      </c>
      <c r="E5" s="1">
        <v>10000</v>
      </c>
      <c r="F5" s="16" t="s">
        <v>22</v>
      </c>
      <c r="G5" s="1">
        <v>22</v>
      </c>
      <c r="H5" s="1">
        <v>45.45</v>
      </c>
      <c r="I5" s="1">
        <v>2.41</v>
      </c>
      <c r="J5" s="1" t="s">
        <v>22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1DA2-D723-45D6-9129-C0048D4B590B}">
  <dimension ref="A1:H12"/>
  <sheetViews>
    <sheetView workbookViewId="0">
      <selection activeCell="G24" sqref="G24"/>
    </sheetView>
  </sheetViews>
  <sheetFormatPr defaultRowHeight="15" x14ac:dyDescent="0.25"/>
  <cols>
    <col min="1" max="5" width="15.7109375" style="9" customWidth="1"/>
    <col min="7" max="7" width="9.140625" style="1"/>
  </cols>
  <sheetData>
    <row r="1" spans="1:8" x14ac:dyDescent="0.25">
      <c r="A1" s="1" t="s">
        <v>12</v>
      </c>
      <c r="B1" s="1" t="s">
        <v>9</v>
      </c>
      <c r="C1" s="1" t="s">
        <v>13</v>
      </c>
      <c r="D1" s="1" t="s">
        <v>14</v>
      </c>
      <c r="E1" s="1" t="s">
        <v>15</v>
      </c>
    </row>
    <row r="2" spans="1:8" x14ac:dyDescent="0.25">
      <c r="A2" s="11">
        <v>2011</v>
      </c>
      <c r="B2" s="13">
        <v>4.03</v>
      </c>
      <c r="C2" s="14"/>
      <c r="D2" s="14"/>
      <c r="E2" s="14"/>
      <c r="H2" s="10"/>
    </row>
    <row r="3" spans="1:8" x14ac:dyDescent="0.25">
      <c r="A3" s="11">
        <v>2012</v>
      </c>
      <c r="B3" s="13">
        <v>10.63</v>
      </c>
      <c r="C3" s="14"/>
      <c r="D3" s="14"/>
      <c r="E3" s="14"/>
      <c r="H3" s="10"/>
    </row>
    <row r="4" spans="1:8" x14ac:dyDescent="0.25">
      <c r="A4" s="11">
        <v>2013</v>
      </c>
      <c r="B4" s="13">
        <v>16.45</v>
      </c>
      <c r="C4" s="13">
        <v>16.45</v>
      </c>
      <c r="D4" s="13">
        <v>16.45</v>
      </c>
      <c r="E4" s="13">
        <v>16.45</v>
      </c>
      <c r="H4" s="10"/>
    </row>
    <row r="5" spans="1:8" x14ac:dyDescent="0.25">
      <c r="A5" s="11">
        <v>2014</v>
      </c>
      <c r="B5" s="14"/>
      <c r="C5" s="13">
        <f t="shared" ref="C5:C12" si="0">_xlfn.FORECAST.ETS(A5,$B$2:$B$4,$A$2:$A$4,1,1)</f>
        <v>22.76077561</v>
      </c>
      <c r="D5" s="13">
        <f t="shared" ref="D5:D12" si="1">C5-_xlfn.FORECAST.ETS.CONFINT(A5,$B$2:$B$4,$A$2:$A$4,0.95,1,1)</f>
        <v>22.310803687904141</v>
      </c>
      <c r="E5" s="13">
        <f t="shared" ref="E5:E12" si="2">C5+_xlfn.FORECAST.ETS.CONFINT(A5,$B$2:$B$4,$A$2:$A$4,0.95,1,1)</f>
        <v>23.210747532095859</v>
      </c>
    </row>
    <row r="6" spans="1:8" x14ac:dyDescent="0.25">
      <c r="A6" s="11">
        <v>2015</v>
      </c>
      <c r="B6" s="14"/>
      <c r="C6" s="13">
        <f t="shared" si="0"/>
        <v>29.001702219999999</v>
      </c>
      <c r="D6" s="13">
        <f t="shared" si="1"/>
        <v>28.542907132314781</v>
      </c>
      <c r="E6" s="13">
        <f t="shared" si="2"/>
        <v>29.460497307685216</v>
      </c>
    </row>
    <row r="7" spans="1:8" x14ac:dyDescent="0.25">
      <c r="A7" s="11">
        <v>2016</v>
      </c>
      <c r="B7" s="14"/>
      <c r="C7" s="13">
        <f t="shared" si="0"/>
        <v>35.242628830000001</v>
      </c>
      <c r="D7" s="13">
        <f t="shared" si="1"/>
        <v>34.764639814993465</v>
      </c>
      <c r="E7" s="13">
        <f t="shared" si="2"/>
        <v>35.720617845006537</v>
      </c>
    </row>
    <row r="8" spans="1:8" x14ac:dyDescent="0.25">
      <c r="A8" s="11">
        <v>2017</v>
      </c>
      <c r="B8" s="14"/>
      <c r="C8" s="13">
        <f t="shared" si="0"/>
        <v>41.483555439999996</v>
      </c>
      <c r="D8" s="13">
        <f t="shared" si="1"/>
        <v>40.973275773254578</v>
      </c>
      <c r="E8" s="13">
        <f t="shared" si="2"/>
        <v>41.993835106745415</v>
      </c>
    </row>
    <row r="9" spans="1:8" x14ac:dyDescent="0.25">
      <c r="A9" s="11">
        <v>2018</v>
      </c>
      <c r="B9" s="14"/>
      <c r="C9" s="13">
        <f t="shared" si="0"/>
        <v>47.724482049999992</v>
      </c>
      <c r="D9" s="13">
        <f t="shared" si="1"/>
        <v>47.167528405936622</v>
      </c>
      <c r="E9" s="13">
        <f t="shared" si="2"/>
        <v>48.281435694063362</v>
      </c>
    </row>
    <row r="10" spans="1:8" x14ac:dyDescent="0.25">
      <c r="A10" s="11">
        <v>2019</v>
      </c>
      <c r="B10" s="14"/>
      <c r="C10" s="13">
        <f t="shared" si="0"/>
        <v>53.965408659999994</v>
      </c>
      <c r="D10" s="13">
        <f t="shared" si="1"/>
        <v>53.347445491063077</v>
      </c>
      <c r="E10" s="13">
        <f t="shared" si="2"/>
        <v>54.583371828936912</v>
      </c>
    </row>
    <row r="11" spans="1:8" x14ac:dyDescent="0.25">
      <c r="A11" s="11">
        <v>2020</v>
      </c>
      <c r="B11" s="14"/>
      <c r="C11" s="13">
        <f t="shared" si="0"/>
        <v>60.20633526999999</v>
      </c>
      <c r="D11" s="13">
        <f t="shared" si="1"/>
        <v>59.513949829984263</v>
      </c>
      <c r="E11" s="13">
        <f t="shared" si="2"/>
        <v>60.898720710015716</v>
      </c>
    </row>
    <row r="12" spans="1:8" x14ac:dyDescent="0.25">
      <c r="A12" s="11">
        <v>2021</v>
      </c>
      <c r="B12" s="14"/>
      <c r="C12" s="13">
        <f t="shared" si="0"/>
        <v>66.447261879999985</v>
      </c>
      <c r="D12" s="13">
        <f t="shared" si="1"/>
        <v>65.668337217753503</v>
      </c>
      <c r="E12" s="13">
        <f t="shared" si="2"/>
        <v>67.226186542246467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F0C9-A0CA-43AC-80DA-2FAC8B125ACB}">
  <dimension ref="A1:E12"/>
  <sheetViews>
    <sheetView workbookViewId="0">
      <selection activeCell="H16" sqref="H16"/>
    </sheetView>
  </sheetViews>
  <sheetFormatPr defaultRowHeight="15" x14ac:dyDescent="0.25"/>
  <cols>
    <col min="1" max="5" width="15.7109375" style="9" customWidth="1"/>
  </cols>
  <sheetData>
    <row r="1" spans="1:5" x14ac:dyDescent="0.25">
      <c r="A1" s="1" t="s">
        <v>12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25">
      <c r="A2" s="11">
        <v>2011</v>
      </c>
      <c r="B2" s="12">
        <v>753.98899999999992</v>
      </c>
      <c r="C2" s="1"/>
      <c r="D2" s="1"/>
      <c r="E2" s="1"/>
    </row>
    <row r="3" spans="1:5" x14ac:dyDescent="0.25">
      <c r="A3" s="11">
        <v>2012</v>
      </c>
      <c r="B3" s="12">
        <v>4095.4154166666667</v>
      </c>
      <c r="C3" s="1"/>
      <c r="D3" s="1"/>
      <c r="E3" s="1"/>
    </row>
    <row r="4" spans="1:5" x14ac:dyDescent="0.25">
      <c r="A4" s="11">
        <v>2013</v>
      </c>
      <c r="B4" s="12">
        <v>5209.6153333333332</v>
      </c>
      <c r="C4" s="12">
        <v>5209.6153333333332</v>
      </c>
      <c r="D4" s="12">
        <v>5209.6153333333332</v>
      </c>
      <c r="E4" s="12">
        <v>5209.6153333333332</v>
      </c>
    </row>
    <row r="5" spans="1:5" x14ac:dyDescent="0.25">
      <c r="A5" s="11">
        <v>2014</v>
      </c>
      <c r="B5" s="1"/>
      <c r="C5" s="12">
        <f t="shared" ref="C5:C12" si="0">_xlfn.FORECAST.ETS(A5,$B$2:$B$4,$A$2:$A$4,1,1)</f>
        <v>7725.1850501867475</v>
      </c>
      <c r="D5" s="12">
        <f t="shared" ref="D5:D12" si="1">C5-_xlfn.FORECAST.ETS.CONFINT(A5,$B$2:$B$4,$A$2:$A$4,0.95,1,1)</f>
        <v>6440.3268589715881</v>
      </c>
      <c r="E5" s="12">
        <f t="shared" ref="E5:E12" si="2">C5+_xlfn.FORECAST.ETS.CONFINT(A5,$B$2:$B$4,$A$2:$A$4,0.95,1,1)</f>
        <v>9010.0432414019069</v>
      </c>
    </row>
    <row r="6" spans="1:5" x14ac:dyDescent="0.25">
      <c r="A6" s="11">
        <v>2015</v>
      </c>
      <c r="B6" s="1"/>
      <c r="C6" s="12">
        <f t="shared" si="0"/>
        <v>10041.306633965163</v>
      </c>
      <c r="D6" s="12">
        <f t="shared" si="1"/>
        <v>8731.2546117057573</v>
      </c>
      <c r="E6" s="12">
        <f t="shared" si="2"/>
        <v>11351.358656224569</v>
      </c>
    </row>
    <row r="7" spans="1:5" x14ac:dyDescent="0.25">
      <c r="A7" s="11">
        <v>2016</v>
      </c>
      <c r="B7" s="1"/>
      <c r="C7" s="12">
        <f t="shared" si="0"/>
        <v>12357.428217743578</v>
      </c>
      <c r="D7" s="12">
        <f t="shared" si="1"/>
        <v>10992.569498600697</v>
      </c>
      <c r="E7" s="12">
        <f t="shared" si="2"/>
        <v>13722.286936886459</v>
      </c>
    </row>
    <row r="8" spans="1:5" x14ac:dyDescent="0.25">
      <c r="A8" s="11">
        <v>2017</v>
      </c>
      <c r="B8" s="1"/>
      <c r="C8" s="12">
        <f t="shared" si="0"/>
        <v>14673.549801521995</v>
      </c>
      <c r="D8" s="12">
        <f t="shared" si="1"/>
        <v>13216.487755128965</v>
      </c>
      <c r="E8" s="12">
        <f t="shared" si="2"/>
        <v>16130.611847915025</v>
      </c>
    </row>
    <row r="9" spans="1:5" x14ac:dyDescent="0.25">
      <c r="A9" s="11">
        <v>2018</v>
      </c>
      <c r="B9" s="1"/>
      <c r="C9" s="12">
        <f t="shared" si="0"/>
        <v>16989.671385300411</v>
      </c>
      <c r="D9" s="12">
        <f t="shared" si="1"/>
        <v>15399.335596416431</v>
      </c>
      <c r="E9" s="12">
        <f t="shared" si="2"/>
        <v>18580.007174184393</v>
      </c>
    </row>
    <row r="10" spans="1:5" x14ac:dyDescent="0.25">
      <c r="A10" s="11">
        <v>2019</v>
      </c>
      <c r="B10" s="1"/>
      <c r="C10" s="12">
        <f t="shared" si="0"/>
        <v>19305.792969078826</v>
      </c>
      <c r="D10" s="12">
        <f t="shared" si="1"/>
        <v>17541.249448719496</v>
      </c>
      <c r="E10" s="12">
        <f t="shared" si="2"/>
        <v>21070.336489438156</v>
      </c>
    </row>
    <row r="11" spans="1:5" x14ac:dyDescent="0.25">
      <c r="A11" s="11">
        <v>2020</v>
      </c>
      <c r="B11" s="1"/>
      <c r="C11" s="12">
        <f t="shared" si="0"/>
        <v>21621.914552857241</v>
      </c>
      <c r="D11" s="12">
        <f t="shared" si="1"/>
        <v>19644.864296168551</v>
      </c>
      <c r="E11" s="12">
        <f t="shared" si="2"/>
        <v>23598.964809545931</v>
      </c>
    </row>
    <row r="12" spans="1:5" x14ac:dyDescent="0.25">
      <c r="A12" s="11">
        <v>2021</v>
      </c>
      <c r="B12" s="1"/>
      <c r="C12" s="12">
        <f t="shared" si="0"/>
        <v>23938.036136635659</v>
      </c>
      <c r="D12" s="12">
        <f t="shared" si="1"/>
        <v>21713.880176047336</v>
      </c>
      <c r="E12" s="12">
        <f t="shared" si="2"/>
        <v>26162.192097223982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87EB-2A62-4324-9938-51078786DC57}">
  <dimension ref="A1:H196"/>
  <sheetViews>
    <sheetView workbookViewId="0">
      <selection activeCell="D27" sqref="D27"/>
    </sheetView>
  </sheetViews>
  <sheetFormatPr defaultRowHeight="15" x14ac:dyDescent="0.25"/>
  <cols>
    <col min="1" max="4" width="12.7109375" style="1" customWidth="1"/>
    <col min="5" max="12" width="12.7109375" customWidth="1"/>
  </cols>
  <sheetData>
    <row r="1" spans="1:8" ht="15.75" x14ac:dyDescent="0.25">
      <c r="A1" s="1" t="s">
        <v>20</v>
      </c>
      <c r="B1" s="5" t="s">
        <v>17</v>
      </c>
      <c r="C1" s="5" t="s">
        <v>8</v>
      </c>
      <c r="D1" s="5" t="s">
        <v>11</v>
      </c>
      <c r="E1" s="5" t="s">
        <v>9</v>
      </c>
      <c r="F1" s="5" t="s">
        <v>10</v>
      </c>
      <c r="G1" s="5" t="s">
        <v>18</v>
      </c>
      <c r="H1" s="5" t="s">
        <v>19</v>
      </c>
    </row>
    <row r="2" spans="1:8" ht="15.75" x14ac:dyDescent="0.25">
      <c r="A2" s="1">
        <v>1</v>
      </c>
      <c r="B2" s="6">
        <v>40600</v>
      </c>
      <c r="C2" s="5">
        <v>2</v>
      </c>
      <c r="D2" s="7">
        <v>11.52</v>
      </c>
      <c r="E2" s="7">
        <v>5.76</v>
      </c>
      <c r="F2" s="5">
        <v>2</v>
      </c>
      <c r="G2" s="8">
        <v>0</v>
      </c>
      <c r="H2" s="7">
        <v>3</v>
      </c>
    </row>
    <row r="3" spans="1:8" ht="15.75" x14ac:dyDescent="0.25">
      <c r="A3" s="1">
        <v>1</v>
      </c>
      <c r="B3" s="6">
        <v>40601</v>
      </c>
      <c r="C3" s="5">
        <v>33</v>
      </c>
      <c r="D3" s="7">
        <v>119.64</v>
      </c>
      <c r="E3" s="7">
        <v>3.6254545454545455</v>
      </c>
      <c r="F3" s="5">
        <v>28</v>
      </c>
      <c r="G3" s="8">
        <v>0.6071428571428571</v>
      </c>
      <c r="H3" s="7">
        <v>2.6785714285714284</v>
      </c>
    </row>
    <row r="4" spans="1:8" ht="15.75" x14ac:dyDescent="0.25">
      <c r="A4" s="1">
        <v>1</v>
      </c>
      <c r="B4" s="6">
        <v>40602</v>
      </c>
      <c r="C4" s="5">
        <v>27</v>
      </c>
      <c r="D4" s="7">
        <v>119.57</v>
      </c>
      <c r="E4" s="7">
        <v>4.4285185185185183</v>
      </c>
      <c r="F4" s="5">
        <v>23</v>
      </c>
      <c r="G4" s="8">
        <v>0.69565217391304346</v>
      </c>
      <c r="H4" s="7">
        <v>2.3913043478260869</v>
      </c>
    </row>
    <row r="5" spans="1:8" ht="15.75" x14ac:dyDescent="0.25">
      <c r="A5" s="1">
        <v>1</v>
      </c>
      <c r="B5" s="6">
        <v>40603</v>
      </c>
      <c r="C5" s="5">
        <v>25</v>
      </c>
      <c r="D5" s="7">
        <v>109.87</v>
      </c>
      <c r="E5" s="7">
        <v>4.3948</v>
      </c>
      <c r="F5" s="5">
        <v>15</v>
      </c>
      <c r="G5" s="8">
        <v>0.8</v>
      </c>
      <c r="H5" s="7">
        <v>1.5333333333333334</v>
      </c>
    </row>
    <row r="6" spans="1:8" ht="15.75" x14ac:dyDescent="0.25">
      <c r="A6" s="1">
        <v>1</v>
      </c>
      <c r="B6" s="6">
        <v>40604</v>
      </c>
      <c r="C6" s="5">
        <v>23</v>
      </c>
      <c r="D6" s="7">
        <v>104.75</v>
      </c>
      <c r="E6" s="7">
        <v>4.5543478260869561</v>
      </c>
      <c r="F6" s="5">
        <v>22</v>
      </c>
      <c r="G6" s="8">
        <v>0.77272727272727271</v>
      </c>
      <c r="H6" s="7">
        <v>1.7727272727272727</v>
      </c>
    </row>
    <row r="7" spans="1:8" ht="15.75" x14ac:dyDescent="0.25">
      <c r="A7" s="1">
        <v>1</v>
      </c>
      <c r="B7" s="6">
        <v>40605</v>
      </c>
      <c r="C7" s="5">
        <v>23</v>
      </c>
      <c r="D7" s="7">
        <v>103.07</v>
      </c>
      <c r="E7" s="7">
        <v>4.4813043478260868</v>
      </c>
      <c r="F7" s="5">
        <v>20</v>
      </c>
      <c r="G7" s="8">
        <v>0.55000000000000004</v>
      </c>
      <c r="H7" s="7">
        <v>1.75</v>
      </c>
    </row>
    <row r="8" spans="1:8" ht="15.75" x14ac:dyDescent="0.25">
      <c r="A8" s="1">
        <v>1</v>
      </c>
      <c r="B8" s="6">
        <v>40606</v>
      </c>
      <c r="C8" s="5">
        <v>26</v>
      </c>
      <c r="D8" s="7">
        <v>109.57</v>
      </c>
      <c r="E8" s="7">
        <v>4.2142307692307694</v>
      </c>
      <c r="F8" s="5">
        <v>19</v>
      </c>
      <c r="G8" s="8">
        <v>0.84210526315789469</v>
      </c>
      <c r="H8" s="7">
        <v>1.4736842105263157</v>
      </c>
    </row>
    <row r="9" spans="1:8" ht="15.75" x14ac:dyDescent="0.25">
      <c r="A9" s="1">
        <v>1</v>
      </c>
      <c r="B9" s="6">
        <v>40607</v>
      </c>
      <c r="C9" s="5">
        <v>22</v>
      </c>
      <c r="D9" s="7">
        <v>99.97</v>
      </c>
      <c r="E9" s="7">
        <v>4.544090909090909</v>
      </c>
      <c r="F9" s="5">
        <v>17</v>
      </c>
      <c r="G9" s="8">
        <v>0.88235294117647056</v>
      </c>
      <c r="H9" s="7">
        <v>1.7647058823529411</v>
      </c>
    </row>
    <row r="10" spans="1:8" ht="15.75" x14ac:dyDescent="0.25">
      <c r="A10" s="1">
        <v>1</v>
      </c>
      <c r="B10" s="6">
        <v>40608</v>
      </c>
      <c r="C10" s="5">
        <v>21</v>
      </c>
      <c r="D10" s="7">
        <v>97.21</v>
      </c>
      <c r="E10" s="7">
        <v>4.6290476190476193</v>
      </c>
      <c r="F10" s="5">
        <v>17</v>
      </c>
      <c r="G10" s="8">
        <v>0.76470588235294112</v>
      </c>
      <c r="H10" s="7">
        <v>1.8823529411764706</v>
      </c>
    </row>
    <row r="11" spans="1:8" ht="15.75" x14ac:dyDescent="0.25">
      <c r="A11" s="1">
        <v>1</v>
      </c>
      <c r="B11" s="6">
        <v>40609</v>
      </c>
      <c r="C11" s="5">
        <v>22</v>
      </c>
      <c r="D11" s="7">
        <v>101.71</v>
      </c>
      <c r="E11" s="7">
        <v>4.6231818181818181</v>
      </c>
      <c r="F11" s="5">
        <v>15</v>
      </c>
      <c r="G11" s="8">
        <v>0.8666666666666667</v>
      </c>
      <c r="H11" s="7">
        <v>1.5333333333333334</v>
      </c>
    </row>
    <row r="12" spans="1:8" ht="15.75" x14ac:dyDescent="0.25">
      <c r="A12" s="1">
        <v>1</v>
      </c>
      <c r="B12" s="6">
        <v>40610</v>
      </c>
      <c r="C12" s="5">
        <v>24</v>
      </c>
      <c r="D12" s="7">
        <v>110.5</v>
      </c>
      <c r="E12" s="7">
        <v>4.604166666666667</v>
      </c>
      <c r="F12" s="5">
        <v>12</v>
      </c>
      <c r="G12" s="8">
        <v>0.75</v>
      </c>
      <c r="H12" s="7">
        <v>1.8333333333333333</v>
      </c>
    </row>
    <row r="13" spans="1:8" ht="15.75" x14ac:dyDescent="0.25">
      <c r="A13" s="1">
        <v>1</v>
      </c>
      <c r="B13" s="6">
        <v>40611</v>
      </c>
      <c r="C13" s="5">
        <v>22</v>
      </c>
      <c r="D13" s="7">
        <v>100.61</v>
      </c>
      <c r="E13" s="7">
        <v>4.5731818181818182</v>
      </c>
      <c r="F13" s="5">
        <v>13</v>
      </c>
      <c r="G13" s="8">
        <v>0.69230769230769229</v>
      </c>
      <c r="H13" s="7">
        <v>1.3846153846153846</v>
      </c>
    </row>
    <row r="14" spans="1:8" ht="15.75" x14ac:dyDescent="0.25">
      <c r="A14" s="1">
        <v>1</v>
      </c>
      <c r="B14" s="6">
        <v>40612</v>
      </c>
      <c r="C14" s="5">
        <v>24</v>
      </c>
      <c r="D14" s="7">
        <v>105.82</v>
      </c>
      <c r="E14" s="7">
        <v>4.4091666666666667</v>
      </c>
      <c r="F14" s="5">
        <v>18</v>
      </c>
      <c r="G14" s="8">
        <v>0.88888888888888884</v>
      </c>
      <c r="H14" s="7">
        <v>1.2777777777777777</v>
      </c>
    </row>
    <row r="15" spans="1:8" ht="15.75" x14ac:dyDescent="0.25">
      <c r="A15" s="1">
        <v>1</v>
      </c>
      <c r="B15" s="6">
        <v>40613</v>
      </c>
      <c r="C15" s="5">
        <v>20</v>
      </c>
      <c r="D15" s="7">
        <v>84</v>
      </c>
      <c r="E15" s="7">
        <v>4.2</v>
      </c>
      <c r="F15" s="5">
        <v>15</v>
      </c>
      <c r="G15" s="8">
        <v>0.66666666666666663</v>
      </c>
      <c r="H15" s="7">
        <v>3.2666666666666666</v>
      </c>
    </row>
    <row r="16" spans="1:8" ht="15.75" x14ac:dyDescent="0.25">
      <c r="A16" s="1">
        <v>1</v>
      </c>
      <c r="B16" s="6">
        <v>40614</v>
      </c>
      <c r="C16" s="5">
        <v>27</v>
      </c>
      <c r="D16" s="7">
        <v>105.94</v>
      </c>
      <c r="E16" s="7">
        <v>3.9237037037037039</v>
      </c>
      <c r="F16" s="5">
        <v>24</v>
      </c>
      <c r="G16" s="8">
        <v>0.66666666666666663</v>
      </c>
      <c r="H16" s="7">
        <v>2.9166666666666665</v>
      </c>
    </row>
    <row r="17" spans="1:8" ht="15.75" x14ac:dyDescent="0.25">
      <c r="A17" s="1">
        <v>1</v>
      </c>
      <c r="B17" s="6">
        <v>40615</v>
      </c>
      <c r="C17" s="5">
        <v>23</v>
      </c>
      <c r="D17" s="7">
        <v>105.83</v>
      </c>
      <c r="E17" s="7">
        <v>4.6013043478260869</v>
      </c>
      <c r="F17" s="5">
        <v>20</v>
      </c>
      <c r="G17" s="8">
        <v>0.8</v>
      </c>
      <c r="H17" s="7">
        <v>1.9</v>
      </c>
    </row>
    <row r="18" spans="1:8" ht="15.75" x14ac:dyDescent="0.25">
      <c r="A18" s="1">
        <v>1</v>
      </c>
      <c r="B18" s="6">
        <v>40616</v>
      </c>
      <c r="C18" s="5">
        <v>25</v>
      </c>
      <c r="D18" s="7">
        <v>115.93</v>
      </c>
      <c r="E18" s="7">
        <v>4.6372</v>
      </c>
      <c r="F18" s="5">
        <v>22</v>
      </c>
      <c r="G18" s="8">
        <v>0.72727272727272729</v>
      </c>
      <c r="H18" s="7">
        <v>1.8636363636363635</v>
      </c>
    </row>
    <row r="19" spans="1:8" ht="15.75" x14ac:dyDescent="0.25">
      <c r="A19" s="1">
        <v>1</v>
      </c>
      <c r="B19" s="6">
        <v>40617</v>
      </c>
      <c r="C19" s="5">
        <v>23</v>
      </c>
      <c r="D19" s="7">
        <v>107.05</v>
      </c>
      <c r="E19" s="7">
        <v>4.6543478260869557</v>
      </c>
      <c r="F19" s="5">
        <v>22</v>
      </c>
      <c r="G19" s="8">
        <v>0.68181818181818177</v>
      </c>
      <c r="H19" s="7">
        <v>3.3181818181818183</v>
      </c>
    </row>
    <row r="20" spans="1:8" ht="15.75" x14ac:dyDescent="0.25">
      <c r="A20" s="1">
        <v>1</v>
      </c>
      <c r="B20" s="6">
        <v>40618</v>
      </c>
      <c r="C20" s="5">
        <v>21</v>
      </c>
      <c r="D20" s="7">
        <v>94.62</v>
      </c>
      <c r="E20" s="7">
        <v>4.5057142857142853</v>
      </c>
      <c r="F20" s="5">
        <v>18</v>
      </c>
      <c r="G20" s="8">
        <v>0.83333333333333337</v>
      </c>
      <c r="H20" s="7">
        <v>1.2777777777777777</v>
      </c>
    </row>
    <row r="21" spans="1:8" ht="15.75" x14ac:dyDescent="0.25">
      <c r="A21" s="1">
        <v>1</v>
      </c>
      <c r="B21" s="6">
        <v>40619</v>
      </c>
      <c r="C21" s="5">
        <v>21</v>
      </c>
      <c r="D21" s="7">
        <v>90.86</v>
      </c>
      <c r="E21" s="7">
        <v>4.3266666666666671</v>
      </c>
      <c r="F21" s="5">
        <v>18</v>
      </c>
      <c r="G21" s="8">
        <v>0.72222222222222221</v>
      </c>
      <c r="H21" s="7">
        <v>1.5</v>
      </c>
    </row>
    <row r="22" spans="1:8" ht="15.75" x14ac:dyDescent="0.25">
      <c r="A22" s="1">
        <v>1</v>
      </c>
      <c r="B22" s="6">
        <v>40620</v>
      </c>
      <c r="C22" s="5">
        <v>16</v>
      </c>
      <c r="D22" s="7">
        <v>58.3</v>
      </c>
      <c r="E22" s="7">
        <v>3.6437499999999998</v>
      </c>
      <c r="F22" s="5">
        <v>18</v>
      </c>
      <c r="G22" s="8">
        <v>0.77777777777777779</v>
      </c>
      <c r="H22" s="7">
        <v>2.1666666666666665</v>
      </c>
    </row>
    <row r="23" spans="1:8" ht="15.75" x14ac:dyDescent="0.25">
      <c r="A23" s="1">
        <v>1</v>
      </c>
      <c r="B23" s="6">
        <v>40621</v>
      </c>
      <c r="C23" s="5">
        <v>16</v>
      </c>
      <c r="D23" s="7">
        <v>70</v>
      </c>
      <c r="E23" s="7">
        <v>4.375</v>
      </c>
      <c r="F23" s="5">
        <v>20</v>
      </c>
      <c r="G23" s="8">
        <v>0.55000000000000004</v>
      </c>
      <c r="H23" s="7">
        <v>1.8</v>
      </c>
    </row>
    <row r="24" spans="1:8" ht="15.75" x14ac:dyDescent="0.25">
      <c r="A24" s="1">
        <v>1</v>
      </c>
      <c r="B24" s="6">
        <v>40622</v>
      </c>
      <c r="C24" s="5">
        <v>22</v>
      </c>
      <c r="D24" s="7">
        <v>74.05</v>
      </c>
      <c r="E24" s="7">
        <v>3.3659090909090907</v>
      </c>
      <c r="F24" s="5">
        <v>29</v>
      </c>
      <c r="G24" s="8">
        <v>0.55172413793103448</v>
      </c>
      <c r="H24" s="7">
        <v>2.9310344827586206</v>
      </c>
    </row>
    <row r="25" spans="1:8" ht="15.75" x14ac:dyDescent="0.25">
      <c r="A25" s="1">
        <v>1</v>
      </c>
      <c r="B25" s="6">
        <v>40623</v>
      </c>
      <c r="C25" s="5">
        <v>26</v>
      </c>
      <c r="D25" s="7">
        <v>109.61</v>
      </c>
      <c r="E25" s="7">
        <v>4.2157692307692312</v>
      </c>
      <c r="F25" s="5">
        <v>27</v>
      </c>
      <c r="G25" s="8">
        <v>0.66666666666666663</v>
      </c>
      <c r="H25" s="7">
        <v>1.7407407407407407</v>
      </c>
    </row>
    <row r="26" spans="1:8" ht="15.75" x14ac:dyDescent="0.25">
      <c r="A26" s="1">
        <v>1</v>
      </c>
      <c r="B26" s="6">
        <v>40624</v>
      </c>
      <c r="C26" s="5">
        <v>25</v>
      </c>
      <c r="D26" s="7">
        <v>71.69</v>
      </c>
      <c r="E26" s="7">
        <v>2.8675999999999999</v>
      </c>
      <c r="F26" s="5">
        <v>20</v>
      </c>
      <c r="G26" s="8">
        <v>0.7</v>
      </c>
      <c r="H26" s="7">
        <v>1.65</v>
      </c>
    </row>
    <row r="27" spans="1:8" ht="15.75" x14ac:dyDescent="0.25">
      <c r="A27" s="1">
        <v>1</v>
      </c>
      <c r="B27" s="6">
        <v>40625</v>
      </c>
      <c r="C27" s="5">
        <v>26</v>
      </c>
      <c r="D27" s="7">
        <v>104.88</v>
      </c>
      <c r="E27" s="7">
        <v>4.0338461538461541</v>
      </c>
      <c r="F27" s="5">
        <v>27</v>
      </c>
      <c r="G27" s="8">
        <v>0.77777777777777779</v>
      </c>
      <c r="H27" s="7">
        <v>1.5555555555555556</v>
      </c>
    </row>
    <row r="28" spans="1:8" ht="15.75" x14ac:dyDescent="0.25">
      <c r="A28" s="1">
        <v>1</v>
      </c>
      <c r="B28" s="6">
        <v>40626</v>
      </c>
      <c r="C28" s="5">
        <v>20</v>
      </c>
      <c r="D28" s="7">
        <v>72.3</v>
      </c>
      <c r="E28" s="7">
        <v>3.6150000000000002</v>
      </c>
      <c r="F28" s="5">
        <v>16</v>
      </c>
      <c r="G28" s="8">
        <v>0.75</v>
      </c>
      <c r="H28" s="7">
        <v>1.9375</v>
      </c>
    </row>
    <row r="29" spans="1:8" ht="15.75" x14ac:dyDescent="0.25">
      <c r="A29" s="1">
        <v>1</v>
      </c>
      <c r="B29" s="6">
        <v>40627</v>
      </c>
      <c r="C29" s="5">
        <v>23</v>
      </c>
      <c r="D29" s="7">
        <v>102.89</v>
      </c>
      <c r="E29" s="7">
        <v>4.4734782608695651</v>
      </c>
      <c r="F29" s="5">
        <v>24</v>
      </c>
      <c r="G29" s="8">
        <v>0.66666666666666663</v>
      </c>
      <c r="H29" s="7">
        <v>2.6666666666666665</v>
      </c>
    </row>
    <row r="30" spans="1:8" ht="15.75" x14ac:dyDescent="0.25">
      <c r="A30" s="1">
        <v>1</v>
      </c>
      <c r="B30" s="6">
        <v>40628</v>
      </c>
      <c r="C30" s="5">
        <v>32</v>
      </c>
      <c r="D30" s="7">
        <v>112.44</v>
      </c>
      <c r="E30" s="7">
        <v>3.5137499999999999</v>
      </c>
      <c r="F30" s="5">
        <v>34</v>
      </c>
      <c r="G30" s="8">
        <v>0.76470588235294112</v>
      </c>
      <c r="H30" s="7">
        <v>1.7058823529411764</v>
      </c>
    </row>
    <row r="31" spans="1:8" ht="15.75" x14ac:dyDescent="0.25">
      <c r="A31" s="1">
        <v>1</v>
      </c>
      <c r="B31" s="6">
        <v>40629</v>
      </c>
      <c r="C31" s="5">
        <v>31</v>
      </c>
      <c r="D31" s="7">
        <v>106.03</v>
      </c>
      <c r="E31" s="7">
        <v>3.4203225806451614</v>
      </c>
      <c r="F31" s="5">
        <v>30</v>
      </c>
      <c r="G31" s="8">
        <v>0.73333333333333328</v>
      </c>
      <c r="H31" s="7">
        <v>1.7</v>
      </c>
    </row>
    <row r="32" spans="1:8" ht="15.75" x14ac:dyDescent="0.25">
      <c r="A32" s="1">
        <v>1</v>
      </c>
      <c r="B32" s="6">
        <v>40630</v>
      </c>
      <c r="C32" s="5">
        <v>23</v>
      </c>
      <c r="D32" s="7">
        <v>105.68</v>
      </c>
      <c r="E32" s="7">
        <v>4.5947826086956525</v>
      </c>
      <c r="F32" s="5">
        <v>22</v>
      </c>
      <c r="G32" s="8">
        <v>0.77272727272727271</v>
      </c>
      <c r="H32" s="7">
        <v>2.5</v>
      </c>
    </row>
    <row r="33" spans="1:8" ht="15.75" x14ac:dyDescent="0.25">
      <c r="A33" s="1">
        <v>1</v>
      </c>
      <c r="B33" s="6">
        <v>40631</v>
      </c>
      <c r="C33" s="5">
        <v>25</v>
      </c>
      <c r="D33" s="7">
        <v>112.58</v>
      </c>
      <c r="E33" s="7">
        <v>4.5031999999999996</v>
      </c>
      <c r="F33" s="5">
        <v>26</v>
      </c>
      <c r="G33" s="8">
        <v>0.65384615384615385</v>
      </c>
      <c r="H33" s="7">
        <v>1.8076923076923077</v>
      </c>
    </row>
    <row r="34" spans="1:8" ht="15.75" x14ac:dyDescent="0.25">
      <c r="A34" s="1">
        <v>1</v>
      </c>
      <c r="B34" s="6">
        <v>40632</v>
      </c>
      <c r="C34" s="5">
        <v>22</v>
      </c>
      <c r="D34" s="7">
        <v>101.4</v>
      </c>
      <c r="E34" s="7">
        <v>4.6090909090909093</v>
      </c>
      <c r="F34" s="5">
        <v>20</v>
      </c>
      <c r="G34" s="8">
        <v>0.7</v>
      </c>
      <c r="H34" s="7">
        <v>2.15</v>
      </c>
    </row>
    <row r="35" spans="1:8" ht="15.75" x14ac:dyDescent="0.25">
      <c r="A35" s="1">
        <v>1</v>
      </c>
      <c r="B35" s="6">
        <v>40633</v>
      </c>
      <c r="C35" s="5">
        <v>19</v>
      </c>
      <c r="D35" s="7">
        <v>90.8</v>
      </c>
      <c r="E35" s="7">
        <v>4.7789473684210524</v>
      </c>
      <c r="F35" s="5">
        <v>17</v>
      </c>
      <c r="G35" s="8">
        <v>0.58823529411764708</v>
      </c>
      <c r="H35" s="7">
        <v>8.7058823529411757</v>
      </c>
    </row>
    <row r="36" spans="1:8" ht="15.75" x14ac:dyDescent="0.25">
      <c r="A36" s="1">
        <v>1</v>
      </c>
      <c r="B36" s="6">
        <v>40634</v>
      </c>
      <c r="C36" s="5">
        <v>21</v>
      </c>
      <c r="D36" s="7">
        <v>73.73</v>
      </c>
      <c r="E36" s="7">
        <v>3.5109523809523813</v>
      </c>
      <c r="F36" s="5">
        <v>15</v>
      </c>
      <c r="G36" s="8">
        <v>0.6</v>
      </c>
      <c r="H36" s="7">
        <v>3.2</v>
      </c>
    </row>
    <row r="37" spans="1:8" ht="15.75" x14ac:dyDescent="0.25">
      <c r="A37" s="1">
        <v>1</v>
      </c>
      <c r="B37" s="6">
        <v>40635</v>
      </c>
      <c r="C37" s="5">
        <v>37</v>
      </c>
      <c r="D37" s="7">
        <v>150.94999999999999</v>
      </c>
      <c r="E37" s="7">
        <v>4.0797297297297295</v>
      </c>
      <c r="F37" s="5">
        <v>34</v>
      </c>
      <c r="G37" s="8">
        <v>0.73529411764705888</v>
      </c>
      <c r="H37" s="7">
        <v>1.9411764705882353</v>
      </c>
    </row>
    <row r="38" spans="1:8" ht="15.75" x14ac:dyDescent="0.25">
      <c r="A38" s="1">
        <v>1</v>
      </c>
      <c r="B38" s="6">
        <v>40636</v>
      </c>
      <c r="C38" s="5">
        <v>62</v>
      </c>
      <c r="D38" s="7">
        <v>246.05</v>
      </c>
      <c r="E38" s="7">
        <v>3.9685483870967744</v>
      </c>
      <c r="F38" s="5">
        <v>59</v>
      </c>
      <c r="G38" s="8">
        <v>0.66101694915254239</v>
      </c>
      <c r="H38" s="7">
        <v>2.7627118644067798</v>
      </c>
    </row>
    <row r="39" spans="1:8" ht="15.75" x14ac:dyDescent="0.25">
      <c r="A39" s="1">
        <v>1</v>
      </c>
      <c r="B39" s="6">
        <v>40637</v>
      </c>
      <c r="C39" s="5">
        <v>53</v>
      </c>
      <c r="D39" s="7">
        <v>238.46</v>
      </c>
      <c r="E39" s="7">
        <v>4.4992452830188672</v>
      </c>
      <c r="F39" s="5">
        <v>39</v>
      </c>
      <c r="G39" s="8">
        <v>0.74358974358974361</v>
      </c>
      <c r="H39" s="7">
        <v>1.4102564102564104</v>
      </c>
    </row>
    <row r="40" spans="1:8" ht="15.75" x14ac:dyDescent="0.25">
      <c r="A40" s="1">
        <v>1</v>
      </c>
      <c r="B40" s="6">
        <v>40638</v>
      </c>
      <c r="C40" s="5">
        <v>51</v>
      </c>
      <c r="D40" s="7">
        <v>230.27</v>
      </c>
      <c r="E40" s="7">
        <v>4.5150980392156868</v>
      </c>
      <c r="F40" s="5">
        <v>46</v>
      </c>
      <c r="G40" s="8">
        <v>0.58695652173913049</v>
      </c>
      <c r="H40" s="7">
        <v>2.9347826086956523</v>
      </c>
    </row>
    <row r="41" spans="1:8" ht="15.75" x14ac:dyDescent="0.25">
      <c r="A41" s="1">
        <v>1</v>
      </c>
      <c r="B41" s="6">
        <v>40639</v>
      </c>
      <c r="C41" s="5">
        <v>72</v>
      </c>
      <c r="D41" s="7">
        <v>280.49</v>
      </c>
      <c r="E41" s="7">
        <v>3.8956944444444446</v>
      </c>
      <c r="F41" s="5">
        <v>61</v>
      </c>
      <c r="G41" s="8">
        <v>0.73770491803278693</v>
      </c>
      <c r="H41" s="7">
        <v>2.1967213114754101</v>
      </c>
    </row>
    <row r="42" spans="1:8" ht="15.75" x14ac:dyDescent="0.25">
      <c r="A42" s="1">
        <v>1</v>
      </c>
      <c r="B42" s="6">
        <v>40640</v>
      </c>
      <c r="C42" s="5">
        <v>38</v>
      </c>
      <c r="D42" s="7">
        <v>159.28</v>
      </c>
      <c r="E42" s="7">
        <v>4.1915789473684208</v>
      </c>
      <c r="F42" s="5">
        <v>33</v>
      </c>
      <c r="G42" s="8">
        <v>0.72727272727272729</v>
      </c>
      <c r="H42" s="7">
        <v>2.6666666666666665</v>
      </c>
    </row>
    <row r="43" spans="1:8" ht="15.75" x14ac:dyDescent="0.25">
      <c r="A43" s="1">
        <v>1</v>
      </c>
      <c r="B43" s="6">
        <v>40641</v>
      </c>
      <c r="C43" s="5">
        <v>23</v>
      </c>
      <c r="D43" s="7">
        <v>89.08</v>
      </c>
      <c r="E43" s="7">
        <v>3.8730434782608696</v>
      </c>
      <c r="F43" s="5">
        <v>20</v>
      </c>
      <c r="G43" s="8">
        <v>0.8</v>
      </c>
      <c r="H43" s="7">
        <v>1.5</v>
      </c>
    </row>
    <row r="44" spans="1:8" ht="15.75" x14ac:dyDescent="0.25">
      <c r="A44" s="1">
        <v>1</v>
      </c>
      <c r="B44" s="6">
        <v>40642</v>
      </c>
      <c r="C44" s="5">
        <v>45</v>
      </c>
      <c r="D44" s="7">
        <v>200.52</v>
      </c>
      <c r="E44" s="7">
        <v>4.4560000000000004</v>
      </c>
      <c r="F44" s="5">
        <v>30</v>
      </c>
      <c r="G44" s="8">
        <v>0.66666666666666663</v>
      </c>
      <c r="H44" s="7">
        <v>2.3333333333333335</v>
      </c>
    </row>
    <row r="45" spans="1:8" ht="15.75" x14ac:dyDescent="0.25">
      <c r="A45" s="1">
        <v>1</v>
      </c>
      <c r="B45" s="6">
        <v>40643</v>
      </c>
      <c r="C45" s="5">
        <v>67</v>
      </c>
      <c r="D45" s="7">
        <v>286.48</v>
      </c>
      <c r="E45" s="7">
        <v>4.2758208955223873</v>
      </c>
      <c r="F45" s="5">
        <v>56</v>
      </c>
      <c r="G45" s="8">
        <v>0.7857142857142857</v>
      </c>
      <c r="H45" s="7">
        <v>1.75</v>
      </c>
    </row>
    <row r="46" spans="1:8" ht="15.75" x14ac:dyDescent="0.25">
      <c r="A46" s="1">
        <v>1</v>
      </c>
      <c r="B46" s="6">
        <v>40644</v>
      </c>
      <c r="C46" s="5">
        <v>60</v>
      </c>
      <c r="D46" s="7">
        <v>227.87</v>
      </c>
      <c r="E46" s="7">
        <v>3.7978333333333336</v>
      </c>
      <c r="F46" s="5">
        <v>45</v>
      </c>
      <c r="G46" s="8">
        <v>0.66666666666666663</v>
      </c>
      <c r="H46" s="7">
        <v>2.4</v>
      </c>
    </row>
    <row r="47" spans="1:8" ht="15.75" x14ac:dyDescent="0.25">
      <c r="A47" s="1">
        <v>1</v>
      </c>
      <c r="B47" s="6">
        <v>40645</v>
      </c>
      <c r="C47" s="5">
        <v>50</v>
      </c>
      <c r="D47" s="7">
        <v>198.8</v>
      </c>
      <c r="E47" s="7">
        <v>3.976</v>
      </c>
      <c r="F47" s="5">
        <v>37</v>
      </c>
      <c r="G47" s="8">
        <v>0.81081081081081086</v>
      </c>
      <c r="H47" s="7">
        <v>1.5675675675675675</v>
      </c>
    </row>
    <row r="48" spans="1:8" ht="15.75" x14ac:dyDescent="0.25">
      <c r="A48" s="1">
        <v>1</v>
      </c>
      <c r="B48" s="6">
        <v>40646</v>
      </c>
      <c r="C48" s="5">
        <v>33</v>
      </c>
      <c r="D48" s="7">
        <v>160.69</v>
      </c>
      <c r="E48" s="7">
        <v>4.8693939393939392</v>
      </c>
      <c r="F48" s="5">
        <v>29</v>
      </c>
      <c r="G48" s="8">
        <v>0.72413793103448276</v>
      </c>
      <c r="H48" s="7">
        <v>1.9310344827586208</v>
      </c>
    </row>
    <row r="49" spans="1:8" ht="15.75" x14ac:dyDescent="0.25">
      <c r="A49" s="1">
        <v>1</v>
      </c>
      <c r="B49" s="6">
        <v>40647</v>
      </c>
      <c r="C49" s="5">
        <v>37</v>
      </c>
      <c r="D49" s="7">
        <v>158.63</v>
      </c>
      <c r="E49" s="7">
        <v>4.2872972972972967</v>
      </c>
      <c r="F49" s="5">
        <v>27</v>
      </c>
      <c r="G49" s="8">
        <v>0.88888888888888884</v>
      </c>
      <c r="H49" s="7">
        <v>1.8148148148148149</v>
      </c>
    </row>
    <row r="50" spans="1:8" ht="15.75" x14ac:dyDescent="0.25">
      <c r="A50" s="1">
        <v>1</v>
      </c>
      <c r="B50" s="6">
        <v>40648</v>
      </c>
      <c r="C50" s="5">
        <v>24</v>
      </c>
      <c r="D50" s="7">
        <v>111.31</v>
      </c>
      <c r="E50" s="7">
        <v>4.6379166666666674</v>
      </c>
      <c r="F50" s="5">
        <v>17</v>
      </c>
      <c r="G50" s="8">
        <v>0.82352941176470584</v>
      </c>
      <c r="H50" s="7">
        <v>1.588235294117647</v>
      </c>
    </row>
    <row r="51" spans="1:8" ht="15.75" x14ac:dyDescent="0.25">
      <c r="A51" s="1">
        <v>1</v>
      </c>
      <c r="B51" s="6">
        <v>40649</v>
      </c>
      <c r="C51" s="5">
        <v>49</v>
      </c>
      <c r="D51" s="7">
        <v>230.47</v>
      </c>
      <c r="E51" s="7">
        <v>4.7034693877551028</v>
      </c>
      <c r="F51" s="5">
        <v>40</v>
      </c>
      <c r="G51" s="8">
        <v>0.57499999999999996</v>
      </c>
      <c r="H51" s="7">
        <v>3.1749999999999998</v>
      </c>
    </row>
    <row r="52" spans="1:8" ht="15.75" x14ac:dyDescent="0.25">
      <c r="A52" s="1">
        <v>1</v>
      </c>
      <c r="B52" s="6">
        <v>40650</v>
      </c>
      <c r="C52" s="5">
        <v>50</v>
      </c>
      <c r="D52" s="7">
        <v>241</v>
      </c>
      <c r="E52" s="7">
        <v>4.82</v>
      </c>
      <c r="F52" s="5">
        <v>37</v>
      </c>
      <c r="G52" s="8">
        <v>0.78378378378378377</v>
      </c>
      <c r="H52" s="7">
        <v>1.5405405405405406</v>
      </c>
    </row>
    <row r="53" spans="1:8" ht="15.75" x14ac:dyDescent="0.25">
      <c r="A53" s="1">
        <v>1</v>
      </c>
      <c r="B53" s="6">
        <v>40651</v>
      </c>
      <c r="C53" s="5">
        <v>62</v>
      </c>
      <c r="D53" s="7">
        <v>249.58</v>
      </c>
      <c r="E53" s="7">
        <v>4.0254838709677419</v>
      </c>
      <c r="F53" s="5">
        <v>48</v>
      </c>
      <c r="G53" s="8">
        <v>0.85416666666666663</v>
      </c>
      <c r="H53" s="7">
        <v>1.5</v>
      </c>
    </row>
    <row r="54" spans="1:8" ht="15.75" x14ac:dyDescent="0.25">
      <c r="A54" s="1">
        <v>1</v>
      </c>
      <c r="B54" s="6">
        <v>40652</v>
      </c>
      <c r="C54" s="5">
        <v>60</v>
      </c>
      <c r="D54" s="7">
        <v>261.83999999999997</v>
      </c>
      <c r="E54" s="7">
        <v>4.3639999999999999</v>
      </c>
      <c r="F54" s="5">
        <v>51</v>
      </c>
      <c r="G54" s="8">
        <v>0.84313725490196079</v>
      </c>
      <c r="H54" s="7">
        <v>1.8627450980392157</v>
      </c>
    </row>
    <row r="55" spans="1:8" ht="15.75" x14ac:dyDescent="0.25">
      <c r="A55" s="1">
        <v>1</v>
      </c>
      <c r="B55" s="6">
        <v>40653</v>
      </c>
      <c r="C55" s="5">
        <v>62</v>
      </c>
      <c r="D55" s="7">
        <v>238.12</v>
      </c>
      <c r="E55" s="7">
        <v>3.8406451612903223</v>
      </c>
      <c r="F55" s="5">
        <v>43</v>
      </c>
      <c r="G55" s="8">
        <v>0.93023255813953487</v>
      </c>
      <c r="H55" s="7">
        <v>2.1627906976744184</v>
      </c>
    </row>
    <row r="56" spans="1:8" ht="15.75" x14ac:dyDescent="0.25">
      <c r="A56" s="1">
        <v>1</v>
      </c>
      <c r="B56" s="6">
        <v>40654</v>
      </c>
      <c r="C56" s="5">
        <v>0</v>
      </c>
      <c r="D56" s="7">
        <v>0</v>
      </c>
      <c r="E56" s="7">
        <v>0</v>
      </c>
      <c r="F56" s="5">
        <v>1</v>
      </c>
      <c r="G56" s="8">
        <v>0</v>
      </c>
      <c r="H56" s="7">
        <v>2</v>
      </c>
    </row>
    <row r="57" spans="1:8" ht="15.75" x14ac:dyDescent="0.25">
      <c r="A57" s="1">
        <v>1</v>
      </c>
      <c r="B57" s="6">
        <v>40655</v>
      </c>
      <c r="C57" s="5">
        <v>85</v>
      </c>
      <c r="D57" s="7">
        <v>308.48</v>
      </c>
      <c r="E57" s="7">
        <v>3.6291764705882352</v>
      </c>
      <c r="F57" s="5">
        <v>60</v>
      </c>
      <c r="G57" s="8">
        <v>0.8666666666666667</v>
      </c>
      <c r="H57" s="7">
        <v>1.2666666666666666</v>
      </c>
    </row>
    <row r="58" spans="1:8" ht="15.75" x14ac:dyDescent="0.25">
      <c r="A58" s="1">
        <v>1</v>
      </c>
      <c r="B58" s="6">
        <v>40656</v>
      </c>
      <c r="C58" s="5">
        <v>78</v>
      </c>
      <c r="D58" s="7">
        <v>303.57</v>
      </c>
      <c r="E58" s="7">
        <v>3.891923076923077</v>
      </c>
      <c r="F58" s="5">
        <v>54</v>
      </c>
      <c r="G58" s="8">
        <v>0.77777777777777779</v>
      </c>
      <c r="H58" s="7">
        <v>1.7777777777777777</v>
      </c>
    </row>
    <row r="59" spans="1:8" ht="15.75" x14ac:dyDescent="0.25">
      <c r="A59" s="1">
        <v>1</v>
      </c>
      <c r="B59" s="6">
        <v>40657</v>
      </c>
      <c r="C59" s="5">
        <v>78</v>
      </c>
      <c r="D59" s="7">
        <v>307.10000000000002</v>
      </c>
      <c r="E59" s="7">
        <v>3.937179487179487</v>
      </c>
      <c r="F59" s="5">
        <v>59</v>
      </c>
      <c r="G59" s="8">
        <v>0.81355932203389836</v>
      </c>
      <c r="H59" s="7">
        <v>1.4915254237288136</v>
      </c>
    </row>
    <row r="60" spans="1:8" ht="15.75" x14ac:dyDescent="0.25">
      <c r="A60" s="1">
        <v>1</v>
      </c>
      <c r="B60" s="6">
        <v>40658</v>
      </c>
      <c r="C60" s="5">
        <v>78</v>
      </c>
      <c r="D60" s="7">
        <v>311.64</v>
      </c>
      <c r="E60" s="7">
        <v>3.9953846153846153</v>
      </c>
      <c r="F60" s="5">
        <v>56</v>
      </c>
      <c r="G60" s="8">
        <v>0.8928571428571429</v>
      </c>
      <c r="H60" s="7">
        <v>1.3035714285714286</v>
      </c>
    </row>
    <row r="61" spans="1:8" ht="15.75" x14ac:dyDescent="0.25">
      <c r="A61" s="1">
        <v>1</v>
      </c>
      <c r="B61" s="6">
        <v>40659</v>
      </c>
      <c r="C61" s="5">
        <v>88</v>
      </c>
      <c r="D61" s="7">
        <v>311.77</v>
      </c>
      <c r="E61" s="7">
        <v>3.5428409090909092</v>
      </c>
      <c r="F61" s="5">
        <v>61</v>
      </c>
      <c r="G61" s="8">
        <v>0.91803278688524592</v>
      </c>
      <c r="H61" s="7">
        <v>1.2950819672131149</v>
      </c>
    </row>
    <row r="62" spans="1:8" ht="15.75" x14ac:dyDescent="0.25">
      <c r="A62" s="1">
        <v>1</v>
      </c>
      <c r="B62" s="6">
        <v>40660</v>
      </c>
      <c r="C62" s="5">
        <v>88</v>
      </c>
      <c r="D62" s="7">
        <v>309.39</v>
      </c>
      <c r="E62" s="7">
        <v>3.5157954545454544</v>
      </c>
      <c r="F62" s="5">
        <v>75</v>
      </c>
      <c r="G62" s="8">
        <v>0.88</v>
      </c>
      <c r="H62" s="7">
        <v>1.8933333333333333</v>
      </c>
    </row>
    <row r="63" spans="1:8" ht="15.75" x14ac:dyDescent="0.25">
      <c r="A63" s="1">
        <v>1</v>
      </c>
      <c r="B63" s="6">
        <v>40661</v>
      </c>
      <c r="C63" s="5">
        <v>89</v>
      </c>
      <c r="D63" s="7">
        <v>336.29</v>
      </c>
      <c r="E63" s="7">
        <v>3.7785393258426967</v>
      </c>
      <c r="F63" s="5">
        <v>74</v>
      </c>
      <c r="G63" s="8">
        <v>0.82432432432432434</v>
      </c>
      <c r="H63" s="7">
        <v>1.6216216216216217</v>
      </c>
    </row>
    <row r="64" spans="1:8" ht="15.75" x14ac:dyDescent="0.25">
      <c r="A64" s="1">
        <v>1</v>
      </c>
      <c r="B64" s="6">
        <v>40662</v>
      </c>
      <c r="C64" s="5">
        <v>67</v>
      </c>
      <c r="D64" s="7">
        <v>270.01</v>
      </c>
      <c r="E64" s="7">
        <v>4.03</v>
      </c>
      <c r="F64" s="5">
        <v>48</v>
      </c>
      <c r="G64" s="8">
        <v>0.83333333333333337</v>
      </c>
      <c r="H64" s="7">
        <v>1.3541666666666667</v>
      </c>
    </row>
    <row r="65" spans="1:8" ht="15.75" x14ac:dyDescent="0.25">
      <c r="A65" s="1">
        <v>1</v>
      </c>
      <c r="B65" s="6">
        <v>40663</v>
      </c>
      <c r="C65" s="5">
        <v>64</v>
      </c>
      <c r="D65" s="7">
        <v>241.21</v>
      </c>
      <c r="E65" s="7">
        <v>3.7689062500000001</v>
      </c>
      <c r="F65" s="5">
        <v>44</v>
      </c>
      <c r="G65" s="8">
        <v>0.86363636363636365</v>
      </c>
      <c r="H65" s="7">
        <v>1.3636363636363635</v>
      </c>
    </row>
    <row r="66" spans="1:8" ht="15.75" x14ac:dyDescent="0.25">
      <c r="A66" s="1">
        <v>1</v>
      </c>
      <c r="B66" s="6">
        <v>40664</v>
      </c>
      <c r="C66" s="5">
        <v>79</v>
      </c>
      <c r="D66" s="7">
        <v>298.45999999999998</v>
      </c>
      <c r="E66" s="7">
        <v>3.7779746835443038</v>
      </c>
      <c r="F66" s="5">
        <v>68</v>
      </c>
      <c r="G66" s="8">
        <v>0.83823529411764708</v>
      </c>
      <c r="H66" s="7">
        <v>1.3088235294117647</v>
      </c>
    </row>
    <row r="67" spans="1:8" ht="15.75" x14ac:dyDescent="0.25">
      <c r="A67" s="1">
        <v>1</v>
      </c>
      <c r="B67" s="6">
        <v>40665</v>
      </c>
      <c r="C67" s="5">
        <v>89</v>
      </c>
      <c r="D67" s="7">
        <v>307.81</v>
      </c>
      <c r="E67" s="7">
        <v>3.4585393258426969</v>
      </c>
      <c r="F67" s="5">
        <v>64</v>
      </c>
      <c r="G67" s="8">
        <v>0.90625</v>
      </c>
      <c r="H67" s="7">
        <v>1.265625</v>
      </c>
    </row>
    <row r="68" spans="1:8" ht="15.75" x14ac:dyDescent="0.25">
      <c r="A68" s="1">
        <v>1</v>
      </c>
      <c r="B68" s="6">
        <v>40666</v>
      </c>
      <c r="C68" s="5">
        <v>93</v>
      </c>
      <c r="D68" s="7">
        <v>315.7</v>
      </c>
      <c r="E68" s="7">
        <v>3.3946236559139784</v>
      </c>
      <c r="F68" s="5">
        <v>67</v>
      </c>
      <c r="G68" s="8">
        <v>0.82089552238805974</v>
      </c>
      <c r="H68" s="7">
        <v>1.4776119402985075</v>
      </c>
    </row>
    <row r="69" spans="1:8" ht="15.75" x14ac:dyDescent="0.25">
      <c r="A69" s="1">
        <v>1</v>
      </c>
      <c r="B69" s="6">
        <v>40667</v>
      </c>
      <c r="C69" s="5">
        <v>77</v>
      </c>
      <c r="D69" s="7">
        <v>271.12</v>
      </c>
      <c r="E69" s="7">
        <v>3.5210389610389612</v>
      </c>
      <c r="F69" s="5">
        <v>61</v>
      </c>
      <c r="G69" s="8">
        <v>0.86885245901639341</v>
      </c>
      <c r="H69" s="7">
        <v>1.4262295081967213</v>
      </c>
    </row>
    <row r="70" spans="1:8" ht="15.75" x14ac:dyDescent="0.25">
      <c r="A70" s="1">
        <v>1</v>
      </c>
      <c r="B70" s="6">
        <v>40668</v>
      </c>
      <c r="C70" s="5">
        <v>81</v>
      </c>
      <c r="D70" s="7">
        <v>310.37</v>
      </c>
      <c r="E70" s="7">
        <v>3.8317283950617287</v>
      </c>
      <c r="F70" s="5">
        <v>64</v>
      </c>
      <c r="G70" s="8">
        <v>0.75</v>
      </c>
      <c r="H70" s="7">
        <v>2.484375</v>
      </c>
    </row>
    <row r="71" spans="1:8" ht="15.75" x14ac:dyDescent="0.25">
      <c r="A71" s="1">
        <v>1</v>
      </c>
      <c r="B71" s="6">
        <v>40669</v>
      </c>
      <c r="C71" s="5">
        <v>37</v>
      </c>
      <c r="D71" s="7">
        <v>132.88999999999999</v>
      </c>
      <c r="E71" s="7">
        <v>3.5916216216216217</v>
      </c>
      <c r="F71" s="5">
        <v>30</v>
      </c>
      <c r="G71" s="8">
        <v>0.83333333333333337</v>
      </c>
      <c r="H71" s="7">
        <v>1.1666666666666667</v>
      </c>
    </row>
    <row r="72" spans="1:8" ht="15.75" x14ac:dyDescent="0.25">
      <c r="A72" s="1">
        <v>1</v>
      </c>
      <c r="B72" s="6">
        <v>40670</v>
      </c>
      <c r="C72" s="5">
        <v>70</v>
      </c>
      <c r="D72" s="7">
        <v>299.99</v>
      </c>
      <c r="E72" s="7">
        <v>4.2855714285714281</v>
      </c>
      <c r="F72" s="5">
        <v>63</v>
      </c>
      <c r="G72" s="8">
        <v>0.82539682539682535</v>
      </c>
      <c r="H72" s="7">
        <v>1.3015873015873016</v>
      </c>
    </row>
    <row r="73" spans="1:8" ht="15.75" x14ac:dyDescent="0.25">
      <c r="A73" s="1">
        <v>1</v>
      </c>
      <c r="B73" s="6">
        <v>40671</v>
      </c>
      <c r="C73" s="5">
        <v>76</v>
      </c>
      <c r="D73" s="7">
        <v>297.95999999999998</v>
      </c>
      <c r="E73" s="7">
        <v>3.9205263157894739</v>
      </c>
      <c r="F73" s="5">
        <v>69</v>
      </c>
      <c r="G73" s="8">
        <v>0.88405797101449279</v>
      </c>
      <c r="H73" s="7">
        <v>2.0434782608695654</v>
      </c>
    </row>
    <row r="74" spans="1:8" ht="15.75" x14ac:dyDescent="0.25">
      <c r="A74" s="1">
        <v>1</v>
      </c>
      <c r="B74" s="6">
        <v>40672</v>
      </c>
      <c r="C74" s="5">
        <v>67</v>
      </c>
      <c r="D74" s="7">
        <v>266.39</v>
      </c>
      <c r="E74" s="7">
        <v>3.9759701492537309</v>
      </c>
      <c r="F74" s="5">
        <v>64</v>
      </c>
      <c r="G74" s="8">
        <v>0.734375</v>
      </c>
      <c r="H74" s="7">
        <v>2.09375</v>
      </c>
    </row>
    <row r="75" spans="1:8" ht="15.75" x14ac:dyDescent="0.25">
      <c r="A75" s="1">
        <v>1</v>
      </c>
      <c r="B75" s="6">
        <v>40673</v>
      </c>
      <c r="C75" s="5">
        <v>65</v>
      </c>
      <c r="D75" s="7">
        <v>273.12</v>
      </c>
      <c r="E75" s="7">
        <v>4.2018461538461542</v>
      </c>
      <c r="F75" s="5">
        <v>57</v>
      </c>
      <c r="G75" s="8">
        <v>0.7192982456140351</v>
      </c>
      <c r="H75" s="7">
        <v>2.4912280701754388</v>
      </c>
    </row>
    <row r="76" spans="1:8" ht="15.75" x14ac:dyDescent="0.25">
      <c r="A76" s="1">
        <v>1</v>
      </c>
      <c r="B76" s="6">
        <v>40674</v>
      </c>
      <c r="C76" s="5">
        <v>48</v>
      </c>
      <c r="D76" s="7">
        <v>181.35</v>
      </c>
      <c r="E76" s="7">
        <v>3.7781250000000002</v>
      </c>
      <c r="F76" s="5">
        <v>39</v>
      </c>
      <c r="G76" s="8">
        <v>0.82051282051282048</v>
      </c>
      <c r="H76" s="7">
        <v>1.2564102564102564</v>
      </c>
    </row>
    <row r="77" spans="1:8" ht="15.75" x14ac:dyDescent="0.25">
      <c r="A77" s="1">
        <v>1</v>
      </c>
      <c r="B77" s="6">
        <v>40675</v>
      </c>
      <c r="C77" s="5">
        <v>44</v>
      </c>
      <c r="D77" s="7">
        <v>189.97</v>
      </c>
      <c r="E77" s="7">
        <v>4.3174999999999999</v>
      </c>
      <c r="F77" s="5">
        <v>38</v>
      </c>
      <c r="G77" s="8">
        <v>0.84210526315789469</v>
      </c>
      <c r="H77" s="7">
        <v>2.7894736842105261</v>
      </c>
    </row>
    <row r="78" spans="1:8" ht="15.75" x14ac:dyDescent="0.25">
      <c r="A78" s="1">
        <v>1</v>
      </c>
      <c r="B78" s="6">
        <v>40676</v>
      </c>
      <c r="C78" s="5">
        <v>37</v>
      </c>
      <c r="D78" s="7">
        <v>165.79</v>
      </c>
      <c r="E78" s="7">
        <v>4.4808108108108105</v>
      </c>
      <c r="F78" s="5">
        <v>29</v>
      </c>
      <c r="G78" s="8">
        <v>0.86206896551724133</v>
      </c>
      <c r="H78" s="7">
        <v>1.2068965517241379</v>
      </c>
    </row>
    <row r="79" spans="1:8" ht="15.75" x14ac:dyDescent="0.25">
      <c r="A79" s="1">
        <v>1</v>
      </c>
      <c r="B79" s="6">
        <v>40677</v>
      </c>
      <c r="C79" s="5">
        <v>36</v>
      </c>
      <c r="D79" s="7">
        <v>161.19999999999999</v>
      </c>
      <c r="E79" s="7">
        <v>4.4777777777777779</v>
      </c>
      <c r="F79" s="5">
        <v>25</v>
      </c>
      <c r="G79" s="8">
        <v>0.72</v>
      </c>
      <c r="H79" s="7">
        <v>2.44</v>
      </c>
    </row>
    <row r="80" spans="1:8" ht="15.75" x14ac:dyDescent="0.25">
      <c r="A80" s="1">
        <v>1</v>
      </c>
      <c r="B80" s="6">
        <v>40678</v>
      </c>
      <c r="C80" s="5">
        <v>53</v>
      </c>
      <c r="D80" s="7">
        <v>239.97</v>
      </c>
      <c r="E80" s="7">
        <v>4.5277358490566035</v>
      </c>
      <c r="F80" s="5">
        <v>43</v>
      </c>
      <c r="G80" s="8">
        <v>0.72093023255813948</v>
      </c>
      <c r="H80" s="7">
        <v>1.8372093023255813</v>
      </c>
    </row>
    <row r="81" spans="1:8" ht="15.75" x14ac:dyDescent="0.25">
      <c r="A81" s="1">
        <v>1</v>
      </c>
      <c r="B81" s="6">
        <v>40679</v>
      </c>
      <c r="C81" s="5">
        <v>58</v>
      </c>
      <c r="D81" s="7">
        <v>234.75</v>
      </c>
      <c r="E81" s="7">
        <v>4.0474137931034484</v>
      </c>
      <c r="F81" s="5">
        <v>40</v>
      </c>
      <c r="G81" s="8">
        <v>0.77500000000000002</v>
      </c>
      <c r="H81" s="7">
        <v>2.5249999999999999</v>
      </c>
    </row>
    <row r="82" spans="1:8" ht="15.75" x14ac:dyDescent="0.25">
      <c r="A82" s="1">
        <v>1</v>
      </c>
      <c r="B82" s="6">
        <v>40680</v>
      </c>
      <c r="C82" s="5">
        <v>91</v>
      </c>
      <c r="D82" s="7">
        <v>356.27</v>
      </c>
      <c r="E82" s="7">
        <v>3.915054945054945</v>
      </c>
      <c r="F82" s="5">
        <v>61</v>
      </c>
      <c r="G82" s="8">
        <v>0.75409836065573765</v>
      </c>
      <c r="H82" s="7">
        <v>1.8360655737704918</v>
      </c>
    </row>
    <row r="83" spans="1:8" ht="15.75" x14ac:dyDescent="0.25">
      <c r="A83" s="1">
        <v>1</v>
      </c>
      <c r="B83" s="6">
        <v>40681</v>
      </c>
      <c r="C83" s="5">
        <v>87</v>
      </c>
      <c r="D83" s="7">
        <v>333.93</v>
      </c>
      <c r="E83" s="7">
        <v>3.8382758620689654</v>
      </c>
      <c r="F83" s="5">
        <v>67</v>
      </c>
      <c r="G83" s="8">
        <v>0.91044776119402981</v>
      </c>
      <c r="H83" s="7">
        <v>1.2238805970149254</v>
      </c>
    </row>
    <row r="84" spans="1:8" ht="15.75" x14ac:dyDescent="0.25">
      <c r="A84" s="1">
        <v>1</v>
      </c>
      <c r="B84" s="6">
        <v>40682</v>
      </c>
      <c r="C84" s="5">
        <v>34</v>
      </c>
      <c r="D84" s="7">
        <v>149.72</v>
      </c>
      <c r="E84" s="7">
        <v>4.4035294117647057</v>
      </c>
      <c r="F84" s="5">
        <v>27</v>
      </c>
      <c r="G84" s="8">
        <v>0.81481481481481477</v>
      </c>
      <c r="H84" s="7">
        <v>1.2962962962962963</v>
      </c>
    </row>
    <row r="85" spans="1:8" ht="15.75" x14ac:dyDescent="0.25">
      <c r="A85" s="1">
        <v>1</v>
      </c>
      <c r="B85" s="6">
        <v>40683</v>
      </c>
      <c r="C85" s="5">
        <v>56</v>
      </c>
      <c r="D85" s="7">
        <v>228.45</v>
      </c>
      <c r="E85" s="7">
        <v>4.0794642857142858</v>
      </c>
      <c r="F85" s="5">
        <v>35</v>
      </c>
      <c r="G85" s="8">
        <v>0.74285714285714288</v>
      </c>
      <c r="H85" s="7">
        <v>2.7714285714285714</v>
      </c>
    </row>
    <row r="86" spans="1:8" ht="15.75" x14ac:dyDescent="0.25">
      <c r="A86" s="1">
        <v>1</v>
      </c>
      <c r="B86" s="6">
        <v>40684</v>
      </c>
      <c r="C86" s="5">
        <v>44</v>
      </c>
      <c r="D86" s="7">
        <v>186.66</v>
      </c>
      <c r="E86" s="7">
        <v>4.2422727272727272</v>
      </c>
      <c r="F86" s="5">
        <v>34</v>
      </c>
      <c r="G86" s="8">
        <v>0.76470588235294112</v>
      </c>
      <c r="H86" s="7">
        <v>1.588235294117647</v>
      </c>
    </row>
    <row r="87" spans="1:8" ht="15.75" x14ac:dyDescent="0.25">
      <c r="A87" s="1">
        <v>1</v>
      </c>
      <c r="B87" s="6">
        <v>40685</v>
      </c>
      <c r="C87" s="5">
        <v>62</v>
      </c>
      <c r="D87" s="7">
        <v>234.84</v>
      </c>
      <c r="E87" s="7">
        <v>3.7877419354838708</v>
      </c>
      <c r="F87" s="5">
        <v>49</v>
      </c>
      <c r="G87" s="8">
        <v>0.81632653061224492</v>
      </c>
      <c r="H87" s="7">
        <v>1.3061224489795917</v>
      </c>
    </row>
    <row r="88" spans="1:8" ht="15.75" x14ac:dyDescent="0.25">
      <c r="A88" s="1">
        <v>1</v>
      </c>
      <c r="B88" s="6">
        <v>40686</v>
      </c>
      <c r="C88" s="5">
        <v>50</v>
      </c>
      <c r="D88" s="7">
        <v>207.88</v>
      </c>
      <c r="E88" s="7">
        <v>4.1576000000000004</v>
      </c>
      <c r="F88" s="5">
        <v>35</v>
      </c>
      <c r="G88" s="8">
        <v>0.8</v>
      </c>
      <c r="H88" s="7">
        <v>2.0571428571428569</v>
      </c>
    </row>
    <row r="89" spans="1:8" ht="15.75" x14ac:dyDescent="0.25">
      <c r="A89" s="1">
        <v>1</v>
      </c>
      <c r="B89" s="6">
        <v>40687</v>
      </c>
      <c r="C89" s="5">
        <v>62</v>
      </c>
      <c r="D89" s="7">
        <v>250.07</v>
      </c>
      <c r="E89" s="7">
        <v>4.0333870967741934</v>
      </c>
      <c r="F89" s="5">
        <v>43</v>
      </c>
      <c r="G89" s="8">
        <v>0.79069767441860461</v>
      </c>
      <c r="H89" s="7">
        <v>1.8139534883720929</v>
      </c>
    </row>
    <row r="90" spans="1:8" ht="15.75" x14ac:dyDescent="0.25">
      <c r="A90" s="1">
        <v>1</v>
      </c>
      <c r="B90" s="6">
        <v>40688</v>
      </c>
      <c r="C90" s="5">
        <v>40</v>
      </c>
      <c r="D90" s="7">
        <v>162.81</v>
      </c>
      <c r="E90" s="7">
        <v>4.0702499999999997</v>
      </c>
      <c r="F90" s="5">
        <v>31</v>
      </c>
      <c r="G90" s="8">
        <v>0.67741935483870963</v>
      </c>
      <c r="H90" s="7">
        <v>1.5483870967741935</v>
      </c>
    </row>
    <row r="91" spans="1:8" ht="15.75" x14ac:dyDescent="0.25">
      <c r="A91" s="1">
        <v>1</v>
      </c>
      <c r="B91" s="6">
        <v>40689</v>
      </c>
      <c r="C91" s="5">
        <v>53</v>
      </c>
      <c r="D91" s="7">
        <v>223.78</v>
      </c>
      <c r="E91" s="7">
        <v>4.2222641509433965</v>
      </c>
      <c r="F91" s="5">
        <v>38</v>
      </c>
      <c r="G91" s="8">
        <v>0.84210526315789469</v>
      </c>
      <c r="H91" s="7">
        <v>1.1842105263157894</v>
      </c>
    </row>
    <row r="92" spans="1:8" ht="15.75" x14ac:dyDescent="0.25">
      <c r="A92" s="1">
        <v>1</v>
      </c>
      <c r="B92" s="6">
        <v>40690</v>
      </c>
      <c r="C92" s="5">
        <v>39</v>
      </c>
      <c r="D92" s="7">
        <v>142.81</v>
      </c>
      <c r="E92" s="7">
        <v>3.6617948717948718</v>
      </c>
      <c r="F92" s="5">
        <v>32</v>
      </c>
      <c r="G92" s="8">
        <v>0.8125</v>
      </c>
      <c r="H92" s="7">
        <v>1.53125</v>
      </c>
    </row>
    <row r="93" spans="1:8" ht="15.75" x14ac:dyDescent="0.25">
      <c r="A93" s="1">
        <v>1</v>
      </c>
      <c r="B93" s="6">
        <v>40691</v>
      </c>
      <c r="C93" s="5">
        <v>70</v>
      </c>
      <c r="D93" s="7">
        <v>275.39999999999998</v>
      </c>
      <c r="E93" s="7">
        <v>3.9342857142857142</v>
      </c>
      <c r="F93" s="5">
        <v>58</v>
      </c>
      <c r="G93" s="8">
        <v>0.75862068965517238</v>
      </c>
      <c r="H93" s="7">
        <v>1.8620689655172413</v>
      </c>
    </row>
    <row r="94" spans="1:8" ht="15.75" x14ac:dyDescent="0.25">
      <c r="A94" s="1">
        <v>1</v>
      </c>
      <c r="B94" s="6">
        <v>40692</v>
      </c>
      <c r="C94" s="5">
        <v>57</v>
      </c>
      <c r="D94" s="7">
        <v>211.45</v>
      </c>
      <c r="E94" s="7">
        <v>3.7096491228070176</v>
      </c>
      <c r="F94" s="5">
        <v>41</v>
      </c>
      <c r="G94" s="8">
        <v>0.78048780487804881</v>
      </c>
      <c r="H94" s="7">
        <v>1.9268292682926829</v>
      </c>
    </row>
    <row r="95" spans="1:8" ht="15.75" x14ac:dyDescent="0.25">
      <c r="A95" s="1">
        <v>1</v>
      </c>
      <c r="B95" s="6">
        <v>40693</v>
      </c>
      <c r="C95" s="5">
        <v>37</v>
      </c>
      <c r="D95" s="7">
        <v>124.99</v>
      </c>
      <c r="E95" s="7">
        <v>3.3781081081081079</v>
      </c>
      <c r="F95" s="5">
        <v>27</v>
      </c>
      <c r="G95" s="8">
        <v>0.88888888888888884</v>
      </c>
      <c r="H95" s="7">
        <v>1.7407407407407407</v>
      </c>
    </row>
    <row r="96" spans="1:8" ht="15.75" x14ac:dyDescent="0.25">
      <c r="A96" s="1">
        <v>1</v>
      </c>
      <c r="B96" s="6">
        <v>40694</v>
      </c>
      <c r="C96" s="5">
        <v>59</v>
      </c>
      <c r="D96" s="7">
        <v>232.24</v>
      </c>
      <c r="E96" s="7">
        <v>3.9362711864406776</v>
      </c>
      <c r="F96" s="5">
        <v>44</v>
      </c>
      <c r="G96" s="8">
        <v>0.72727272727272729</v>
      </c>
      <c r="H96" s="7">
        <v>1.75</v>
      </c>
    </row>
    <row r="97" spans="1:8" ht="15.75" x14ac:dyDescent="0.25">
      <c r="A97" s="1">
        <v>1</v>
      </c>
      <c r="B97" s="6">
        <v>40695</v>
      </c>
      <c r="C97" s="5">
        <v>72</v>
      </c>
      <c r="D97" s="7">
        <v>279.72000000000003</v>
      </c>
      <c r="E97" s="7">
        <v>3.8849999999999998</v>
      </c>
      <c r="F97" s="5">
        <v>43</v>
      </c>
      <c r="G97" s="8">
        <v>0.72093023255813948</v>
      </c>
      <c r="H97" s="7">
        <v>2.13953488372093</v>
      </c>
    </row>
    <row r="98" spans="1:8" ht="15.75" x14ac:dyDescent="0.25">
      <c r="A98" s="1">
        <v>1</v>
      </c>
      <c r="B98" s="6">
        <v>40696</v>
      </c>
      <c r="C98" s="5">
        <v>65</v>
      </c>
      <c r="D98" s="7">
        <v>262.77999999999997</v>
      </c>
      <c r="E98" s="7">
        <v>4.0427692307692311</v>
      </c>
      <c r="F98" s="5">
        <v>50</v>
      </c>
      <c r="G98" s="8">
        <v>0.8</v>
      </c>
      <c r="H98" s="7">
        <v>1.5</v>
      </c>
    </row>
    <row r="99" spans="1:8" ht="15.75" x14ac:dyDescent="0.25">
      <c r="A99" s="1">
        <v>1</v>
      </c>
      <c r="B99" s="6">
        <v>40697</v>
      </c>
      <c r="C99" s="5">
        <v>58</v>
      </c>
      <c r="D99" s="7">
        <v>246.73</v>
      </c>
      <c r="E99" s="7">
        <v>4.2539655172413795</v>
      </c>
      <c r="F99" s="5">
        <v>34</v>
      </c>
      <c r="G99" s="8">
        <v>0.6470588235294118</v>
      </c>
      <c r="H99" s="7">
        <v>1.7058823529411764</v>
      </c>
    </row>
    <row r="100" spans="1:8" ht="15.75" x14ac:dyDescent="0.25">
      <c r="A100" s="1">
        <v>1</v>
      </c>
      <c r="B100" s="6">
        <v>40698</v>
      </c>
      <c r="C100" s="5">
        <v>73</v>
      </c>
      <c r="D100" s="7">
        <v>310.76</v>
      </c>
      <c r="E100" s="7">
        <v>4.2569863013698628</v>
      </c>
      <c r="F100" s="5">
        <v>62</v>
      </c>
      <c r="G100" s="8">
        <v>0.79032258064516125</v>
      </c>
      <c r="H100" s="7">
        <v>1.6612903225806452</v>
      </c>
    </row>
    <row r="101" spans="1:8" ht="15.75" x14ac:dyDescent="0.25">
      <c r="A101" s="1">
        <v>1</v>
      </c>
      <c r="B101" s="6">
        <v>40699</v>
      </c>
      <c r="C101" s="5">
        <v>68</v>
      </c>
      <c r="D101" s="7">
        <v>310.38</v>
      </c>
      <c r="E101" s="7">
        <v>4.5644117647058824</v>
      </c>
      <c r="F101" s="5">
        <v>63</v>
      </c>
      <c r="G101" s="8">
        <v>0.74603174603174605</v>
      </c>
      <c r="H101" s="7">
        <v>1.5714285714285714</v>
      </c>
    </row>
    <row r="102" spans="1:8" ht="15.75" x14ac:dyDescent="0.25">
      <c r="A102" s="1">
        <v>1</v>
      </c>
      <c r="B102" s="6">
        <v>40700</v>
      </c>
      <c r="C102" s="5">
        <v>86</v>
      </c>
      <c r="D102" s="7">
        <v>338.31</v>
      </c>
      <c r="E102" s="7">
        <v>3.9338372093023257</v>
      </c>
      <c r="F102" s="5">
        <v>62</v>
      </c>
      <c r="G102" s="8">
        <v>0.77419354838709675</v>
      </c>
      <c r="H102" s="7">
        <v>1.5161290322580645</v>
      </c>
    </row>
    <row r="103" spans="1:8" ht="15.75" x14ac:dyDescent="0.25">
      <c r="A103" s="1">
        <v>1</v>
      </c>
      <c r="B103" s="6">
        <v>40701</v>
      </c>
      <c r="C103" s="5">
        <v>83</v>
      </c>
      <c r="D103" s="7">
        <v>317.24</v>
      </c>
      <c r="E103" s="7">
        <v>3.8221686746987951</v>
      </c>
      <c r="F103" s="5">
        <v>61</v>
      </c>
      <c r="G103" s="8">
        <v>0.73770491803278693</v>
      </c>
      <c r="H103" s="7">
        <v>1.819672131147541</v>
      </c>
    </row>
    <row r="104" spans="1:8" ht="15.75" x14ac:dyDescent="0.25">
      <c r="A104" s="1">
        <v>1</v>
      </c>
      <c r="B104" s="6">
        <v>40702</v>
      </c>
      <c r="C104" s="5">
        <v>54</v>
      </c>
      <c r="D104" s="7">
        <v>219.96</v>
      </c>
      <c r="E104" s="7">
        <v>4.0733333333333333</v>
      </c>
      <c r="F104" s="5">
        <v>37</v>
      </c>
      <c r="G104" s="8">
        <v>0.83783783783783783</v>
      </c>
      <c r="H104" s="7">
        <v>1.3513513513513513</v>
      </c>
    </row>
    <row r="105" spans="1:8" ht="15.75" x14ac:dyDescent="0.25">
      <c r="A105" s="1">
        <v>1</v>
      </c>
      <c r="B105" s="6">
        <v>40703</v>
      </c>
      <c r="C105" s="5">
        <v>74</v>
      </c>
      <c r="D105" s="7">
        <v>275.33</v>
      </c>
      <c r="E105" s="7">
        <v>3.7206756756756758</v>
      </c>
      <c r="F105" s="5">
        <v>54</v>
      </c>
      <c r="G105" s="8">
        <v>0.83333333333333337</v>
      </c>
      <c r="H105" s="7">
        <v>1.7037037037037037</v>
      </c>
    </row>
    <row r="106" spans="1:8" ht="15.75" x14ac:dyDescent="0.25">
      <c r="A106" s="1">
        <v>1</v>
      </c>
      <c r="B106" s="6">
        <v>40704</v>
      </c>
      <c r="C106" s="5">
        <v>49</v>
      </c>
      <c r="D106" s="7">
        <v>211.05</v>
      </c>
      <c r="E106" s="7">
        <v>4.3071428571428569</v>
      </c>
      <c r="F106" s="5">
        <v>37</v>
      </c>
      <c r="G106" s="8">
        <v>0.83783783783783783</v>
      </c>
      <c r="H106" s="7">
        <v>1.972972972972973</v>
      </c>
    </row>
    <row r="107" spans="1:8" ht="15.75" x14ac:dyDescent="0.25">
      <c r="A107" s="1">
        <v>1</v>
      </c>
      <c r="B107" s="6">
        <v>40705</v>
      </c>
      <c r="C107" s="5">
        <v>63</v>
      </c>
      <c r="D107" s="7">
        <v>249.17</v>
      </c>
      <c r="E107" s="7">
        <v>3.9550793650793654</v>
      </c>
      <c r="F107" s="5">
        <v>47</v>
      </c>
      <c r="G107" s="8">
        <v>0.85106382978723405</v>
      </c>
      <c r="H107" s="7">
        <v>1.7659574468085106</v>
      </c>
    </row>
    <row r="108" spans="1:8" ht="15.75" x14ac:dyDescent="0.25">
      <c r="A108" s="1">
        <v>1</v>
      </c>
      <c r="B108" s="6">
        <v>40706</v>
      </c>
      <c r="C108" s="5">
        <v>58</v>
      </c>
      <c r="D108" s="7">
        <v>223.45</v>
      </c>
      <c r="E108" s="7">
        <v>3.852586206896552</v>
      </c>
      <c r="F108" s="5">
        <v>44</v>
      </c>
      <c r="G108" s="8">
        <v>0.88636363636363635</v>
      </c>
      <c r="H108" s="7">
        <v>1.5</v>
      </c>
    </row>
    <row r="109" spans="1:8" ht="15.75" x14ac:dyDescent="0.25">
      <c r="A109" s="1">
        <v>1</v>
      </c>
      <c r="B109" s="6">
        <v>40707</v>
      </c>
      <c r="C109" s="5">
        <v>59</v>
      </c>
      <c r="D109" s="7">
        <v>257.01</v>
      </c>
      <c r="E109" s="7">
        <v>4.3561016949152549</v>
      </c>
      <c r="F109" s="5">
        <v>47</v>
      </c>
      <c r="G109" s="8">
        <v>0.78723404255319152</v>
      </c>
      <c r="H109" s="7">
        <v>1.6808510638297873</v>
      </c>
    </row>
    <row r="110" spans="1:8" ht="15.75" x14ac:dyDescent="0.25">
      <c r="A110" s="1">
        <v>1</v>
      </c>
      <c r="B110" s="6">
        <v>40708</v>
      </c>
      <c r="C110" s="5">
        <v>65</v>
      </c>
      <c r="D110" s="7">
        <v>259.01</v>
      </c>
      <c r="E110" s="7">
        <v>3.9847692307692308</v>
      </c>
      <c r="F110" s="5">
        <v>50</v>
      </c>
      <c r="G110" s="8">
        <v>0.88</v>
      </c>
      <c r="H110" s="7">
        <v>2.2599999999999998</v>
      </c>
    </row>
    <row r="111" spans="1:8" ht="15.75" x14ac:dyDescent="0.25">
      <c r="A111" s="1">
        <v>1</v>
      </c>
      <c r="B111" s="6">
        <v>40709</v>
      </c>
      <c r="C111" s="5">
        <v>50</v>
      </c>
      <c r="D111" s="7">
        <v>205.65</v>
      </c>
      <c r="E111" s="7">
        <v>4.1130000000000004</v>
      </c>
      <c r="F111" s="5">
        <v>37</v>
      </c>
      <c r="G111" s="8">
        <v>0.7567567567567568</v>
      </c>
      <c r="H111" s="7">
        <v>1.4324324324324325</v>
      </c>
    </row>
    <row r="112" spans="1:8" ht="15.75" x14ac:dyDescent="0.25">
      <c r="A112" s="1">
        <v>1</v>
      </c>
      <c r="B112" s="6">
        <v>40710</v>
      </c>
      <c r="C112" s="5">
        <v>42</v>
      </c>
      <c r="D112" s="7">
        <v>187.69</v>
      </c>
      <c r="E112" s="7">
        <v>4.468809523809524</v>
      </c>
      <c r="F112" s="5">
        <v>39</v>
      </c>
      <c r="G112" s="8">
        <v>0.74358974358974361</v>
      </c>
      <c r="H112" s="7">
        <v>1.8205128205128205</v>
      </c>
    </row>
    <row r="113" spans="1:8" ht="15.75" x14ac:dyDescent="0.25">
      <c r="A113" s="1">
        <v>1</v>
      </c>
      <c r="B113" s="6">
        <v>40711</v>
      </c>
      <c r="C113" s="5">
        <v>32</v>
      </c>
      <c r="D113" s="7">
        <v>144.97999999999999</v>
      </c>
      <c r="E113" s="7">
        <v>4.5306249999999997</v>
      </c>
      <c r="F113" s="5">
        <v>23</v>
      </c>
      <c r="G113" s="8">
        <v>0.78260869565217395</v>
      </c>
      <c r="H113" s="7">
        <v>1.8695652173913044</v>
      </c>
    </row>
    <row r="114" spans="1:8" ht="15.75" x14ac:dyDescent="0.25">
      <c r="A114" s="1">
        <v>1</v>
      </c>
      <c r="B114" s="6">
        <v>40712</v>
      </c>
      <c r="C114" s="5">
        <v>49</v>
      </c>
      <c r="D114" s="7">
        <v>212.04</v>
      </c>
      <c r="E114" s="7">
        <v>4.3273469387755101</v>
      </c>
      <c r="F114" s="5">
        <v>37</v>
      </c>
      <c r="G114" s="8">
        <v>0.81081081081081086</v>
      </c>
      <c r="H114" s="7">
        <v>3.7027027027027026</v>
      </c>
    </row>
    <row r="115" spans="1:8" ht="15.75" x14ac:dyDescent="0.25">
      <c r="A115" s="1">
        <v>1</v>
      </c>
      <c r="B115" s="6">
        <v>40713</v>
      </c>
      <c r="C115" s="5">
        <v>73</v>
      </c>
      <c r="D115" s="7">
        <v>278.25</v>
      </c>
      <c r="E115" s="7">
        <v>3.8116438356164384</v>
      </c>
      <c r="F115" s="5">
        <v>50</v>
      </c>
      <c r="G115" s="8">
        <v>0.78</v>
      </c>
      <c r="H115" s="7">
        <v>1.96</v>
      </c>
    </row>
    <row r="116" spans="1:8" ht="15.75" x14ac:dyDescent="0.25">
      <c r="A116" s="1">
        <v>1</v>
      </c>
      <c r="B116" s="6">
        <v>40714</v>
      </c>
      <c r="C116" s="5">
        <v>27</v>
      </c>
      <c r="D116" s="7">
        <v>125.29</v>
      </c>
      <c r="E116" s="7">
        <v>4.6403703703703707</v>
      </c>
      <c r="F116" s="5">
        <v>19</v>
      </c>
      <c r="G116" s="8">
        <v>0.73684210526315785</v>
      </c>
      <c r="H116" s="7">
        <v>1.6842105263157894</v>
      </c>
    </row>
    <row r="117" spans="1:8" ht="15.75" x14ac:dyDescent="0.25">
      <c r="A117" s="1">
        <v>1</v>
      </c>
      <c r="B117" s="6">
        <v>40715</v>
      </c>
      <c r="C117" s="5">
        <v>60</v>
      </c>
      <c r="D117" s="7">
        <v>247.54</v>
      </c>
      <c r="E117" s="7">
        <v>4.1256666666666666</v>
      </c>
      <c r="F117" s="5">
        <v>39</v>
      </c>
      <c r="G117" s="8">
        <v>0.76923076923076927</v>
      </c>
      <c r="H117" s="7">
        <v>1.6923076923076923</v>
      </c>
    </row>
    <row r="118" spans="1:8" ht="15.75" x14ac:dyDescent="0.25">
      <c r="A118" s="1">
        <v>1</v>
      </c>
      <c r="B118" s="6">
        <v>40716</v>
      </c>
      <c r="C118" s="5">
        <v>35</v>
      </c>
      <c r="D118" s="7">
        <v>165.97</v>
      </c>
      <c r="E118" s="7">
        <v>4.742</v>
      </c>
      <c r="F118" s="5">
        <v>29</v>
      </c>
      <c r="G118" s="8">
        <v>0.75862068965517238</v>
      </c>
      <c r="H118" s="7">
        <v>1.9310344827586208</v>
      </c>
    </row>
    <row r="119" spans="1:8" ht="15.75" x14ac:dyDescent="0.25">
      <c r="A119" s="1">
        <v>1</v>
      </c>
      <c r="B119" s="6">
        <v>40717</v>
      </c>
      <c r="C119" s="5">
        <v>50</v>
      </c>
      <c r="D119" s="7">
        <v>206.43</v>
      </c>
      <c r="E119" s="7">
        <v>4.1285999999999996</v>
      </c>
      <c r="F119" s="5">
        <v>32</v>
      </c>
      <c r="G119" s="8">
        <v>0.75</v>
      </c>
      <c r="H119" s="7">
        <v>1.78125</v>
      </c>
    </row>
    <row r="120" spans="1:8" ht="15.75" x14ac:dyDescent="0.25">
      <c r="A120" s="1">
        <v>1</v>
      </c>
      <c r="B120" s="6">
        <v>40718</v>
      </c>
      <c r="C120" s="5">
        <v>35</v>
      </c>
      <c r="D120" s="7">
        <v>154.97</v>
      </c>
      <c r="E120" s="7">
        <v>4.427714285714285</v>
      </c>
      <c r="F120" s="5">
        <v>24</v>
      </c>
      <c r="G120" s="8">
        <v>0.66666666666666663</v>
      </c>
      <c r="H120" s="7">
        <v>2.875</v>
      </c>
    </row>
    <row r="121" spans="1:8" ht="15.75" x14ac:dyDescent="0.25">
      <c r="A121" s="1">
        <v>1</v>
      </c>
      <c r="B121" s="6">
        <v>40719</v>
      </c>
      <c r="C121" s="5">
        <v>62</v>
      </c>
      <c r="D121" s="7">
        <v>251.51</v>
      </c>
      <c r="E121" s="7">
        <v>4.0566129032258065</v>
      </c>
      <c r="F121" s="5">
        <v>42</v>
      </c>
      <c r="G121" s="8">
        <v>0.73809523809523814</v>
      </c>
      <c r="H121" s="7">
        <v>2.0952380952380953</v>
      </c>
    </row>
    <row r="122" spans="1:8" ht="15.75" x14ac:dyDescent="0.25">
      <c r="A122" s="1">
        <v>1</v>
      </c>
      <c r="B122" s="6">
        <v>40720</v>
      </c>
      <c r="C122" s="5">
        <v>67</v>
      </c>
      <c r="D122" s="7">
        <v>273.64999999999998</v>
      </c>
      <c r="E122" s="7">
        <v>4.0843283582089551</v>
      </c>
      <c r="F122" s="5">
        <v>55</v>
      </c>
      <c r="G122" s="8">
        <v>0.90909090909090906</v>
      </c>
      <c r="H122" s="7">
        <v>1.2363636363636363</v>
      </c>
    </row>
    <row r="123" spans="1:8" ht="15.75" x14ac:dyDescent="0.25">
      <c r="A123" s="1">
        <v>1</v>
      </c>
      <c r="B123" s="6">
        <v>40721</v>
      </c>
      <c r="C123" s="5">
        <v>50</v>
      </c>
      <c r="D123" s="7">
        <v>199.91</v>
      </c>
      <c r="E123" s="7">
        <v>3.9982000000000002</v>
      </c>
      <c r="F123" s="5">
        <v>41</v>
      </c>
      <c r="G123" s="8">
        <v>0.78048780487804881</v>
      </c>
      <c r="H123" s="7">
        <v>1.8292682926829269</v>
      </c>
    </row>
    <row r="124" spans="1:8" ht="15.75" x14ac:dyDescent="0.25">
      <c r="A124" s="1">
        <v>1</v>
      </c>
      <c r="B124" s="6">
        <v>40722</v>
      </c>
      <c r="C124" s="5">
        <v>47</v>
      </c>
      <c r="D124" s="7">
        <v>175.19</v>
      </c>
      <c r="E124" s="7">
        <v>3.7274468085106385</v>
      </c>
      <c r="F124" s="5">
        <v>28</v>
      </c>
      <c r="G124" s="8">
        <v>0.7857142857142857</v>
      </c>
      <c r="H124" s="7">
        <v>1.4642857142857142</v>
      </c>
    </row>
    <row r="125" spans="1:8" ht="15.75" x14ac:dyDescent="0.25">
      <c r="A125" s="1">
        <v>1</v>
      </c>
      <c r="B125" s="6">
        <v>40723</v>
      </c>
      <c r="C125" s="5">
        <v>46</v>
      </c>
      <c r="D125" s="7">
        <v>188.22</v>
      </c>
      <c r="E125" s="7">
        <v>4.0917391304347825</v>
      </c>
      <c r="F125" s="5">
        <v>38</v>
      </c>
      <c r="G125" s="8">
        <v>0.65789473684210531</v>
      </c>
      <c r="H125" s="7">
        <v>2.263157894736842</v>
      </c>
    </row>
    <row r="126" spans="1:8" ht="15.75" x14ac:dyDescent="0.25">
      <c r="A126" s="1">
        <v>1</v>
      </c>
      <c r="B126" s="6">
        <v>40724</v>
      </c>
      <c r="C126" s="5">
        <v>36</v>
      </c>
      <c r="D126" s="7">
        <v>168.51</v>
      </c>
      <c r="E126" s="7">
        <v>4.6808333333333332</v>
      </c>
      <c r="F126" s="5">
        <v>32</v>
      </c>
      <c r="G126" s="8">
        <v>0.625</v>
      </c>
      <c r="H126" s="7">
        <v>2.9375</v>
      </c>
    </row>
    <row r="127" spans="1:8" ht="15.75" x14ac:dyDescent="0.25">
      <c r="A127" s="1">
        <v>1</v>
      </c>
      <c r="B127" s="6">
        <v>40725</v>
      </c>
      <c r="C127" s="5">
        <v>35</v>
      </c>
      <c r="D127" s="7">
        <v>149.16999999999999</v>
      </c>
      <c r="E127" s="7">
        <v>4.2619999999999996</v>
      </c>
      <c r="F127" s="5">
        <v>30</v>
      </c>
      <c r="G127" s="8">
        <v>0.83333333333333337</v>
      </c>
      <c r="H127" s="7">
        <v>1.9666666666666666</v>
      </c>
    </row>
    <row r="128" spans="1:8" ht="15.75" x14ac:dyDescent="0.25">
      <c r="A128" s="1">
        <v>1</v>
      </c>
      <c r="B128" s="6">
        <v>40726</v>
      </c>
      <c r="C128" s="5">
        <v>70</v>
      </c>
      <c r="D128" s="7">
        <v>298.76</v>
      </c>
      <c r="E128" s="7">
        <v>4.2679999999999998</v>
      </c>
      <c r="F128" s="5">
        <v>55</v>
      </c>
      <c r="G128" s="8">
        <v>0.83636363636363631</v>
      </c>
      <c r="H128" s="7">
        <v>1.6545454545454545</v>
      </c>
    </row>
    <row r="129" spans="1:8" ht="15.75" x14ac:dyDescent="0.25">
      <c r="A129" s="1">
        <v>1</v>
      </c>
      <c r="B129" s="6">
        <v>40727</v>
      </c>
      <c r="C129" s="5">
        <v>76</v>
      </c>
      <c r="D129" s="7">
        <v>304</v>
      </c>
      <c r="E129" s="7">
        <v>4</v>
      </c>
      <c r="F129" s="5">
        <v>48</v>
      </c>
      <c r="G129" s="8">
        <v>0.8125</v>
      </c>
      <c r="H129" s="7">
        <v>1.8125</v>
      </c>
    </row>
    <row r="130" spans="1:8" ht="15.75" x14ac:dyDescent="0.25">
      <c r="A130" s="1">
        <v>1</v>
      </c>
      <c r="B130" s="6">
        <v>40728</v>
      </c>
      <c r="C130" s="5">
        <v>36</v>
      </c>
      <c r="D130" s="7">
        <v>136.97</v>
      </c>
      <c r="E130" s="7">
        <v>3.8047222222222219</v>
      </c>
      <c r="F130" s="5">
        <v>22</v>
      </c>
      <c r="G130" s="8">
        <v>0.77272727272727271</v>
      </c>
      <c r="H130" s="7">
        <v>1.5</v>
      </c>
    </row>
    <row r="131" spans="1:8" ht="15.75" x14ac:dyDescent="0.25">
      <c r="A131" s="1">
        <v>1</v>
      </c>
      <c r="B131" s="6">
        <v>40729</v>
      </c>
      <c r="C131" s="5">
        <v>62</v>
      </c>
      <c r="D131" s="7">
        <v>253.29</v>
      </c>
      <c r="E131" s="7">
        <v>4.085322580645161</v>
      </c>
      <c r="F131" s="5">
        <v>39</v>
      </c>
      <c r="G131" s="8">
        <v>0.76923076923076927</v>
      </c>
      <c r="H131" s="7">
        <v>1.9230769230769231</v>
      </c>
    </row>
    <row r="132" spans="1:8" ht="15.75" x14ac:dyDescent="0.25">
      <c r="A132" s="1">
        <v>1</v>
      </c>
      <c r="B132" s="6">
        <v>40730</v>
      </c>
      <c r="C132" s="5">
        <v>51</v>
      </c>
      <c r="D132" s="7">
        <v>212.33</v>
      </c>
      <c r="E132" s="7">
        <v>4.1633333333333331</v>
      </c>
      <c r="F132" s="5">
        <v>33</v>
      </c>
      <c r="G132" s="8">
        <v>0.87878787878787878</v>
      </c>
      <c r="H132" s="7">
        <v>1.1212121212121211</v>
      </c>
    </row>
    <row r="133" spans="1:8" ht="15.75" x14ac:dyDescent="0.25">
      <c r="A133" s="1">
        <v>1</v>
      </c>
      <c r="B133" s="6">
        <v>40731</v>
      </c>
      <c r="C133" s="5">
        <v>60</v>
      </c>
      <c r="D133" s="7">
        <v>234.47</v>
      </c>
      <c r="E133" s="7">
        <v>3.9078333333333335</v>
      </c>
      <c r="F133" s="5">
        <v>44</v>
      </c>
      <c r="G133" s="8">
        <v>0.70454545454545459</v>
      </c>
      <c r="H133" s="7">
        <v>1.7954545454545454</v>
      </c>
    </row>
    <row r="134" spans="1:8" ht="15.75" x14ac:dyDescent="0.25">
      <c r="A134" s="1">
        <v>1</v>
      </c>
      <c r="B134" s="6">
        <v>40732</v>
      </c>
      <c r="C134" s="5">
        <v>61</v>
      </c>
      <c r="D134" s="7">
        <v>241.12</v>
      </c>
      <c r="E134" s="7">
        <v>3.9527868852459016</v>
      </c>
      <c r="F134" s="5">
        <v>44</v>
      </c>
      <c r="G134" s="8">
        <v>0.79545454545454541</v>
      </c>
      <c r="H134" s="7">
        <v>1.75</v>
      </c>
    </row>
    <row r="135" spans="1:8" ht="15.75" x14ac:dyDescent="0.25">
      <c r="A135" s="1">
        <v>1</v>
      </c>
      <c r="B135" s="6">
        <v>40733</v>
      </c>
      <c r="C135" s="5">
        <v>85</v>
      </c>
      <c r="D135" s="7">
        <v>322.06</v>
      </c>
      <c r="E135" s="7">
        <v>3.7889411764705883</v>
      </c>
      <c r="F135" s="5">
        <v>66</v>
      </c>
      <c r="G135" s="8">
        <v>0.87878787878787878</v>
      </c>
      <c r="H135" s="7">
        <v>1.2121212121212122</v>
      </c>
    </row>
    <row r="136" spans="1:8" ht="15.75" x14ac:dyDescent="0.25">
      <c r="A136" s="1">
        <v>1</v>
      </c>
      <c r="B136" s="6">
        <v>40734</v>
      </c>
      <c r="C136" s="5">
        <v>76</v>
      </c>
      <c r="D136" s="7">
        <v>311.58</v>
      </c>
      <c r="E136" s="7">
        <v>4.0997368421052638</v>
      </c>
      <c r="F136" s="5">
        <v>59</v>
      </c>
      <c r="G136" s="8">
        <v>0.81355932203389836</v>
      </c>
      <c r="H136" s="7">
        <v>1.728813559322034</v>
      </c>
    </row>
    <row r="137" spans="1:8" ht="15.75" x14ac:dyDescent="0.25">
      <c r="A137" s="1">
        <v>1</v>
      </c>
      <c r="B137" s="6">
        <v>40735</v>
      </c>
      <c r="C137" s="5">
        <v>47</v>
      </c>
      <c r="D137" s="7">
        <v>179.22</v>
      </c>
      <c r="E137" s="7">
        <v>3.813191489361702</v>
      </c>
      <c r="F137" s="5">
        <v>33</v>
      </c>
      <c r="G137" s="8">
        <v>0.81818181818181823</v>
      </c>
      <c r="H137" s="7">
        <v>1.303030303030303</v>
      </c>
    </row>
    <row r="138" spans="1:8" ht="15.75" x14ac:dyDescent="0.25">
      <c r="A138" s="1">
        <v>1</v>
      </c>
      <c r="B138" s="6">
        <v>40736</v>
      </c>
      <c r="C138" s="5">
        <v>50</v>
      </c>
      <c r="D138" s="7">
        <v>206.99</v>
      </c>
      <c r="E138" s="7">
        <v>4.1398000000000001</v>
      </c>
      <c r="F138" s="5">
        <v>34</v>
      </c>
      <c r="G138" s="8">
        <v>0.73529411764705888</v>
      </c>
      <c r="H138" s="7">
        <v>2.2647058823529411</v>
      </c>
    </row>
    <row r="139" spans="1:8" ht="15.75" x14ac:dyDescent="0.25">
      <c r="A139" s="1">
        <v>1</v>
      </c>
      <c r="B139" s="6">
        <v>40737</v>
      </c>
      <c r="C139" s="5">
        <v>47</v>
      </c>
      <c r="D139" s="7">
        <v>204.37</v>
      </c>
      <c r="E139" s="7">
        <v>4.3482978723404262</v>
      </c>
      <c r="F139" s="5">
        <v>26</v>
      </c>
      <c r="G139" s="8">
        <v>0.76923076923076927</v>
      </c>
      <c r="H139" s="7">
        <v>1.4615384615384615</v>
      </c>
    </row>
    <row r="140" spans="1:8" ht="15.75" x14ac:dyDescent="0.25">
      <c r="A140" s="1">
        <v>1</v>
      </c>
      <c r="B140" s="6">
        <v>40738</v>
      </c>
      <c r="C140" s="5">
        <v>43</v>
      </c>
      <c r="D140" s="7">
        <v>172.4</v>
      </c>
      <c r="E140" s="7">
        <v>4.0093023255813955</v>
      </c>
      <c r="F140" s="5">
        <v>31</v>
      </c>
      <c r="G140" s="8">
        <v>0.80645161290322576</v>
      </c>
      <c r="H140" s="7">
        <v>1.2580645161290323</v>
      </c>
    </row>
    <row r="141" spans="1:8" ht="15.75" x14ac:dyDescent="0.25">
      <c r="A141" s="1">
        <v>1</v>
      </c>
      <c r="B141" s="6">
        <v>40739</v>
      </c>
      <c r="C141" s="5">
        <v>25</v>
      </c>
      <c r="D141" s="7">
        <v>114.26</v>
      </c>
      <c r="E141" s="7">
        <v>4.5704000000000002</v>
      </c>
      <c r="F141" s="5">
        <v>18</v>
      </c>
      <c r="G141" s="8">
        <v>0.88888888888888884</v>
      </c>
      <c r="H141" s="7">
        <v>1.7222222222222223</v>
      </c>
    </row>
    <row r="142" spans="1:8" ht="15.75" x14ac:dyDescent="0.25">
      <c r="A142" s="1">
        <v>1</v>
      </c>
      <c r="B142" s="6">
        <v>40740</v>
      </c>
      <c r="C142" s="5">
        <v>80</v>
      </c>
      <c r="D142" s="7">
        <v>312.60000000000002</v>
      </c>
      <c r="E142" s="7">
        <v>3.9075000000000002</v>
      </c>
      <c r="F142" s="5">
        <v>56</v>
      </c>
      <c r="G142" s="8">
        <v>0.7678571428571429</v>
      </c>
      <c r="H142" s="7">
        <v>1.75</v>
      </c>
    </row>
    <row r="143" spans="1:8" ht="15.75" x14ac:dyDescent="0.25">
      <c r="A143" s="1">
        <v>1</v>
      </c>
      <c r="B143" s="6">
        <v>40741</v>
      </c>
      <c r="C143" s="5">
        <v>69</v>
      </c>
      <c r="D143" s="7">
        <v>285.18</v>
      </c>
      <c r="E143" s="7">
        <v>4.1330434782608698</v>
      </c>
      <c r="F143" s="5">
        <v>46</v>
      </c>
      <c r="G143" s="8">
        <v>0.67391304347826086</v>
      </c>
      <c r="H143" s="7">
        <v>1.9347826086956521</v>
      </c>
    </row>
    <row r="144" spans="1:8" ht="15.75" x14ac:dyDescent="0.25">
      <c r="A144" s="1">
        <v>1</v>
      </c>
      <c r="B144" s="6">
        <v>40742</v>
      </c>
      <c r="C144" s="5">
        <v>55</v>
      </c>
      <c r="D144" s="7">
        <v>227.41</v>
      </c>
      <c r="E144" s="7">
        <v>4.1347272727272726</v>
      </c>
      <c r="F144" s="5">
        <v>40</v>
      </c>
      <c r="G144" s="8">
        <v>0.72499999999999998</v>
      </c>
      <c r="H144" s="7">
        <v>2.2999999999999998</v>
      </c>
    </row>
    <row r="145" spans="1:8" ht="15.75" x14ac:dyDescent="0.25">
      <c r="A145" s="1">
        <v>1</v>
      </c>
      <c r="B145" s="6">
        <v>40743</v>
      </c>
      <c r="C145" s="5">
        <v>66</v>
      </c>
      <c r="D145" s="7">
        <v>272.37</v>
      </c>
      <c r="E145" s="7">
        <v>4.1268181818181819</v>
      </c>
      <c r="F145" s="5">
        <v>43</v>
      </c>
      <c r="G145" s="8">
        <v>0.67441860465116277</v>
      </c>
      <c r="H145" s="7">
        <v>2.0697674418604652</v>
      </c>
    </row>
    <row r="146" spans="1:8" ht="15.75" x14ac:dyDescent="0.25">
      <c r="A146" s="1">
        <v>1</v>
      </c>
      <c r="B146" s="6">
        <v>40744</v>
      </c>
      <c r="C146" s="5">
        <v>35</v>
      </c>
      <c r="D146" s="7">
        <v>149.43</v>
      </c>
      <c r="E146" s="7">
        <v>4.2694285714285716</v>
      </c>
      <c r="F146" s="5">
        <v>24</v>
      </c>
      <c r="G146" s="8">
        <v>0.83333333333333337</v>
      </c>
      <c r="H146" s="7">
        <v>1.625</v>
      </c>
    </row>
    <row r="147" spans="1:8" ht="15.75" x14ac:dyDescent="0.25">
      <c r="A147" s="1">
        <v>1</v>
      </c>
      <c r="B147" s="6">
        <v>40745</v>
      </c>
      <c r="C147" s="5">
        <v>56</v>
      </c>
      <c r="D147" s="7">
        <v>220.84</v>
      </c>
      <c r="E147" s="7">
        <v>3.9435714285714285</v>
      </c>
      <c r="F147" s="5">
        <v>35</v>
      </c>
      <c r="G147" s="8">
        <v>0.88571428571428568</v>
      </c>
      <c r="H147" s="7">
        <v>1.1428571428571428</v>
      </c>
    </row>
    <row r="148" spans="1:8" ht="15.75" x14ac:dyDescent="0.25">
      <c r="A148" s="1">
        <v>1</v>
      </c>
      <c r="B148" s="6">
        <v>40746</v>
      </c>
      <c r="C148" s="5">
        <v>33</v>
      </c>
      <c r="D148" s="7">
        <v>142.54</v>
      </c>
      <c r="E148" s="7">
        <v>4.3193939393939393</v>
      </c>
      <c r="F148" s="5">
        <v>22</v>
      </c>
      <c r="G148" s="8">
        <v>0.77272727272727271</v>
      </c>
      <c r="H148" s="7">
        <v>1.3636363636363635</v>
      </c>
    </row>
    <row r="149" spans="1:8" ht="15.75" x14ac:dyDescent="0.25">
      <c r="A149" s="1">
        <v>1</v>
      </c>
      <c r="B149" s="6">
        <v>40747</v>
      </c>
      <c r="C149" s="5">
        <v>71</v>
      </c>
      <c r="D149" s="7">
        <v>296.82</v>
      </c>
      <c r="E149" s="7">
        <v>4.1805633802816899</v>
      </c>
      <c r="F149" s="5">
        <v>52</v>
      </c>
      <c r="G149" s="8">
        <v>0.69230769230769229</v>
      </c>
      <c r="H149" s="7">
        <v>1.7307692307692308</v>
      </c>
    </row>
    <row r="150" spans="1:8" ht="15.75" x14ac:dyDescent="0.25">
      <c r="A150" s="1">
        <v>1</v>
      </c>
      <c r="B150" s="6">
        <v>40748</v>
      </c>
      <c r="C150" s="5">
        <v>71</v>
      </c>
      <c r="D150" s="7">
        <v>288.11</v>
      </c>
      <c r="E150" s="7">
        <v>4.0578873239436621</v>
      </c>
      <c r="F150" s="5">
        <v>45</v>
      </c>
      <c r="G150" s="8">
        <v>0.75555555555555554</v>
      </c>
      <c r="H150" s="7">
        <v>1.6444444444444444</v>
      </c>
    </row>
    <row r="151" spans="1:8" ht="15.75" x14ac:dyDescent="0.25">
      <c r="A151" s="1">
        <v>1</v>
      </c>
      <c r="B151" s="6">
        <v>40749</v>
      </c>
      <c r="C151" s="5">
        <v>76</v>
      </c>
      <c r="D151" s="7">
        <v>296.58</v>
      </c>
      <c r="E151" s="7">
        <v>3.9023684210526315</v>
      </c>
      <c r="F151" s="5">
        <v>57</v>
      </c>
      <c r="G151" s="8">
        <v>0.70175438596491224</v>
      </c>
      <c r="H151" s="7">
        <v>1.9649122807017543</v>
      </c>
    </row>
    <row r="152" spans="1:8" ht="15.75" x14ac:dyDescent="0.25">
      <c r="A152" s="1">
        <v>1</v>
      </c>
      <c r="B152" s="6">
        <v>40750</v>
      </c>
      <c r="C152" s="5">
        <v>48</v>
      </c>
      <c r="D152" s="7">
        <v>192.96</v>
      </c>
      <c r="E152" s="7">
        <v>4.0199999999999996</v>
      </c>
      <c r="F152" s="5">
        <v>31</v>
      </c>
      <c r="G152" s="8">
        <v>0.80645161290322576</v>
      </c>
      <c r="H152" s="7">
        <v>2</v>
      </c>
    </row>
    <row r="153" spans="1:8" ht="15.75" x14ac:dyDescent="0.25">
      <c r="A153" s="1">
        <v>1</v>
      </c>
      <c r="B153" s="6">
        <v>40751</v>
      </c>
      <c r="C153" s="5">
        <v>47</v>
      </c>
      <c r="D153" s="7">
        <v>189.6</v>
      </c>
      <c r="E153" s="7">
        <v>4.0340425531914894</v>
      </c>
      <c r="F153" s="5">
        <v>36</v>
      </c>
      <c r="G153" s="8">
        <v>0.77777777777777779</v>
      </c>
      <c r="H153" s="7">
        <v>1.6111111111111112</v>
      </c>
    </row>
    <row r="154" spans="1:8" ht="15.75" x14ac:dyDescent="0.25">
      <c r="A154" s="1">
        <v>1</v>
      </c>
      <c r="B154" s="6">
        <v>40752</v>
      </c>
      <c r="C154" s="5">
        <v>63</v>
      </c>
      <c r="D154" s="7">
        <v>249.51</v>
      </c>
      <c r="E154" s="7">
        <v>3.9604761904761903</v>
      </c>
      <c r="F154" s="5">
        <v>44</v>
      </c>
      <c r="G154" s="8">
        <v>0.81818181818181823</v>
      </c>
      <c r="H154" s="7">
        <v>2.6136363636363638</v>
      </c>
    </row>
    <row r="155" spans="1:8" ht="15.75" x14ac:dyDescent="0.25">
      <c r="A155" s="1">
        <v>1</v>
      </c>
      <c r="B155" s="6">
        <v>40753</v>
      </c>
      <c r="C155" s="5">
        <v>47</v>
      </c>
      <c r="D155" s="7">
        <v>162.72999999999999</v>
      </c>
      <c r="E155" s="7">
        <v>3.4623404255319148</v>
      </c>
      <c r="F155" s="5">
        <v>31</v>
      </c>
      <c r="G155" s="8">
        <v>0.77419354838709675</v>
      </c>
      <c r="H155" s="7">
        <v>1.4193548387096775</v>
      </c>
    </row>
    <row r="156" spans="1:8" ht="15.75" x14ac:dyDescent="0.25">
      <c r="A156" s="1">
        <v>1</v>
      </c>
      <c r="B156" s="6">
        <v>40754</v>
      </c>
      <c r="C156" s="5">
        <v>83</v>
      </c>
      <c r="D156" s="7">
        <v>337.4</v>
      </c>
      <c r="E156" s="7">
        <v>4.065060240963855</v>
      </c>
      <c r="F156" s="5">
        <v>68</v>
      </c>
      <c r="G156" s="8">
        <v>0.83823529411764708</v>
      </c>
      <c r="H156" s="7">
        <v>1.4852941176470589</v>
      </c>
    </row>
    <row r="157" spans="1:8" ht="15.75" x14ac:dyDescent="0.25">
      <c r="A157" s="1">
        <v>1</v>
      </c>
      <c r="B157" s="6">
        <v>40755</v>
      </c>
      <c r="C157" s="5">
        <v>75</v>
      </c>
      <c r="D157" s="7">
        <v>309.49</v>
      </c>
      <c r="E157" s="7">
        <v>4.1265333333333336</v>
      </c>
      <c r="F157" s="5">
        <v>56</v>
      </c>
      <c r="G157" s="8">
        <v>0.8392857142857143</v>
      </c>
      <c r="H157" s="7">
        <v>1.4821428571428572</v>
      </c>
    </row>
    <row r="158" spans="1:8" ht="15.75" x14ac:dyDescent="0.25">
      <c r="A158" s="1">
        <v>1</v>
      </c>
      <c r="B158" s="6">
        <v>40756</v>
      </c>
      <c r="C158" s="5">
        <v>56</v>
      </c>
      <c r="D158" s="7">
        <v>229.81</v>
      </c>
      <c r="E158" s="7">
        <v>4.1037499999999998</v>
      </c>
      <c r="F158" s="5">
        <v>39</v>
      </c>
      <c r="G158" s="8">
        <v>0.74358974358974361</v>
      </c>
      <c r="H158" s="7">
        <v>1.9743589743589745</v>
      </c>
    </row>
    <row r="159" spans="1:8" ht="15.75" x14ac:dyDescent="0.25">
      <c r="A159" s="1">
        <v>1</v>
      </c>
      <c r="B159" s="6">
        <v>40757</v>
      </c>
      <c r="C159" s="5">
        <v>63</v>
      </c>
      <c r="D159" s="7">
        <v>263.39</v>
      </c>
      <c r="E159" s="7">
        <v>4.1807936507936505</v>
      </c>
      <c r="F159" s="5">
        <v>40</v>
      </c>
      <c r="G159" s="8">
        <v>0.7</v>
      </c>
      <c r="H159" s="7">
        <v>1.55</v>
      </c>
    </row>
    <row r="160" spans="1:8" ht="15.75" x14ac:dyDescent="0.25">
      <c r="A160" s="1">
        <v>1</v>
      </c>
      <c r="B160" s="6">
        <v>40758</v>
      </c>
      <c r="C160" s="5">
        <v>51</v>
      </c>
      <c r="D160" s="7">
        <v>210.23</v>
      </c>
      <c r="E160" s="7">
        <v>4.122156862745098</v>
      </c>
      <c r="F160" s="5">
        <v>38</v>
      </c>
      <c r="G160" s="8">
        <v>0.78947368421052633</v>
      </c>
      <c r="H160" s="7">
        <v>1.631578947368421</v>
      </c>
    </row>
    <row r="161" spans="1:8" ht="15.75" x14ac:dyDescent="0.25">
      <c r="A161" s="1">
        <v>1</v>
      </c>
      <c r="B161" s="6">
        <v>40759</v>
      </c>
      <c r="C161" s="5">
        <v>57</v>
      </c>
      <c r="D161" s="7">
        <v>222.85</v>
      </c>
      <c r="E161" s="7">
        <v>3.9096491228070174</v>
      </c>
      <c r="F161" s="5">
        <v>40</v>
      </c>
      <c r="G161" s="8">
        <v>0.77500000000000002</v>
      </c>
      <c r="H161" s="7">
        <v>2.1749999999999998</v>
      </c>
    </row>
    <row r="162" spans="1:8" ht="15.75" x14ac:dyDescent="0.25">
      <c r="A162" s="1">
        <v>1</v>
      </c>
      <c r="B162" s="6">
        <v>40760</v>
      </c>
      <c r="C162" s="5">
        <v>59</v>
      </c>
      <c r="D162" s="7">
        <v>221.18</v>
      </c>
      <c r="E162" s="7">
        <v>3.7488135593220342</v>
      </c>
      <c r="F162" s="5">
        <v>37</v>
      </c>
      <c r="G162" s="8">
        <v>0.72972972972972971</v>
      </c>
      <c r="H162" s="7">
        <v>1.9459459459459461</v>
      </c>
    </row>
    <row r="163" spans="1:8" ht="15.75" x14ac:dyDescent="0.25">
      <c r="A163" s="1">
        <v>1</v>
      </c>
      <c r="B163" s="6">
        <v>40761</v>
      </c>
      <c r="C163" s="5">
        <v>78</v>
      </c>
      <c r="D163" s="7">
        <v>308.39999999999998</v>
      </c>
      <c r="E163" s="7">
        <v>3.953846153846154</v>
      </c>
      <c r="F163" s="5">
        <v>60</v>
      </c>
      <c r="G163" s="8">
        <v>0.85</v>
      </c>
      <c r="H163" s="7">
        <v>2.1666666666666665</v>
      </c>
    </row>
    <row r="164" spans="1:8" ht="15.75" x14ac:dyDescent="0.25">
      <c r="A164" s="1">
        <v>1</v>
      </c>
      <c r="B164" s="6">
        <v>40762</v>
      </c>
      <c r="C164" s="5">
        <v>79</v>
      </c>
      <c r="D164" s="7">
        <v>315.93</v>
      </c>
      <c r="E164" s="7">
        <v>3.9991139240506328</v>
      </c>
      <c r="F164" s="5">
        <v>48</v>
      </c>
      <c r="G164" s="8">
        <v>0.83333333333333337</v>
      </c>
      <c r="H164" s="7">
        <v>1.2291666666666667</v>
      </c>
    </row>
    <row r="165" spans="1:8" ht="15.75" x14ac:dyDescent="0.25">
      <c r="A165" s="1">
        <v>1</v>
      </c>
      <c r="B165" s="6">
        <v>40763</v>
      </c>
      <c r="C165" s="5">
        <v>70</v>
      </c>
      <c r="D165" s="7">
        <v>273.87</v>
      </c>
      <c r="E165" s="7">
        <v>3.9124285714285714</v>
      </c>
      <c r="F165" s="5">
        <v>48</v>
      </c>
      <c r="G165" s="8">
        <v>0.75</v>
      </c>
      <c r="H165" s="7">
        <v>1.9583333333333333</v>
      </c>
    </row>
    <row r="166" spans="1:8" ht="15.75" x14ac:dyDescent="0.25">
      <c r="A166" s="1">
        <v>1</v>
      </c>
      <c r="B166" s="6">
        <v>40764</v>
      </c>
      <c r="C166" s="5">
        <v>79</v>
      </c>
      <c r="D166" s="7">
        <v>274.89</v>
      </c>
      <c r="E166" s="7">
        <v>3.4796202531645566</v>
      </c>
      <c r="F166" s="5">
        <v>57</v>
      </c>
      <c r="G166" s="8">
        <v>0.78947368421052633</v>
      </c>
      <c r="H166" s="7">
        <v>1.6666666666666667</v>
      </c>
    </row>
    <row r="167" spans="1:8" ht="15.75" x14ac:dyDescent="0.25">
      <c r="A167" s="1">
        <v>1</v>
      </c>
      <c r="B167" s="6">
        <v>40765</v>
      </c>
      <c r="C167" s="5">
        <v>59</v>
      </c>
      <c r="D167" s="7">
        <v>223.8</v>
      </c>
      <c r="E167" s="7">
        <v>3.7932203389830512</v>
      </c>
      <c r="F167" s="5">
        <v>42</v>
      </c>
      <c r="G167" s="8">
        <v>0.80952380952380953</v>
      </c>
      <c r="H167" s="7">
        <v>2.2380952380952381</v>
      </c>
    </row>
    <row r="168" spans="1:8" ht="15.75" x14ac:dyDescent="0.25">
      <c r="A168" s="1">
        <v>1</v>
      </c>
      <c r="B168" s="6">
        <v>40766</v>
      </c>
      <c r="C168" s="5">
        <v>66</v>
      </c>
      <c r="D168" s="7">
        <v>258.16000000000003</v>
      </c>
      <c r="E168" s="7">
        <v>3.9115151515151512</v>
      </c>
      <c r="F168" s="5">
        <v>52</v>
      </c>
      <c r="G168" s="8">
        <v>0.84615384615384615</v>
      </c>
      <c r="H168" s="7">
        <v>1.7692307692307692</v>
      </c>
    </row>
    <row r="169" spans="1:8" ht="15.75" x14ac:dyDescent="0.25">
      <c r="A169" s="1">
        <v>1</v>
      </c>
      <c r="B169" s="6">
        <v>40767</v>
      </c>
      <c r="C169" s="5">
        <v>51</v>
      </c>
      <c r="D169" s="7">
        <v>201.03</v>
      </c>
      <c r="E169" s="7">
        <v>3.9417647058823526</v>
      </c>
      <c r="F169" s="5">
        <v>31</v>
      </c>
      <c r="G169" s="8">
        <v>0.80645161290322576</v>
      </c>
      <c r="H169" s="7">
        <v>1.5806451612903225</v>
      </c>
    </row>
    <row r="170" spans="1:8" ht="15.75" x14ac:dyDescent="0.25">
      <c r="A170" s="1">
        <v>1</v>
      </c>
      <c r="B170" s="6">
        <v>40768</v>
      </c>
      <c r="C170" s="5">
        <v>76</v>
      </c>
      <c r="D170" s="7">
        <v>317.76</v>
      </c>
      <c r="E170" s="7">
        <v>4.1810526315789476</v>
      </c>
      <c r="F170" s="5">
        <v>51</v>
      </c>
      <c r="G170" s="8">
        <v>0.68627450980392157</v>
      </c>
      <c r="H170" s="7">
        <v>2.1372549019607843</v>
      </c>
    </row>
    <row r="171" spans="1:8" ht="15.75" x14ac:dyDescent="0.25">
      <c r="A171" s="1">
        <v>1</v>
      </c>
      <c r="B171" s="6">
        <v>40769</v>
      </c>
      <c r="C171" s="5">
        <v>74</v>
      </c>
      <c r="D171" s="7">
        <v>325.47000000000003</v>
      </c>
      <c r="E171" s="7">
        <v>4.3982432432432432</v>
      </c>
      <c r="F171" s="5">
        <v>57</v>
      </c>
      <c r="G171" s="8">
        <v>0.85964912280701755</v>
      </c>
      <c r="H171" s="7">
        <v>1.4561403508771931</v>
      </c>
    </row>
    <row r="172" spans="1:8" ht="15.75" x14ac:dyDescent="0.25">
      <c r="A172" s="1">
        <v>1</v>
      </c>
      <c r="B172" s="6">
        <v>40770</v>
      </c>
      <c r="C172" s="5">
        <v>90</v>
      </c>
      <c r="D172" s="7">
        <v>339.69</v>
      </c>
      <c r="E172" s="7">
        <v>3.7743333333333333</v>
      </c>
      <c r="F172" s="5">
        <v>65</v>
      </c>
      <c r="G172" s="8">
        <v>0.7846153846153846</v>
      </c>
      <c r="H172" s="7">
        <v>1.6307692307692307</v>
      </c>
    </row>
    <row r="173" spans="1:8" ht="15.75" x14ac:dyDescent="0.25">
      <c r="A173" s="1">
        <v>1</v>
      </c>
      <c r="B173" s="6">
        <v>40771</v>
      </c>
      <c r="C173" s="5">
        <v>78</v>
      </c>
      <c r="D173" s="7">
        <v>311.14999999999998</v>
      </c>
      <c r="E173" s="7">
        <v>3.9891025641025641</v>
      </c>
      <c r="F173" s="5">
        <v>58</v>
      </c>
      <c r="G173" s="8">
        <v>0.72413793103448276</v>
      </c>
      <c r="H173" s="7">
        <v>1.8620689655172413</v>
      </c>
    </row>
    <row r="174" spans="1:8" ht="15.75" x14ac:dyDescent="0.25">
      <c r="A174" s="1">
        <v>1</v>
      </c>
      <c r="B174" s="6">
        <v>40772</v>
      </c>
      <c r="C174" s="5">
        <v>72</v>
      </c>
      <c r="D174" s="7">
        <v>274.93</v>
      </c>
      <c r="E174" s="7">
        <v>3.8184722222222218</v>
      </c>
      <c r="F174" s="5">
        <v>61</v>
      </c>
      <c r="G174" s="8">
        <v>0.77049180327868849</v>
      </c>
      <c r="H174" s="7">
        <v>1.9672131147540983</v>
      </c>
    </row>
    <row r="175" spans="1:8" ht="15.75" x14ac:dyDescent="0.25">
      <c r="A175" s="1">
        <v>1</v>
      </c>
      <c r="B175" s="6">
        <v>40773</v>
      </c>
      <c r="C175" s="5">
        <v>66</v>
      </c>
      <c r="D175" s="7">
        <v>246.71</v>
      </c>
      <c r="E175" s="7">
        <v>3.7380303030303033</v>
      </c>
      <c r="F175" s="5">
        <v>50</v>
      </c>
      <c r="G175" s="8">
        <v>0.8</v>
      </c>
      <c r="H175" s="7">
        <v>1.62</v>
      </c>
    </row>
    <row r="176" spans="1:8" ht="15.75" x14ac:dyDescent="0.25">
      <c r="A176" s="1">
        <v>1</v>
      </c>
      <c r="B176" s="6">
        <v>40774</v>
      </c>
      <c r="C176" s="5">
        <v>32</v>
      </c>
      <c r="D176" s="7">
        <v>120.11</v>
      </c>
      <c r="E176" s="7">
        <v>3.7534375</v>
      </c>
      <c r="F176" s="5">
        <v>28</v>
      </c>
      <c r="G176" s="8">
        <v>0.75</v>
      </c>
      <c r="H176" s="7">
        <v>1.8928571428571428</v>
      </c>
    </row>
    <row r="177" spans="1:8" ht="15.75" x14ac:dyDescent="0.25">
      <c r="A177" s="1">
        <v>1</v>
      </c>
      <c r="B177" s="6">
        <v>40775</v>
      </c>
      <c r="C177" s="5">
        <v>85</v>
      </c>
      <c r="D177" s="7">
        <v>344.16</v>
      </c>
      <c r="E177" s="7">
        <v>4.0489411764705885</v>
      </c>
      <c r="F177" s="5">
        <v>56</v>
      </c>
      <c r="G177" s="8">
        <v>0.8571428571428571</v>
      </c>
      <c r="H177" s="7">
        <v>1.1964285714285714</v>
      </c>
    </row>
    <row r="178" spans="1:8" ht="15.75" x14ac:dyDescent="0.25">
      <c r="A178" s="1">
        <v>1</v>
      </c>
      <c r="B178" s="6">
        <v>40776</v>
      </c>
      <c r="C178" s="5">
        <v>87</v>
      </c>
      <c r="D178" s="7">
        <v>354.57</v>
      </c>
      <c r="E178" s="7">
        <v>4.0755172413793108</v>
      </c>
      <c r="F178" s="5">
        <v>50</v>
      </c>
      <c r="G178" s="8">
        <v>0.88</v>
      </c>
      <c r="H178" s="7">
        <v>1.54</v>
      </c>
    </row>
    <row r="179" spans="1:8" ht="15.75" x14ac:dyDescent="0.25">
      <c r="A179" s="1">
        <v>1</v>
      </c>
      <c r="B179" s="6">
        <v>40777</v>
      </c>
      <c r="C179" s="5">
        <v>70</v>
      </c>
      <c r="D179" s="7">
        <v>280.93</v>
      </c>
      <c r="E179" s="7">
        <v>4.0132857142857139</v>
      </c>
      <c r="F179" s="5">
        <v>57</v>
      </c>
      <c r="G179" s="8">
        <v>0.84210526315789469</v>
      </c>
      <c r="H179" s="7">
        <v>1.8596491228070176</v>
      </c>
    </row>
    <row r="180" spans="1:8" ht="15.75" x14ac:dyDescent="0.25">
      <c r="A180" s="1">
        <v>1</v>
      </c>
      <c r="B180" s="6">
        <v>40778</v>
      </c>
      <c r="C180" s="5">
        <v>71</v>
      </c>
      <c r="D180" s="7">
        <v>267.26</v>
      </c>
      <c r="E180" s="7">
        <v>3.7642253521126761</v>
      </c>
      <c r="F180" s="5">
        <v>55</v>
      </c>
      <c r="G180" s="8">
        <v>0.83636363636363631</v>
      </c>
      <c r="H180" s="7">
        <v>1.6181818181818182</v>
      </c>
    </row>
    <row r="181" spans="1:8" ht="15.75" x14ac:dyDescent="0.25">
      <c r="A181" s="1">
        <v>1</v>
      </c>
      <c r="B181" s="6">
        <v>40779</v>
      </c>
      <c r="C181" s="5">
        <v>0</v>
      </c>
      <c r="D181" s="7">
        <v>0</v>
      </c>
      <c r="E181" s="7">
        <v>0</v>
      </c>
      <c r="F181" s="5">
        <v>3</v>
      </c>
      <c r="G181" s="8">
        <v>0.66666666666666663</v>
      </c>
      <c r="H181" s="7">
        <v>1.6666666666666667</v>
      </c>
    </row>
    <row r="182" spans="1:8" ht="15.75" x14ac:dyDescent="0.25">
      <c r="A182" s="1">
        <v>1</v>
      </c>
      <c r="B182" s="6">
        <v>40780</v>
      </c>
      <c r="C182" s="5">
        <v>0</v>
      </c>
      <c r="D182" s="7">
        <v>0</v>
      </c>
      <c r="E182" s="7">
        <v>0</v>
      </c>
      <c r="F182" s="5">
        <v>0</v>
      </c>
      <c r="G182" s="8">
        <v>0</v>
      </c>
      <c r="H182" s="7">
        <v>0</v>
      </c>
    </row>
    <row r="183" spans="1:8" ht="15.75" x14ac:dyDescent="0.25">
      <c r="A183" s="1">
        <v>1</v>
      </c>
      <c r="B183" s="6">
        <v>40781</v>
      </c>
      <c r="C183" s="5">
        <v>0</v>
      </c>
      <c r="D183" s="7">
        <v>0</v>
      </c>
      <c r="E183" s="7">
        <v>0</v>
      </c>
      <c r="F183" s="5">
        <v>1</v>
      </c>
      <c r="G183" s="8">
        <v>1</v>
      </c>
      <c r="H183" s="7">
        <v>1</v>
      </c>
    </row>
    <row r="184" spans="1:8" ht="15.75" x14ac:dyDescent="0.25">
      <c r="B184" s="6"/>
      <c r="C184" s="5"/>
      <c r="D184" s="7"/>
      <c r="E184" s="7"/>
      <c r="F184" s="5"/>
      <c r="G184" s="8"/>
      <c r="H184" s="7"/>
    </row>
    <row r="185" spans="1:8" ht="15.75" x14ac:dyDescent="0.25">
      <c r="B185" s="6"/>
      <c r="C185" s="5"/>
      <c r="D185" s="7"/>
      <c r="E185" s="7"/>
      <c r="F185" s="5"/>
      <c r="G185" s="8"/>
      <c r="H185" s="7"/>
    </row>
    <row r="186" spans="1:8" ht="15.75" x14ac:dyDescent="0.25">
      <c r="B186" s="6"/>
      <c r="C186" s="5"/>
      <c r="D186" s="7"/>
      <c r="E186" s="7"/>
      <c r="F186" s="5"/>
      <c r="G186" s="8"/>
      <c r="H186" s="7"/>
    </row>
    <row r="187" spans="1:8" ht="15.75" x14ac:dyDescent="0.25">
      <c r="B187" s="6"/>
      <c r="C187" s="5"/>
      <c r="D187" s="7"/>
      <c r="E187" s="7"/>
      <c r="F187" s="5"/>
      <c r="G187" s="8"/>
      <c r="H187" s="7"/>
    </row>
    <row r="188" spans="1:8" ht="15.75" x14ac:dyDescent="0.25">
      <c r="B188" s="6"/>
      <c r="C188" s="5"/>
      <c r="D188" s="7"/>
      <c r="E188" s="7"/>
      <c r="F188" s="5"/>
      <c r="G188" s="8"/>
      <c r="H188" s="7"/>
    </row>
    <row r="189" spans="1:8" ht="15.75" x14ac:dyDescent="0.25">
      <c r="B189" s="6"/>
      <c r="C189" s="5"/>
      <c r="D189" s="7"/>
      <c r="E189" s="7"/>
      <c r="F189" s="5"/>
      <c r="G189" s="8"/>
      <c r="H189" s="7"/>
    </row>
    <row r="190" spans="1:8" ht="15.75" x14ac:dyDescent="0.25">
      <c r="B190" s="6"/>
      <c r="C190" s="5"/>
      <c r="D190" s="7"/>
      <c r="E190" s="7"/>
      <c r="F190" s="5"/>
      <c r="G190" s="8"/>
      <c r="H190" s="7"/>
    </row>
    <row r="191" spans="1:8" ht="15.75" x14ac:dyDescent="0.25">
      <c r="B191" s="6"/>
      <c r="C191" s="5"/>
      <c r="D191" s="7"/>
      <c r="E191" s="7"/>
      <c r="F191" s="5"/>
      <c r="G191" s="8"/>
      <c r="H191" s="7"/>
    </row>
    <row r="192" spans="1:8" ht="15.75" x14ac:dyDescent="0.25">
      <c r="B192" s="6"/>
      <c r="C192" s="5"/>
      <c r="D192" s="7"/>
      <c r="E192" s="7"/>
      <c r="F192" s="5"/>
      <c r="G192" s="8"/>
      <c r="H192" s="7"/>
    </row>
    <row r="193" spans="2:8" ht="15.75" x14ac:dyDescent="0.25">
      <c r="B193" s="6"/>
      <c r="C193" s="5"/>
      <c r="D193" s="7"/>
      <c r="E193" s="7"/>
      <c r="F193" s="5"/>
      <c r="G193" s="8"/>
      <c r="H193" s="7"/>
    </row>
    <row r="194" spans="2:8" ht="15.75" x14ac:dyDescent="0.25">
      <c r="B194" s="6"/>
      <c r="C194" s="5"/>
      <c r="D194" s="7"/>
      <c r="E194" s="7"/>
      <c r="F194" s="5"/>
      <c r="G194" s="8"/>
      <c r="H194" s="7"/>
    </row>
    <row r="195" spans="2:8" ht="15.75" x14ac:dyDescent="0.25">
      <c r="B195" s="6"/>
      <c r="C195" s="5"/>
      <c r="D195" s="7"/>
      <c r="E195" s="7"/>
      <c r="F195" s="5"/>
      <c r="G195" s="8"/>
      <c r="H195" s="7"/>
    </row>
    <row r="196" spans="2:8" ht="15.75" x14ac:dyDescent="0.25">
      <c r="E196" s="7"/>
      <c r="F196" s="5"/>
      <c r="G196" s="8"/>
      <c r="H19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37997-066A-46B5-8802-CC6CA3E6336E}">
  <dimension ref="A1:N277"/>
  <sheetViews>
    <sheetView workbookViewId="0">
      <selection activeCell="E20" sqref="E20"/>
    </sheetView>
  </sheetViews>
  <sheetFormatPr defaultRowHeight="15" x14ac:dyDescent="0.25"/>
  <cols>
    <col min="1" max="14" width="12.7109375" style="1" customWidth="1"/>
  </cols>
  <sheetData>
    <row r="1" spans="1:8" ht="15.75" x14ac:dyDescent="0.25">
      <c r="A1" s="1" t="s">
        <v>20</v>
      </c>
      <c r="B1" s="5" t="s">
        <v>17</v>
      </c>
      <c r="C1" s="5" t="s">
        <v>8</v>
      </c>
      <c r="D1" s="5" t="s">
        <v>11</v>
      </c>
      <c r="E1" s="5" t="s">
        <v>9</v>
      </c>
      <c r="F1" s="5" t="s">
        <v>10</v>
      </c>
      <c r="G1" s="5" t="s">
        <v>18</v>
      </c>
      <c r="H1" s="5" t="s">
        <v>19</v>
      </c>
    </row>
    <row r="2" spans="1:8" ht="15.75" x14ac:dyDescent="0.25">
      <c r="A2" s="1">
        <v>2</v>
      </c>
      <c r="B2" s="6">
        <v>40941</v>
      </c>
      <c r="C2" s="5">
        <v>23</v>
      </c>
      <c r="D2" s="7">
        <v>337.78</v>
      </c>
      <c r="E2" s="7">
        <v>14.686086956521738</v>
      </c>
      <c r="F2" s="5">
        <v>0</v>
      </c>
      <c r="G2" s="8">
        <v>0</v>
      </c>
      <c r="H2" s="7">
        <v>0</v>
      </c>
    </row>
    <row r="3" spans="1:8" ht="15.75" x14ac:dyDescent="0.25">
      <c r="A3" s="1">
        <v>2</v>
      </c>
      <c r="B3" s="6">
        <v>40942</v>
      </c>
      <c r="C3" s="5">
        <v>19</v>
      </c>
      <c r="D3" s="7">
        <v>297.19</v>
      </c>
      <c r="E3" s="7">
        <v>15.641578947368421</v>
      </c>
      <c r="F3" s="5">
        <v>0</v>
      </c>
      <c r="G3" s="8">
        <v>0</v>
      </c>
      <c r="H3" s="7">
        <v>0</v>
      </c>
    </row>
    <row r="4" spans="1:8" ht="15.75" x14ac:dyDescent="0.25">
      <c r="A4" s="1">
        <v>2</v>
      </c>
      <c r="B4" s="6">
        <v>40943</v>
      </c>
      <c r="C4" s="5">
        <v>23</v>
      </c>
      <c r="D4" s="7">
        <v>349.48</v>
      </c>
      <c r="E4" s="7">
        <v>15.194782608695652</v>
      </c>
      <c r="F4" s="5">
        <v>0</v>
      </c>
      <c r="G4" s="8">
        <v>0</v>
      </c>
      <c r="H4" s="7">
        <v>0</v>
      </c>
    </row>
    <row r="5" spans="1:8" ht="15.75" x14ac:dyDescent="0.25">
      <c r="A5" s="1">
        <v>2</v>
      </c>
      <c r="B5" s="6">
        <v>40944</v>
      </c>
      <c r="C5" s="5">
        <v>23</v>
      </c>
      <c r="D5" s="7">
        <v>342.01</v>
      </c>
      <c r="E5" s="7">
        <v>14.87</v>
      </c>
      <c r="F5" s="5">
        <v>0</v>
      </c>
      <c r="G5" s="8">
        <v>0</v>
      </c>
      <c r="H5" s="7">
        <v>0</v>
      </c>
    </row>
    <row r="6" spans="1:8" ht="15.75" x14ac:dyDescent="0.25">
      <c r="A6" s="1">
        <v>2</v>
      </c>
      <c r="B6" s="6">
        <v>40945</v>
      </c>
      <c r="C6" s="5">
        <v>20</v>
      </c>
      <c r="D6" s="7">
        <v>185.02</v>
      </c>
      <c r="E6" s="7">
        <v>9.2509999999999994</v>
      </c>
      <c r="F6" s="5">
        <v>0</v>
      </c>
      <c r="G6" s="8">
        <v>0</v>
      </c>
      <c r="H6" s="7">
        <v>0</v>
      </c>
    </row>
    <row r="7" spans="1:8" ht="15.75" x14ac:dyDescent="0.25">
      <c r="A7" s="1">
        <v>2</v>
      </c>
      <c r="B7" s="6">
        <v>40946</v>
      </c>
      <c r="C7" s="5">
        <v>28</v>
      </c>
      <c r="D7" s="7">
        <v>293.81</v>
      </c>
      <c r="E7" s="7">
        <v>10.493214285714286</v>
      </c>
      <c r="F7" s="5">
        <v>0</v>
      </c>
      <c r="G7" s="8">
        <v>0</v>
      </c>
      <c r="H7" s="7">
        <v>0</v>
      </c>
    </row>
    <row r="8" spans="1:8" ht="15.75" x14ac:dyDescent="0.25">
      <c r="A8" s="1">
        <v>2</v>
      </c>
      <c r="B8" s="6">
        <v>40947</v>
      </c>
      <c r="C8" s="5">
        <v>23</v>
      </c>
      <c r="D8" s="7">
        <v>271.08</v>
      </c>
      <c r="E8" s="7">
        <v>11.786086956521737</v>
      </c>
      <c r="F8" s="5">
        <v>0</v>
      </c>
      <c r="G8" s="8">
        <v>0</v>
      </c>
      <c r="H8" s="7">
        <v>0</v>
      </c>
    </row>
    <row r="9" spans="1:8" ht="15.75" x14ac:dyDescent="0.25">
      <c r="A9" s="1">
        <v>2</v>
      </c>
      <c r="B9" s="6">
        <v>40948</v>
      </c>
      <c r="C9" s="5">
        <v>22</v>
      </c>
      <c r="D9" s="7">
        <v>169.52</v>
      </c>
      <c r="E9" s="7">
        <v>7.705454545454546</v>
      </c>
      <c r="F9" s="5">
        <v>0</v>
      </c>
      <c r="G9" s="8">
        <v>0</v>
      </c>
      <c r="H9" s="7">
        <v>0</v>
      </c>
    </row>
    <row r="10" spans="1:8" ht="15.75" x14ac:dyDescent="0.25">
      <c r="A10" s="1">
        <v>2</v>
      </c>
      <c r="B10" s="6">
        <v>40949</v>
      </c>
      <c r="C10" s="5">
        <v>13</v>
      </c>
      <c r="D10" s="7">
        <v>97.13</v>
      </c>
      <c r="E10" s="7">
        <v>7.4715384615384624</v>
      </c>
      <c r="F10" s="5">
        <v>0</v>
      </c>
      <c r="G10" s="8">
        <v>0</v>
      </c>
      <c r="H10" s="7">
        <v>0</v>
      </c>
    </row>
    <row r="11" spans="1:8" ht="15.75" x14ac:dyDescent="0.25">
      <c r="A11" s="1">
        <v>2</v>
      </c>
      <c r="B11" s="6">
        <v>40950</v>
      </c>
      <c r="C11" s="5">
        <v>39</v>
      </c>
      <c r="D11" s="7">
        <v>354.37</v>
      </c>
      <c r="E11" s="7">
        <v>9.0864102564102556</v>
      </c>
      <c r="F11" s="5">
        <v>0</v>
      </c>
      <c r="G11" s="8">
        <v>0</v>
      </c>
      <c r="H11" s="7">
        <v>0</v>
      </c>
    </row>
    <row r="12" spans="1:8" ht="15.75" x14ac:dyDescent="0.25">
      <c r="A12" s="1">
        <v>2</v>
      </c>
      <c r="B12" s="6">
        <v>40951</v>
      </c>
      <c r="C12" s="5">
        <v>41</v>
      </c>
      <c r="D12" s="7">
        <v>353.52</v>
      </c>
      <c r="E12" s="7">
        <v>8.6224390243902427</v>
      </c>
      <c r="F12" s="5">
        <v>0</v>
      </c>
      <c r="G12" s="8">
        <v>0</v>
      </c>
      <c r="H12" s="7">
        <v>0</v>
      </c>
    </row>
    <row r="13" spans="1:8" ht="15.75" x14ac:dyDescent="0.25">
      <c r="A13" s="1">
        <v>2</v>
      </c>
      <c r="B13" s="6">
        <v>40952</v>
      </c>
      <c r="C13" s="5">
        <v>29</v>
      </c>
      <c r="D13" s="7">
        <v>325.83</v>
      </c>
      <c r="E13" s="7">
        <v>11.235517241379309</v>
      </c>
      <c r="F13" s="5">
        <v>0</v>
      </c>
      <c r="G13" s="8">
        <v>0</v>
      </c>
      <c r="H13" s="7">
        <v>0</v>
      </c>
    </row>
    <row r="14" spans="1:8" ht="15.75" x14ac:dyDescent="0.25">
      <c r="A14" s="1">
        <v>2</v>
      </c>
      <c r="B14" s="6">
        <v>40953</v>
      </c>
      <c r="C14" s="5">
        <v>14</v>
      </c>
      <c r="D14" s="7">
        <v>113.99</v>
      </c>
      <c r="E14" s="7">
        <v>8.1421428571428578</v>
      </c>
      <c r="F14" s="5">
        <v>0</v>
      </c>
      <c r="G14" s="8">
        <v>0</v>
      </c>
      <c r="H14" s="7">
        <v>0</v>
      </c>
    </row>
    <row r="15" spans="1:8" ht="15.75" x14ac:dyDescent="0.25">
      <c r="A15" s="1">
        <v>2</v>
      </c>
      <c r="B15" s="6">
        <v>40954</v>
      </c>
      <c r="C15" s="5">
        <v>24</v>
      </c>
      <c r="D15" s="7">
        <v>360.59</v>
      </c>
      <c r="E15" s="7">
        <v>15.024583333333334</v>
      </c>
      <c r="F15" s="5">
        <v>0</v>
      </c>
      <c r="G15" s="8">
        <v>0</v>
      </c>
      <c r="H15" s="7">
        <v>0</v>
      </c>
    </row>
    <row r="16" spans="1:8" ht="15.75" x14ac:dyDescent="0.25">
      <c r="A16" s="1">
        <v>2</v>
      </c>
      <c r="B16" s="6">
        <v>40955</v>
      </c>
      <c r="C16" s="5">
        <v>30</v>
      </c>
      <c r="D16" s="7">
        <v>359.37</v>
      </c>
      <c r="E16" s="7">
        <v>11.978999999999999</v>
      </c>
      <c r="F16" s="5">
        <v>0</v>
      </c>
      <c r="G16" s="8">
        <v>0</v>
      </c>
      <c r="H16" s="7">
        <v>0</v>
      </c>
    </row>
    <row r="17" spans="1:8" ht="15.75" x14ac:dyDescent="0.25">
      <c r="A17" s="1">
        <v>2</v>
      </c>
      <c r="B17" s="6">
        <v>40956</v>
      </c>
      <c r="C17" s="5">
        <v>28</v>
      </c>
      <c r="D17" s="7">
        <v>378.03</v>
      </c>
      <c r="E17" s="7">
        <v>13.501071428571429</v>
      </c>
      <c r="F17" s="5">
        <v>0</v>
      </c>
      <c r="G17" s="8">
        <v>0</v>
      </c>
      <c r="H17" s="7">
        <v>0</v>
      </c>
    </row>
    <row r="18" spans="1:8" ht="15.75" x14ac:dyDescent="0.25">
      <c r="A18" s="1">
        <v>2</v>
      </c>
      <c r="B18" s="6">
        <v>40957</v>
      </c>
      <c r="C18" s="5">
        <v>25</v>
      </c>
      <c r="D18" s="7">
        <v>359.77</v>
      </c>
      <c r="E18" s="7">
        <v>14.3908</v>
      </c>
      <c r="F18" s="5">
        <v>0</v>
      </c>
      <c r="G18" s="8">
        <v>0</v>
      </c>
      <c r="H18" s="7">
        <v>0</v>
      </c>
    </row>
    <row r="19" spans="1:8" ht="15.75" x14ac:dyDescent="0.25">
      <c r="A19" s="1">
        <v>2</v>
      </c>
      <c r="B19" s="6">
        <v>40958</v>
      </c>
      <c r="C19" s="5">
        <v>25</v>
      </c>
      <c r="D19" s="7">
        <v>356.52</v>
      </c>
      <c r="E19" s="7">
        <v>14.2608</v>
      </c>
      <c r="F19" s="5">
        <v>0</v>
      </c>
      <c r="G19" s="8">
        <v>0</v>
      </c>
      <c r="H19" s="7">
        <v>0</v>
      </c>
    </row>
    <row r="20" spans="1:8" ht="15.75" x14ac:dyDescent="0.25">
      <c r="A20" s="1">
        <v>2</v>
      </c>
      <c r="B20" s="6">
        <v>40959</v>
      </c>
      <c r="C20" s="5">
        <v>28</v>
      </c>
      <c r="D20" s="7">
        <v>355.01</v>
      </c>
      <c r="E20" s="7">
        <v>12.678928571428571</v>
      </c>
      <c r="F20" s="5">
        <v>0</v>
      </c>
      <c r="G20" s="8">
        <v>0</v>
      </c>
      <c r="H20" s="7">
        <v>0</v>
      </c>
    </row>
    <row r="21" spans="1:8" ht="15.75" x14ac:dyDescent="0.25">
      <c r="A21" s="1">
        <v>2</v>
      </c>
      <c r="B21" s="6">
        <v>40960</v>
      </c>
      <c r="C21" s="5">
        <v>26</v>
      </c>
      <c r="D21" s="7">
        <v>367.8</v>
      </c>
      <c r="E21" s="7">
        <v>14.146153846153846</v>
      </c>
      <c r="F21" s="5">
        <v>0</v>
      </c>
      <c r="G21" s="8">
        <v>0</v>
      </c>
      <c r="H21" s="7">
        <v>0</v>
      </c>
    </row>
    <row r="22" spans="1:8" ht="15.75" x14ac:dyDescent="0.25">
      <c r="A22" s="1">
        <v>2</v>
      </c>
      <c r="B22" s="6">
        <v>40961</v>
      </c>
      <c r="C22" s="5">
        <v>28</v>
      </c>
      <c r="D22" s="7">
        <v>357.38</v>
      </c>
      <c r="E22" s="7">
        <v>12.76357142857143</v>
      </c>
      <c r="F22" s="5">
        <v>0</v>
      </c>
      <c r="G22" s="8">
        <v>0</v>
      </c>
      <c r="H22" s="7">
        <v>0</v>
      </c>
    </row>
    <row r="23" spans="1:8" ht="15.75" x14ac:dyDescent="0.25">
      <c r="A23" s="1">
        <v>2</v>
      </c>
      <c r="B23" s="6">
        <v>40962</v>
      </c>
      <c r="C23" s="5">
        <v>27</v>
      </c>
      <c r="D23" s="7">
        <v>343.34</v>
      </c>
      <c r="E23" s="7">
        <v>12.716296296296296</v>
      </c>
      <c r="F23" s="5">
        <v>0</v>
      </c>
      <c r="G23" s="8">
        <v>0</v>
      </c>
      <c r="H23" s="7">
        <v>0</v>
      </c>
    </row>
    <row r="24" spans="1:8" ht="15.75" x14ac:dyDescent="0.25">
      <c r="A24" s="1">
        <v>2</v>
      </c>
      <c r="B24" s="6">
        <v>40963</v>
      </c>
      <c r="C24" s="5">
        <v>27</v>
      </c>
      <c r="D24" s="7">
        <v>358.43</v>
      </c>
      <c r="E24" s="7">
        <v>13.275185185185185</v>
      </c>
      <c r="F24" s="5">
        <v>0</v>
      </c>
      <c r="G24" s="8">
        <v>0</v>
      </c>
      <c r="H24" s="7">
        <v>0</v>
      </c>
    </row>
    <row r="25" spans="1:8" ht="15.75" x14ac:dyDescent="0.25">
      <c r="A25" s="1">
        <v>2</v>
      </c>
      <c r="B25" s="6">
        <v>40964</v>
      </c>
      <c r="C25" s="5">
        <v>27</v>
      </c>
      <c r="D25" s="7">
        <v>359.68</v>
      </c>
      <c r="E25" s="7">
        <v>13.321481481481481</v>
      </c>
      <c r="F25" s="5">
        <v>0</v>
      </c>
      <c r="G25" s="8">
        <v>0</v>
      </c>
      <c r="H25" s="7">
        <v>0</v>
      </c>
    </row>
    <row r="26" spans="1:8" ht="15.75" x14ac:dyDescent="0.25">
      <c r="A26" s="1">
        <v>2</v>
      </c>
      <c r="B26" s="6">
        <v>40965</v>
      </c>
      <c r="C26" s="5">
        <v>31</v>
      </c>
      <c r="D26" s="7">
        <v>359.92</v>
      </c>
      <c r="E26" s="7">
        <v>11.61032258064516</v>
      </c>
      <c r="F26" s="5">
        <v>0</v>
      </c>
      <c r="G26" s="8">
        <v>0</v>
      </c>
      <c r="H26" s="7">
        <v>0</v>
      </c>
    </row>
    <row r="27" spans="1:8" ht="15.75" x14ac:dyDescent="0.25">
      <c r="A27" s="1">
        <v>2</v>
      </c>
      <c r="B27" s="6">
        <v>40966</v>
      </c>
      <c r="C27" s="5">
        <v>31</v>
      </c>
      <c r="D27" s="7">
        <v>363.98</v>
      </c>
      <c r="E27" s="7">
        <v>11.741290322580644</v>
      </c>
      <c r="F27" s="5">
        <v>0</v>
      </c>
      <c r="G27" s="8">
        <v>0</v>
      </c>
      <c r="H27" s="7">
        <v>0</v>
      </c>
    </row>
    <row r="28" spans="1:8" ht="15.75" x14ac:dyDescent="0.25">
      <c r="A28" s="1">
        <v>2</v>
      </c>
      <c r="B28" s="6">
        <v>40967</v>
      </c>
      <c r="C28" s="5">
        <v>28</v>
      </c>
      <c r="D28" s="7">
        <v>347.06</v>
      </c>
      <c r="E28" s="7">
        <v>12.395</v>
      </c>
      <c r="F28" s="5">
        <v>0</v>
      </c>
      <c r="G28" s="8">
        <v>0</v>
      </c>
      <c r="H28" s="7">
        <v>0</v>
      </c>
    </row>
    <row r="29" spans="1:8" ht="15.75" x14ac:dyDescent="0.25">
      <c r="A29" s="1">
        <v>2</v>
      </c>
      <c r="B29" s="6">
        <v>40968</v>
      </c>
      <c r="C29" s="5">
        <v>34</v>
      </c>
      <c r="D29" s="7">
        <v>357.87</v>
      </c>
      <c r="E29" s="7">
        <v>10.525588235294119</v>
      </c>
      <c r="F29" s="5">
        <v>0</v>
      </c>
      <c r="G29" s="8">
        <v>0</v>
      </c>
      <c r="H29" s="7">
        <v>0</v>
      </c>
    </row>
    <row r="30" spans="1:8" ht="15.75" x14ac:dyDescent="0.25">
      <c r="A30" s="1">
        <v>2</v>
      </c>
      <c r="B30" s="6">
        <v>40969</v>
      </c>
      <c r="C30" s="5">
        <v>28</v>
      </c>
      <c r="D30" s="7">
        <v>306.97000000000003</v>
      </c>
      <c r="E30" s="7">
        <v>10.963214285714285</v>
      </c>
      <c r="F30" s="5">
        <v>0</v>
      </c>
      <c r="G30" s="8">
        <v>0</v>
      </c>
      <c r="H30" s="7">
        <v>0</v>
      </c>
    </row>
    <row r="31" spans="1:8" ht="15.75" x14ac:dyDescent="0.25">
      <c r="A31" s="1">
        <v>2</v>
      </c>
      <c r="B31" s="6">
        <v>40970</v>
      </c>
      <c r="C31" s="5">
        <v>24</v>
      </c>
      <c r="D31" s="7">
        <v>297.47000000000003</v>
      </c>
      <c r="E31" s="7">
        <v>12.394583333333333</v>
      </c>
      <c r="F31" s="5">
        <v>0</v>
      </c>
      <c r="G31" s="8">
        <v>0</v>
      </c>
      <c r="H31" s="7">
        <v>0</v>
      </c>
    </row>
    <row r="32" spans="1:8" ht="15.75" x14ac:dyDescent="0.25">
      <c r="A32" s="1">
        <v>2</v>
      </c>
      <c r="B32" s="6">
        <v>40971</v>
      </c>
      <c r="C32" s="5">
        <v>27</v>
      </c>
      <c r="D32" s="7">
        <v>292.52</v>
      </c>
      <c r="E32" s="7">
        <v>10.834074074074074</v>
      </c>
      <c r="F32" s="5">
        <v>0</v>
      </c>
      <c r="G32" s="8">
        <v>0</v>
      </c>
      <c r="H32" s="7">
        <v>0</v>
      </c>
    </row>
    <row r="33" spans="1:8" ht="15.75" x14ac:dyDescent="0.25">
      <c r="A33" s="1">
        <v>2</v>
      </c>
      <c r="B33" s="6">
        <v>40972</v>
      </c>
      <c r="C33" s="5">
        <v>31</v>
      </c>
      <c r="D33" s="7">
        <v>300.38</v>
      </c>
      <c r="E33" s="7">
        <v>9.6896774193548385</v>
      </c>
      <c r="F33" s="5">
        <v>0</v>
      </c>
      <c r="G33" s="8">
        <v>0</v>
      </c>
      <c r="H33" s="7">
        <v>0</v>
      </c>
    </row>
    <row r="34" spans="1:8" ht="15.75" x14ac:dyDescent="0.25">
      <c r="A34" s="1">
        <v>2</v>
      </c>
      <c r="B34" s="6">
        <v>40973</v>
      </c>
      <c r="C34" s="5">
        <v>24</v>
      </c>
      <c r="D34" s="7">
        <v>237.34</v>
      </c>
      <c r="E34" s="7">
        <v>9.8891666666666662</v>
      </c>
      <c r="F34" s="5">
        <v>0</v>
      </c>
      <c r="G34" s="8">
        <v>0</v>
      </c>
      <c r="H34" s="7">
        <v>0</v>
      </c>
    </row>
    <row r="35" spans="1:8" ht="15.75" x14ac:dyDescent="0.25">
      <c r="A35" s="1">
        <v>2</v>
      </c>
      <c r="B35" s="6">
        <v>40974</v>
      </c>
      <c r="C35" s="5">
        <v>27</v>
      </c>
      <c r="D35" s="7">
        <v>358.24</v>
      </c>
      <c r="E35" s="7">
        <v>13.268148148148148</v>
      </c>
      <c r="F35" s="5">
        <v>0</v>
      </c>
      <c r="G35" s="8">
        <v>0</v>
      </c>
      <c r="H35" s="7">
        <v>0</v>
      </c>
    </row>
    <row r="36" spans="1:8" ht="15.75" x14ac:dyDescent="0.25">
      <c r="A36" s="1">
        <v>2</v>
      </c>
      <c r="B36" s="6">
        <v>40975</v>
      </c>
      <c r="C36" s="5">
        <v>24</v>
      </c>
      <c r="D36" s="7">
        <v>307.73</v>
      </c>
      <c r="E36" s="7">
        <v>12.822083333333333</v>
      </c>
      <c r="F36" s="5">
        <v>0</v>
      </c>
      <c r="G36" s="8">
        <v>0</v>
      </c>
      <c r="H36" s="7">
        <v>0</v>
      </c>
    </row>
    <row r="37" spans="1:8" ht="15.75" x14ac:dyDescent="0.25">
      <c r="A37" s="1">
        <v>2</v>
      </c>
      <c r="B37" s="6">
        <v>40976</v>
      </c>
      <c r="C37" s="5">
        <v>25</v>
      </c>
      <c r="D37" s="7">
        <v>310.06</v>
      </c>
      <c r="E37" s="7">
        <v>12.4024</v>
      </c>
      <c r="F37" s="5">
        <v>0</v>
      </c>
      <c r="G37" s="8">
        <v>0</v>
      </c>
      <c r="H37" s="7">
        <v>0</v>
      </c>
    </row>
    <row r="38" spans="1:8" ht="15.75" x14ac:dyDescent="0.25">
      <c r="A38" s="1">
        <v>2</v>
      </c>
      <c r="B38" s="6">
        <v>40977</v>
      </c>
      <c r="C38" s="5">
        <v>19</v>
      </c>
      <c r="D38" s="7">
        <v>302.16000000000003</v>
      </c>
      <c r="E38" s="7">
        <v>15.903157894736841</v>
      </c>
      <c r="F38" s="5">
        <v>0</v>
      </c>
      <c r="G38" s="8">
        <v>0</v>
      </c>
      <c r="H38" s="7">
        <v>0</v>
      </c>
    </row>
    <row r="39" spans="1:8" ht="15.75" x14ac:dyDescent="0.25">
      <c r="A39" s="1">
        <v>2</v>
      </c>
      <c r="B39" s="6">
        <v>40978</v>
      </c>
      <c r="C39" s="5">
        <v>25</v>
      </c>
      <c r="D39" s="7">
        <v>307.58</v>
      </c>
      <c r="E39" s="7">
        <v>12.3032</v>
      </c>
      <c r="F39" s="5">
        <v>0</v>
      </c>
      <c r="G39" s="8">
        <v>0</v>
      </c>
      <c r="H39" s="7">
        <v>0</v>
      </c>
    </row>
    <row r="40" spans="1:8" ht="15.75" x14ac:dyDescent="0.25">
      <c r="A40" s="1">
        <v>2</v>
      </c>
      <c r="B40" s="6">
        <v>40979</v>
      </c>
      <c r="C40" s="5">
        <v>21</v>
      </c>
      <c r="D40" s="7">
        <v>302.17</v>
      </c>
      <c r="E40" s="7">
        <v>14.38904761904762</v>
      </c>
      <c r="F40" s="5">
        <v>0</v>
      </c>
      <c r="G40" s="8">
        <v>0</v>
      </c>
      <c r="H40" s="7">
        <v>0</v>
      </c>
    </row>
    <row r="41" spans="1:8" ht="15.75" x14ac:dyDescent="0.25">
      <c r="A41" s="1">
        <v>2</v>
      </c>
      <c r="B41" s="6">
        <v>40980</v>
      </c>
      <c r="C41" s="5">
        <v>25</v>
      </c>
      <c r="D41" s="7">
        <v>328.69</v>
      </c>
      <c r="E41" s="7">
        <v>13.147600000000001</v>
      </c>
      <c r="F41" s="5">
        <v>0</v>
      </c>
      <c r="G41" s="8">
        <v>0</v>
      </c>
      <c r="H41" s="7">
        <v>0</v>
      </c>
    </row>
    <row r="42" spans="1:8" ht="15.75" x14ac:dyDescent="0.25">
      <c r="A42" s="1">
        <v>2</v>
      </c>
      <c r="B42" s="6">
        <v>40981</v>
      </c>
      <c r="C42" s="5">
        <v>23</v>
      </c>
      <c r="D42" s="7">
        <v>314.95999999999998</v>
      </c>
      <c r="E42" s="7">
        <v>13.693913043478261</v>
      </c>
      <c r="F42" s="5">
        <v>0</v>
      </c>
      <c r="G42" s="8">
        <v>0</v>
      </c>
      <c r="H42" s="7">
        <v>0</v>
      </c>
    </row>
    <row r="43" spans="1:8" ht="15.75" x14ac:dyDescent="0.25">
      <c r="A43" s="1">
        <v>2</v>
      </c>
      <c r="B43" s="6">
        <v>40982</v>
      </c>
      <c r="C43" s="5">
        <v>28</v>
      </c>
      <c r="D43" s="7">
        <v>301.95</v>
      </c>
      <c r="E43" s="7">
        <v>10.783928571428572</v>
      </c>
      <c r="F43" s="5">
        <v>0</v>
      </c>
      <c r="G43" s="8">
        <v>0</v>
      </c>
      <c r="H43" s="7">
        <v>0</v>
      </c>
    </row>
    <row r="44" spans="1:8" ht="15.75" x14ac:dyDescent="0.25">
      <c r="A44" s="1">
        <v>2</v>
      </c>
      <c r="B44" s="6">
        <v>40983</v>
      </c>
      <c r="C44" s="5">
        <v>25</v>
      </c>
      <c r="D44" s="7">
        <v>295.66000000000003</v>
      </c>
      <c r="E44" s="7">
        <v>11.8264</v>
      </c>
      <c r="F44" s="5">
        <v>0</v>
      </c>
      <c r="G44" s="8">
        <v>0</v>
      </c>
      <c r="H44" s="7">
        <v>0</v>
      </c>
    </row>
    <row r="45" spans="1:8" ht="15.75" x14ac:dyDescent="0.25">
      <c r="A45" s="1">
        <v>2</v>
      </c>
      <c r="B45" s="6">
        <v>40984</v>
      </c>
      <c r="C45" s="5">
        <v>18</v>
      </c>
      <c r="D45" s="7">
        <v>269.69</v>
      </c>
      <c r="E45" s="7">
        <v>14.982777777777779</v>
      </c>
      <c r="F45" s="5">
        <v>0</v>
      </c>
      <c r="G45" s="8">
        <v>0</v>
      </c>
      <c r="H45" s="7">
        <v>0</v>
      </c>
    </row>
    <row r="46" spans="1:8" ht="15.75" x14ac:dyDescent="0.25">
      <c r="A46" s="1">
        <v>2</v>
      </c>
      <c r="B46" s="6">
        <v>40985</v>
      </c>
      <c r="C46" s="5">
        <v>26</v>
      </c>
      <c r="D46" s="7">
        <v>294.31</v>
      </c>
      <c r="E46" s="7">
        <v>11.319615384615384</v>
      </c>
      <c r="F46" s="5">
        <v>0</v>
      </c>
      <c r="G46" s="8">
        <v>0</v>
      </c>
      <c r="H46" s="7">
        <v>0</v>
      </c>
    </row>
    <row r="47" spans="1:8" ht="15.75" x14ac:dyDescent="0.25">
      <c r="A47" s="1">
        <v>2</v>
      </c>
      <c r="B47" s="6">
        <v>40986</v>
      </c>
      <c r="C47" s="5">
        <v>23</v>
      </c>
      <c r="D47" s="7">
        <v>298.12</v>
      </c>
      <c r="E47" s="7">
        <v>12.961739130434783</v>
      </c>
      <c r="F47" s="5">
        <v>0</v>
      </c>
      <c r="G47" s="8">
        <v>0</v>
      </c>
      <c r="H47" s="7">
        <v>0</v>
      </c>
    </row>
    <row r="48" spans="1:8" ht="15.75" x14ac:dyDescent="0.25">
      <c r="A48" s="1">
        <v>2</v>
      </c>
      <c r="B48" s="6">
        <v>40987</v>
      </c>
      <c r="C48" s="5">
        <v>25</v>
      </c>
      <c r="D48" s="7">
        <v>304.77999999999997</v>
      </c>
      <c r="E48" s="7">
        <v>12.1912</v>
      </c>
      <c r="F48" s="5">
        <v>0</v>
      </c>
      <c r="G48" s="8">
        <v>0</v>
      </c>
      <c r="H48" s="7">
        <v>0</v>
      </c>
    </row>
    <row r="49" spans="1:8" ht="15.75" x14ac:dyDescent="0.25">
      <c r="A49" s="1">
        <v>2</v>
      </c>
      <c r="B49" s="6">
        <v>40988</v>
      </c>
      <c r="C49" s="5">
        <v>22</v>
      </c>
      <c r="D49" s="7">
        <v>296.62</v>
      </c>
      <c r="E49" s="7">
        <v>13.482727272727274</v>
      </c>
      <c r="F49" s="5">
        <v>0</v>
      </c>
      <c r="G49" s="8">
        <v>0</v>
      </c>
      <c r="H49" s="7">
        <v>0</v>
      </c>
    </row>
    <row r="50" spans="1:8" ht="15.75" x14ac:dyDescent="0.25">
      <c r="A50" s="1">
        <v>2</v>
      </c>
      <c r="B50" s="6">
        <v>40989</v>
      </c>
      <c r="C50" s="5">
        <v>19</v>
      </c>
      <c r="D50" s="7">
        <v>305.08999999999997</v>
      </c>
      <c r="E50" s="7">
        <v>16.05736842105263</v>
      </c>
      <c r="F50" s="5">
        <v>0</v>
      </c>
      <c r="G50" s="8">
        <v>0</v>
      </c>
      <c r="H50" s="7">
        <v>0</v>
      </c>
    </row>
    <row r="51" spans="1:8" ht="15.75" x14ac:dyDescent="0.25">
      <c r="A51" s="1">
        <v>2</v>
      </c>
      <c r="B51" s="6">
        <v>40990</v>
      </c>
      <c r="C51" s="5">
        <v>25</v>
      </c>
      <c r="D51" s="7">
        <v>294.99</v>
      </c>
      <c r="E51" s="7">
        <v>11.7996</v>
      </c>
      <c r="F51" s="5">
        <v>0</v>
      </c>
      <c r="G51" s="8">
        <v>0</v>
      </c>
      <c r="H51" s="7">
        <v>0</v>
      </c>
    </row>
    <row r="52" spans="1:8" ht="15.75" x14ac:dyDescent="0.25">
      <c r="A52" s="1">
        <v>2</v>
      </c>
      <c r="B52" s="6">
        <v>40991</v>
      </c>
      <c r="C52" s="5">
        <v>26</v>
      </c>
      <c r="D52" s="7">
        <v>276.57</v>
      </c>
      <c r="E52" s="7">
        <v>10.637307692307692</v>
      </c>
      <c r="F52" s="5">
        <v>0</v>
      </c>
      <c r="G52" s="8">
        <v>0</v>
      </c>
      <c r="H52" s="7">
        <v>0</v>
      </c>
    </row>
    <row r="53" spans="1:8" ht="15.75" x14ac:dyDescent="0.25">
      <c r="A53" s="1">
        <v>2</v>
      </c>
      <c r="B53" s="6">
        <v>40992</v>
      </c>
      <c r="C53" s="5">
        <v>23</v>
      </c>
      <c r="D53" s="7">
        <v>265.95</v>
      </c>
      <c r="E53" s="7">
        <v>11.56304347826087</v>
      </c>
      <c r="F53" s="5">
        <v>0</v>
      </c>
      <c r="G53" s="8">
        <v>0</v>
      </c>
      <c r="H53" s="7">
        <v>0</v>
      </c>
    </row>
    <row r="54" spans="1:8" ht="15.75" x14ac:dyDescent="0.25">
      <c r="A54" s="1">
        <v>2</v>
      </c>
      <c r="B54" s="6">
        <v>40993</v>
      </c>
      <c r="C54" s="5">
        <v>19</v>
      </c>
      <c r="D54" s="7">
        <v>289.27999999999997</v>
      </c>
      <c r="E54" s="7">
        <v>15.225263157894735</v>
      </c>
      <c r="F54" s="5">
        <v>0</v>
      </c>
      <c r="G54" s="8">
        <v>0</v>
      </c>
      <c r="H54" s="7">
        <v>0</v>
      </c>
    </row>
    <row r="55" spans="1:8" ht="15.75" x14ac:dyDescent="0.25">
      <c r="A55" s="1">
        <v>2</v>
      </c>
      <c r="B55" s="6">
        <v>40994</v>
      </c>
      <c r="C55" s="5">
        <v>26</v>
      </c>
      <c r="D55" s="7">
        <v>316.70999999999998</v>
      </c>
      <c r="E55" s="7">
        <v>12.181153846153846</v>
      </c>
      <c r="F55" s="5">
        <v>0</v>
      </c>
      <c r="G55" s="8">
        <v>0</v>
      </c>
      <c r="H55" s="7">
        <v>0</v>
      </c>
    </row>
    <row r="56" spans="1:8" ht="15.75" x14ac:dyDescent="0.25">
      <c r="A56" s="1">
        <v>2</v>
      </c>
      <c r="B56" s="6">
        <v>40995</v>
      </c>
      <c r="C56" s="5">
        <v>26</v>
      </c>
      <c r="D56" s="7">
        <v>306.14999999999998</v>
      </c>
      <c r="E56" s="7">
        <v>11.775</v>
      </c>
      <c r="F56" s="5">
        <v>0</v>
      </c>
      <c r="G56" s="8">
        <v>0</v>
      </c>
      <c r="H56" s="7">
        <v>0</v>
      </c>
    </row>
    <row r="57" spans="1:8" ht="15.75" x14ac:dyDescent="0.25">
      <c r="A57" s="1">
        <v>2</v>
      </c>
      <c r="B57" s="6">
        <v>40996</v>
      </c>
      <c r="C57" s="5">
        <v>22</v>
      </c>
      <c r="D57" s="7">
        <v>272.8</v>
      </c>
      <c r="E57" s="7">
        <v>12.4</v>
      </c>
      <c r="F57" s="5">
        <v>0</v>
      </c>
      <c r="G57" s="8">
        <v>0</v>
      </c>
      <c r="H57" s="7">
        <v>0</v>
      </c>
    </row>
    <row r="58" spans="1:8" ht="15.75" x14ac:dyDescent="0.25">
      <c r="A58" s="1">
        <v>2</v>
      </c>
      <c r="B58" s="6">
        <v>40997</v>
      </c>
      <c r="C58" s="5">
        <v>20</v>
      </c>
      <c r="D58" s="7">
        <v>285.67</v>
      </c>
      <c r="E58" s="7">
        <v>14.2835</v>
      </c>
      <c r="F58" s="5">
        <v>0</v>
      </c>
      <c r="G58" s="8">
        <v>0</v>
      </c>
      <c r="H58" s="7">
        <v>0</v>
      </c>
    </row>
    <row r="59" spans="1:8" ht="15.75" x14ac:dyDescent="0.25">
      <c r="A59" s="1">
        <v>2</v>
      </c>
      <c r="B59" s="6">
        <v>40998</v>
      </c>
      <c r="C59" s="5">
        <v>20</v>
      </c>
      <c r="D59" s="7">
        <v>272.42</v>
      </c>
      <c r="E59" s="7">
        <v>13.621</v>
      </c>
      <c r="F59" s="5">
        <v>0</v>
      </c>
      <c r="G59" s="8">
        <v>0</v>
      </c>
      <c r="H59" s="7">
        <v>0</v>
      </c>
    </row>
    <row r="60" spans="1:8" ht="15.75" x14ac:dyDescent="0.25">
      <c r="A60" s="1">
        <v>2</v>
      </c>
      <c r="B60" s="6">
        <v>40999</v>
      </c>
      <c r="C60" s="5">
        <v>21</v>
      </c>
      <c r="D60" s="7">
        <v>206.53</v>
      </c>
      <c r="E60" s="7">
        <v>9.8347619047619048</v>
      </c>
      <c r="F60" s="5">
        <v>0</v>
      </c>
      <c r="G60" s="8">
        <v>0</v>
      </c>
      <c r="H60" s="7">
        <v>0</v>
      </c>
    </row>
    <row r="61" spans="1:8" ht="15.75" x14ac:dyDescent="0.25">
      <c r="A61" s="1">
        <v>2</v>
      </c>
      <c r="B61" s="6">
        <v>41000</v>
      </c>
      <c r="C61" s="5">
        <v>24</v>
      </c>
      <c r="D61" s="7">
        <v>315.57</v>
      </c>
      <c r="E61" s="7">
        <v>13.14875</v>
      </c>
      <c r="F61" s="5">
        <v>0</v>
      </c>
      <c r="G61" s="8">
        <v>0</v>
      </c>
      <c r="H61" s="7">
        <v>0</v>
      </c>
    </row>
    <row r="62" spans="1:8" ht="15.75" x14ac:dyDescent="0.25">
      <c r="A62" s="1">
        <v>2</v>
      </c>
      <c r="B62" s="6">
        <v>41001</v>
      </c>
      <c r="C62" s="5">
        <v>28</v>
      </c>
      <c r="D62" s="7">
        <v>333.55</v>
      </c>
      <c r="E62" s="7">
        <v>11.9125</v>
      </c>
      <c r="F62" s="5">
        <v>0</v>
      </c>
      <c r="G62" s="8">
        <v>0</v>
      </c>
      <c r="H62" s="7">
        <v>0</v>
      </c>
    </row>
    <row r="63" spans="1:8" ht="15.75" x14ac:dyDescent="0.25">
      <c r="A63" s="1">
        <v>2</v>
      </c>
      <c r="B63" s="6">
        <v>41002</v>
      </c>
      <c r="C63" s="5">
        <v>25</v>
      </c>
      <c r="D63" s="7">
        <v>328.47</v>
      </c>
      <c r="E63" s="7">
        <v>13.1388</v>
      </c>
      <c r="F63" s="5">
        <v>0</v>
      </c>
      <c r="G63" s="8">
        <v>0</v>
      </c>
      <c r="H63" s="7">
        <v>0</v>
      </c>
    </row>
    <row r="64" spans="1:8" ht="15.75" x14ac:dyDescent="0.25">
      <c r="A64" s="1">
        <v>2</v>
      </c>
      <c r="B64" s="6">
        <v>41003</v>
      </c>
      <c r="C64" s="5">
        <v>27</v>
      </c>
      <c r="D64" s="7">
        <v>319.64</v>
      </c>
      <c r="E64" s="7">
        <v>11.838518518518519</v>
      </c>
      <c r="F64" s="5">
        <v>0</v>
      </c>
      <c r="G64" s="8">
        <v>0</v>
      </c>
      <c r="H64" s="7">
        <v>0</v>
      </c>
    </row>
    <row r="65" spans="1:8" ht="15.75" x14ac:dyDescent="0.25">
      <c r="A65" s="1">
        <v>2</v>
      </c>
      <c r="B65" s="6">
        <v>41004</v>
      </c>
      <c r="C65" s="5">
        <v>20</v>
      </c>
      <c r="D65" s="7">
        <v>268.73</v>
      </c>
      <c r="E65" s="7">
        <v>13.436500000000001</v>
      </c>
      <c r="F65" s="5">
        <v>0</v>
      </c>
      <c r="G65" s="8">
        <v>0</v>
      </c>
      <c r="H65" s="7">
        <v>0</v>
      </c>
    </row>
    <row r="66" spans="1:8" ht="15.75" x14ac:dyDescent="0.25">
      <c r="A66" s="1">
        <v>2</v>
      </c>
      <c r="B66" s="6">
        <v>41005</v>
      </c>
      <c r="C66" s="5">
        <v>20</v>
      </c>
      <c r="D66" s="7">
        <v>295</v>
      </c>
      <c r="E66" s="7">
        <v>14.75</v>
      </c>
      <c r="F66" s="5">
        <v>0</v>
      </c>
      <c r="G66" s="8">
        <v>0</v>
      </c>
      <c r="H66" s="7">
        <v>0</v>
      </c>
    </row>
    <row r="67" spans="1:8" ht="15.75" x14ac:dyDescent="0.25">
      <c r="A67" s="1">
        <v>2</v>
      </c>
      <c r="B67" s="6">
        <v>41006</v>
      </c>
      <c r="C67" s="5">
        <v>24</v>
      </c>
      <c r="D67" s="7">
        <v>304.23</v>
      </c>
      <c r="E67" s="7">
        <v>12.67625</v>
      </c>
      <c r="F67" s="5">
        <v>0</v>
      </c>
      <c r="G67" s="8">
        <v>0</v>
      </c>
      <c r="H67" s="7">
        <v>0</v>
      </c>
    </row>
    <row r="68" spans="1:8" ht="15.75" x14ac:dyDescent="0.25">
      <c r="A68" s="1">
        <v>2</v>
      </c>
      <c r="B68" s="6">
        <v>41007</v>
      </c>
      <c r="C68" s="5">
        <v>20</v>
      </c>
      <c r="D68" s="7">
        <v>317.14</v>
      </c>
      <c r="E68" s="7">
        <v>15.856999999999999</v>
      </c>
      <c r="F68" s="5">
        <v>0</v>
      </c>
      <c r="G68" s="8">
        <v>0</v>
      </c>
      <c r="H68" s="7">
        <v>0</v>
      </c>
    </row>
    <row r="69" spans="1:8" ht="15.75" x14ac:dyDescent="0.25">
      <c r="A69" s="1">
        <v>2</v>
      </c>
      <c r="B69" s="6">
        <v>41008</v>
      </c>
      <c r="C69" s="5">
        <v>23</v>
      </c>
      <c r="D69" s="7">
        <v>321.16000000000003</v>
      </c>
      <c r="E69" s="7">
        <v>13.963478260869564</v>
      </c>
      <c r="F69" s="5">
        <v>0</v>
      </c>
      <c r="G69" s="8">
        <v>0</v>
      </c>
      <c r="H69" s="7">
        <v>0</v>
      </c>
    </row>
    <row r="70" spans="1:8" ht="15.75" x14ac:dyDescent="0.25">
      <c r="A70" s="1">
        <v>2</v>
      </c>
      <c r="B70" s="6">
        <v>41009</v>
      </c>
      <c r="C70" s="5">
        <v>25</v>
      </c>
      <c r="D70" s="7">
        <v>322.86</v>
      </c>
      <c r="E70" s="7">
        <v>12.914400000000001</v>
      </c>
      <c r="F70" s="5">
        <v>0</v>
      </c>
      <c r="G70" s="8">
        <v>0</v>
      </c>
      <c r="H70" s="7">
        <v>0</v>
      </c>
    </row>
    <row r="71" spans="1:8" ht="15.75" x14ac:dyDescent="0.25">
      <c r="A71" s="1">
        <v>2</v>
      </c>
      <c r="B71" s="6">
        <v>41010</v>
      </c>
      <c r="C71" s="5">
        <v>26</v>
      </c>
      <c r="D71" s="7">
        <v>313.5</v>
      </c>
      <c r="E71" s="7">
        <v>12.057692307692308</v>
      </c>
      <c r="F71" s="5">
        <v>0</v>
      </c>
      <c r="G71" s="8">
        <v>0</v>
      </c>
      <c r="H71" s="7">
        <v>0</v>
      </c>
    </row>
    <row r="72" spans="1:8" ht="15.75" x14ac:dyDescent="0.25">
      <c r="A72" s="1">
        <v>2</v>
      </c>
      <c r="B72" s="6">
        <v>41011</v>
      </c>
      <c r="C72" s="5">
        <v>21</v>
      </c>
      <c r="D72" s="7">
        <v>315.32</v>
      </c>
      <c r="E72" s="7">
        <v>15.015238095238095</v>
      </c>
      <c r="F72" s="5">
        <v>0</v>
      </c>
      <c r="G72" s="8">
        <v>0</v>
      </c>
      <c r="H72" s="7">
        <v>0</v>
      </c>
    </row>
    <row r="73" spans="1:8" ht="15.75" x14ac:dyDescent="0.25">
      <c r="A73" s="1">
        <v>2</v>
      </c>
      <c r="B73" s="6">
        <v>41012</v>
      </c>
      <c r="C73" s="5">
        <v>29</v>
      </c>
      <c r="D73" s="7">
        <v>404.17</v>
      </c>
      <c r="E73" s="7">
        <v>13.936896551724137</v>
      </c>
      <c r="F73" s="5">
        <v>6</v>
      </c>
      <c r="G73" s="8">
        <v>0.83333333333333337</v>
      </c>
      <c r="H73" s="7">
        <v>1.1666666666666667</v>
      </c>
    </row>
    <row r="74" spans="1:8" ht="15.75" x14ac:dyDescent="0.25">
      <c r="A74" s="1">
        <v>2</v>
      </c>
      <c r="B74" s="6">
        <v>41013</v>
      </c>
      <c r="C74" s="5">
        <v>34</v>
      </c>
      <c r="D74" s="7">
        <v>398.17</v>
      </c>
      <c r="E74" s="7">
        <v>11.710882352941177</v>
      </c>
      <c r="F74" s="5">
        <v>9</v>
      </c>
      <c r="G74" s="8">
        <v>0.66666666666666663</v>
      </c>
      <c r="H74" s="7">
        <v>1.3333333333333333</v>
      </c>
    </row>
    <row r="75" spans="1:8" ht="15.75" x14ac:dyDescent="0.25">
      <c r="A75" s="1">
        <v>2</v>
      </c>
      <c r="B75" s="6">
        <v>41014</v>
      </c>
      <c r="C75" s="5">
        <v>30</v>
      </c>
      <c r="D75" s="7">
        <v>407.76</v>
      </c>
      <c r="E75" s="7">
        <v>13.592000000000001</v>
      </c>
      <c r="F75" s="5">
        <v>11</v>
      </c>
      <c r="G75" s="8">
        <v>0.81818181818181823</v>
      </c>
      <c r="H75" s="7">
        <v>1.1818181818181819</v>
      </c>
    </row>
    <row r="76" spans="1:8" ht="15.75" x14ac:dyDescent="0.25">
      <c r="A76" s="1">
        <v>2</v>
      </c>
      <c r="B76" s="6">
        <v>41015</v>
      </c>
      <c r="C76" s="5">
        <v>26</v>
      </c>
      <c r="D76" s="7">
        <v>427.66</v>
      </c>
      <c r="E76" s="7">
        <v>16.448461538461537</v>
      </c>
      <c r="F76" s="5">
        <v>11</v>
      </c>
      <c r="G76" s="8">
        <v>0.81818181818181823</v>
      </c>
      <c r="H76" s="7">
        <v>1.4545454545454546</v>
      </c>
    </row>
    <row r="77" spans="1:8" ht="15.75" x14ac:dyDescent="0.25">
      <c r="A77" s="1">
        <v>2</v>
      </c>
      <c r="B77" s="6">
        <v>41016</v>
      </c>
      <c r="C77" s="5">
        <v>33</v>
      </c>
      <c r="D77" s="7">
        <v>420.8</v>
      </c>
      <c r="E77" s="7">
        <v>12.751515151515152</v>
      </c>
      <c r="F77" s="5">
        <v>10</v>
      </c>
      <c r="G77" s="8">
        <v>0.8</v>
      </c>
      <c r="H77" s="7">
        <v>1.2</v>
      </c>
    </row>
    <row r="78" spans="1:8" ht="15.75" x14ac:dyDescent="0.25">
      <c r="A78" s="1">
        <v>2</v>
      </c>
      <c r="B78" s="6">
        <v>41017</v>
      </c>
      <c r="C78" s="5">
        <v>32</v>
      </c>
      <c r="D78" s="7">
        <v>420.3</v>
      </c>
      <c r="E78" s="7">
        <v>13.134375</v>
      </c>
      <c r="F78" s="5">
        <v>6</v>
      </c>
      <c r="G78" s="8">
        <v>0.83333333333333337</v>
      </c>
      <c r="H78" s="7">
        <v>1.1666666666666667</v>
      </c>
    </row>
    <row r="79" spans="1:8" ht="15.75" x14ac:dyDescent="0.25">
      <c r="A79" s="1">
        <v>2</v>
      </c>
      <c r="B79" s="6">
        <v>41018</v>
      </c>
      <c r="C79" s="5">
        <v>23</v>
      </c>
      <c r="D79" s="7">
        <v>310.35000000000002</v>
      </c>
      <c r="E79" s="7">
        <v>13.493478260869564</v>
      </c>
      <c r="F79" s="5">
        <v>4</v>
      </c>
      <c r="G79" s="8">
        <v>1</v>
      </c>
      <c r="H79" s="7">
        <v>1</v>
      </c>
    </row>
    <row r="80" spans="1:8" ht="15.75" x14ac:dyDescent="0.25">
      <c r="A80" s="1">
        <v>2</v>
      </c>
      <c r="B80" s="6">
        <v>41019</v>
      </c>
      <c r="C80" s="5">
        <v>16</v>
      </c>
      <c r="D80" s="7">
        <v>234.38</v>
      </c>
      <c r="E80" s="7">
        <v>14.64875</v>
      </c>
      <c r="F80" s="5">
        <v>3</v>
      </c>
      <c r="G80" s="8">
        <v>1</v>
      </c>
      <c r="H80" s="7">
        <v>1</v>
      </c>
    </row>
    <row r="81" spans="1:8" ht="15.75" x14ac:dyDescent="0.25">
      <c r="A81" s="1">
        <v>2</v>
      </c>
      <c r="B81" s="6">
        <v>41020</v>
      </c>
      <c r="C81" s="5">
        <v>28</v>
      </c>
      <c r="D81" s="7">
        <v>422.38</v>
      </c>
      <c r="E81" s="7">
        <v>15.085000000000001</v>
      </c>
      <c r="F81" s="5">
        <v>11</v>
      </c>
      <c r="G81" s="8">
        <v>0.81818181818181823</v>
      </c>
      <c r="H81" s="7">
        <v>1.1818181818181819</v>
      </c>
    </row>
    <row r="82" spans="1:8" ht="15.75" x14ac:dyDescent="0.25">
      <c r="A82" s="1">
        <v>2</v>
      </c>
      <c r="B82" s="6">
        <v>41021</v>
      </c>
      <c r="C82" s="5">
        <v>35</v>
      </c>
      <c r="D82" s="7">
        <v>429.4</v>
      </c>
      <c r="E82" s="7">
        <v>12.268571428571429</v>
      </c>
      <c r="F82" s="5">
        <v>11</v>
      </c>
      <c r="G82" s="8">
        <v>1</v>
      </c>
      <c r="H82" s="7">
        <v>1</v>
      </c>
    </row>
    <row r="83" spans="1:8" ht="15.75" x14ac:dyDescent="0.25">
      <c r="A83" s="1">
        <v>2</v>
      </c>
      <c r="B83" s="6">
        <v>41022</v>
      </c>
      <c r="C83" s="5">
        <v>21</v>
      </c>
      <c r="D83" s="7">
        <v>318.77</v>
      </c>
      <c r="E83" s="7">
        <v>15.179523809523809</v>
      </c>
      <c r="F83" s="5">
        <v>7</v>
      </c>
      <c r="G83" s="8">
        <v>0.8571428571428571</v>
      </c>
      <c r="H83" s="7">
        <v>1.1428571428571428</v>
      </c>
    </row>
    <row r="84" spans="1:8" ht="15.75" x14ac:dyDescent="0.25">
      <c r="A84" s="1">
        <v>2</v>
      </c>
      <c r="B84" s="6">
        <v>41023</v>
      </c>
      <c r="C84" s="5">
        <v>23</v>
      </c>
      <c r="D84" s="7">
        <v>313.37</v>
      </c>
      <c r="E84" s="7">
        <v>13.624782608695652</v>
      </c>
      <c r="F84" s="5">
        <v>6</v>
      </c>
      <c r="G84" s="8">
        <v>1</v>
      </c>
      <c r="H84" s="7">
        <v>1</v>
      </c>
    </row>
    <row r="85" spans="1:8" ht="15.75" x14ac:dyDescent="0.25">
      <c r="A85" s="1">
        <v>2</v>
      </c>
      <c r="B85" s="6">
        <v>41024</v>
      </c>
      <c r="C85" s="5">
        <v>22</v>
      </c>
      <c r="D85" s="7">
        <v>308.63</v>
      </c>
      <c r="E85" s="7">
        <v>14.028636363636362</v>
      </c>
      <c r="F85" s="5">
        <v>8</v>
      </c>
      <c r="G85" s="8">
        <v>0.875</v>
      </c>
      <c r="H85" s="7">
        <v>1.125</v>
      </c>
    </row>
    <row r="86" spans="1:8" ht="15.75" x14ac:dyDescent="0.25">
      <c r="A86" s="1">
        <v>2</v>
      </c>
      <c r="B86" s="6">
        <v>41025</v>
      </c>
      <c r="C86" s="5">
        <v>24</v>
      </c>
      <c r="D86" s="7">
        <v>302.05</v>
      </c>
      <c r="E86" s="7">
        <v>12.585416666666665</v>
      </c>
      <c r="F86" s="5">
        <v>7</v>
      </c>
      <c r="G86" s="8">
        <v>1</v>
      </c>
      <c r="H86" s="7">
        <v>1</v>
      </c>
    </row>
    <row r="87" spans="1:8" ht="15.75" x14ac:dyDescent="0.25">
      <c r="A87" s="1">
        <v>2</v>
      </c>
      <c r="B87" s="6">
        <v>41026</v>
      </c>
      <c r="C87" s="5">
        <v>21</v>
      </c>
      <c r="D87" s="7">
        <v>292.39999999999998</v>
      </c>
      <c r="E87" s="7">
        <v>13.923809523809524</v>
      </c>
      <c r="F87" s="5">
        <v>8</v>
      </c>
      <c r="G87" s="8">
        <v>0.75</v>
      </c>
      <c r="H87" s="7">
        <v>1.25</v>
      </c>
    </row>
    <row r="88" spans="1:8" ht="15.75" x14ac:dyDescent="0.25">
      <c r="A88" s="1">
        <v>2</v>
      </c>
      <c r="B88" s="6">
        <v>41027</v>
      </c>
      <c r="C88" s="5">
        <v>21</v>
      </c>
      <c r="D88" s="7">
        <v>299.14999999999998</v>
      </c>
      <c r="E88" s="7">
        <v>14.245238095238095</v>
      </c>
      <c r="F88" s="5">
        <v>8</v>
      </c>
      <c r="G88" s="8">
        <v>1</v>
      </c>
      <c r="H88" s="7">
        <v>1</v>
      </c>
    </row>
    <row r="89" spans="1:8" ht="15.75" x14ac:dyDescent="0.25">
      <c r="A89" s="1">
        <v>2</v>
      </c>
      <c r="B89" s="6">
        <v>41028</v>
      </c>
      <c r="C89" s="5">
        <v>20</v>
      </c>
      <c r="D89" s="7">
        <v>296.85000000000002</v>
      </c>
      <c r="E89" s="7">
        <v>14.842499999999999</v>
      </c>
      <c r="F89" s="5">
        <v>8</v>
      </c>
      <c r="G89" s="8">
        <v>1</v>
      </c>
      <c r="H89" s="7">
        <v>1</v>
      </c>
    </row>
    <row r="90" spans="1:8" ht="15.75" x14ac:dyDescent="0.25">
      <c r="A90" s="1">
        <v>2</v>
      </c>
      <c r="B90" s="6">
        <v>41029</v>
      </c>
      <c r="C90" s="5">
        <v>24</v>
      </c>
      <c r="D90" s="7">
        <v>284.92</v>
      </c>
      <c r="E90" s="7">
        <v>11.871666666666666</v>
      </c>
      <c r="F90" s="5">
        <v>11</v>
      </c>
      <c r="G90" s="8">
        <v>1</v>
      </c>
      <c r="H90" s="7">
        <v>1</v>
      </c>
    </row>
    <row r="91" spans="1:8" ht="15.75" x14ac:dyDescent="0.25">
      <c r="A91" s="1">
        <v>2</v>
      </c>
      <c r="B91" s="6">
        <v>41030</v>
      </c>
      <c r="C91" s="5">
        <v>20</v>
      </c>
      <c r="D91" s="7">
        <v>310.62</v>
      </c>
      <c r="E91" s="7">
        <v>15.531000000000001</v>
      </c>
      <c r="F91" s="5">
        <v>6</v>
      </c>
      <c r="G91" s="8">
        <v>0.83333333333333337</v>
      </c>
      <c r="H91" s="7">
        <v>1.3333333333333333</v>
      </c>
    </row>
    <row r="92" spans="1:8" ht="15.75" x14ac:dyDescent="0.25">
      <c r="A92" s="1">
        <v>2</v>
      </c>
      <c r="B92" s="6">
        <v>41031</v>
      </c>
      <c r="C92" s="5">
        <v>23</v>
      </c>
      <c r="D92" s="7">
        <v>307.85000000000002</v>
      </c>
      <c r="E92" s="7">
        <v>13.384782608695652</v>
      </c>
      <c r="F92" s="5">
        <v>7</v>
      </c>
      <c r="G92" s="8">
        <v>1</v>
      </c>
      <c r="H92" s="7">
        <v>1</v>
      </c>
    </row>
    <row r="93" spans="1:8" ht="15.75" x14ac:dyDescent="0.25">
      <c r="A93" s="1">
        <v>2</v>
      </c>
      <c r="B93" s="6">
        <v>41032</v>
      </c>
      <c r="C93" s="5">
        <v>24</v>
      </c>
      <c r="D93" s="7">
        <v>298.95</v>
      </c>
      <c r="E93" s="7">
        <v>12.456250000000001</v>
      </c>
      <c r="F93" s="5">
        <v>7</v>
      </c>
      <c r="G93" s="8">
        <v>1</v>
      </c>
      <c r="H93" s="7">
        <v>1</v>
      </c>
    </row>
    <row r="94" spans="1:8" ht="15.75" x14ac:dyDescent="0.25">
      <c r="A94" s="1">
        <v>2</v>
      </c>
      <c r="B94" s="6">
        <v>41033</v>
      </c>
      <c r="C94" s="5">
        <v>18</v>
      </c>
      <c r="D94" s="7">
        <v>280.27999999999997</v>
      </c>
      <c r="E94" s="7">
        <v>15.571111111111112</v>
      </c>
      <c r="F94" s="5">
        <v>6</v>
      </c>
      <c r="G94" s="8">
        <v>0.83333333333333337</v>
      </c>
      <c r="H94" s="7">
        <v>1.3333333333333333</v>
      </c>
    </row>
    <row r="95" spans="1:8" ht="15.75" x14ac:dyDescent="0.25">
      <c r="A95" s="1">
        <v>2</v>
      </c>
      <c r="B95" s="6">
        <v>41034</v>
      </c>
      <c r="C95" s="5">
        <v>22</v>
      </c>
      <c r="D95" s="7">
        <v>300.29000000000002</v>
      </c>
      <c r="E95" s="7">
        <v>13.649545454545455</v>
      </c>
      <c r="F95" s="5">
        <v>6</v>
      </c>
      <c r="G95" s="8">
        <v>0.83333333333333337</v>
      </c>
      <c r="H95" s="7">
        <v>1.1666666666666667</v>
      </c>
    </row>
    <row r="96" spans="1:8" ht="15.75" x14ac:dyDescent="0.25">
      <c r="A96" s="1">
        <v>2</v>
      </c>
      <c r="B96" s="6">
        <v>41035</v>
      </c>
      <c r="C96" s="5">
        <v>20</v>
      </c>
      <c r="D96" s="7">
        <v>310.97000000000003</v>
      </c>
      <c r="E96" s="7">
        <v>15.548500000000001</v>
      </c>
      <c r="F96" s="5">
        <v>12</v>
      </c>
      <c r="G96" s="8">
        <v>0.91666666666666663</v>
      </c>
      <c r="H96" s="7">
        <v>1.0833333333333333</v>
      </c>
    </row>
    <row r="97" spans="1:8" ht="15.75" x14ac:dyDescent="0.25">
      <c r="A97" s="1">
        <v>2</v>
      </c>
      <c r="B97" s="6">
        <v>41036</v>
      </c>
      <c r="C97" s="5">
        <v>24</v>
      </c>
      <c r="D97" s="7">
        <v>325.07</v>
      </c>
      <c r="E97" s="7">
        <v>13.544583333333334</v>
      </c>
      <c r="F97" s="5">
        <v>8</v>
      </c>
      <c r="G97" s="8">
        <v>0.875</v>
      </c>
      <c r="H97" s="7">
        <v>1.125</v>
      </c>
    </row>
    <row r="98" spans="1:8" ht="15.75" x14ac:dyDescent="0.25">
      <c r="A98" s="1">
        <v>2</v>
      </c>
      <c r="B98" s="6">
        <v>41037</v>
      </c>
      <c r="C98" s="5">
        <v>22</v>
      </c>
      <c r="D98" s="7">
        <v>318.73</v>
      </c>
      <c r="E98" s="7">
        <v>14.487727272727273</v>
      </c>
      <c r="F98" s="5">
        <v>10</v>
      </c>
      <c r="G98" s="8">
        <v>0.9</v>
      </c>
      <c r="H98" s="7">
        <v>1.3</v>
      </c>
    </row>
    <row r="99" spans="1:8" ht="15.75" x14ac:dyDescent="0.25">
      <c r="A99" s="1">
        <v>2</v>
      </c>
      <c r="B99" s="6">
        <v>41038</v>
      </c>
      <c r="C99" s="5">
        <v>21</v>
      </c>
      <c r="D99" s="7">
        <v>301.62</v>
      </c>
      <c r="E99" s="7">
        <v>14.362857142857143</v>
      </c>
      <c r="F99" s="5">
        <v>11</v>
      </c>
      <c r="G99" s="8">
        <v>0.81818181818181823</v>
      </c>
      <c r="H99" s="7">
        <v>1.4545454545454546</v>
      </c>
    </row>
    <row r="100" spans="1:8" ht="15.75" x14ac:dyDescent="0.25">
      <c r="A100" s="1">
        <v>2</v>
      </c>
      <c r="B100" s="6">
        <v>41039</v>
      </c>
      <c r="C100" s="5">
        <v>18</v>
      </c>
      <c r="D100" s="7">
        <v>280.62</v>
      </c>
      <c r="E100" s="7">
        <v>15.59</v>
      </c>
      <c r="F100" s="5">
        <v>8</v>
      </c>
      <c r="G100" s="8">
        <v>1</v>
      </c>
      <c r="H100" s="7">
        <v>1</v>
      </c>
    </row>
    <row r="101" spans="1:8" ht="15.75" x14ac:dyDescent="0.25">
      <c r="A101" s="1">
        <v>2</v>
      </c>
      <c r="B101" s="6">
        <v>41040</v>
      </c>
      <c r="C101" s="5">
        <v>20</v>
      </c>
      <c r="D101" s="7">
        <v>306.48</v>
      </c>
      <c r="E101" s="7">
        <v>15.324</v>
      </c>
      <c r="F101" s="5">
        <v>8</v>
      </c>
      <c r="G101" s="8">
        <v>0.875</v>
      </c>
      <c r="H101" s="7">
        <v>1.125</v>
      </c>
    </row>
    <row r="102" spans="1:8" ht="15.75" x14ac:dyDescent="0.25">
      <c r="A102" s="1">
        <v>2</v>
      </c>
      <c r="B102" s="6">
        <v>41041</v>
      </c>
      <c r="C102" s="5">
        <v>24</v>
      </c>
      <c r="D102" s="7">
        <v>303.81</v>
      </c>
      <c r="E102" s="7">
        <v>12.65875</v>
      </c>
      <c r="F102" s="5">
        <v>10</v>
      </c>
      <c r="G102" s="8">
        <v>0.9</v>
      </c>
      <c r="H102" s="7">
        <v>1.1000000000000001</v>
      </c>
    </row>
    <row r="103" spans="1:8" ht="15.75" x14ac:dyDescent="0.25">
      <c r="A103" s="1">
        <v>2</v>
      </c>
      <c r="B103" s="6">
        <v>41042</v>
      </c>
      <c r="C103" s="5">
        <v>20</v>
      </c>
      <c r="D103" s="7">
        <v>289.91000000000003</v>
      </c>
      <c r="E103" s="7">
        <v>14.4955</v>
      </c>
      <c r="F103" s="5">
        <v>13</v>
      </c>
      <c r="G103" s="8">
        <v>0.84615384615384615</v>
      </c>
      <c r="H103" s="7">
        <v>1.1538461538461537</v>
      </c>
    </row>
    <row r="104" spans="1:8" ht="15.75" x14ac:dyDescent="0.25">
      <c r="A104" s="1">
        <v>2</v>
      </c>
      <c r="B104" s="6">
        <v>41043</v>
      </c>
      <c r="C104" s="5">
        <v>23</v>
      </c>
      <c r="D104" s="7">
        <v>335.03</v>
      </c>
      <c r="E104" s="7">
        <v>14.566521739130435</v>
      </c>
      <c r="F104" s="5">
        <v>13</v>
      </c>
      <c r="G104" s="8">
        <v>0.92307692307692313</v>
      </c>
      <c r="H104" s="7">
        <v>1.0769230769230769</v>
      </c>
    </row>
    <row r="105" spans="1:8" ht="15.75" x14ac:dyDescent="0.25">
      <c r="A105" s="1">
        <v>2</v>
      </c>
      <c r="B105" s="6">
        <v>41044</v>
      </c>
      <c r="C105" s="5">
        <v>21</v>
      </c>
      <c r="D105" s="7">
        <v>282.23</v>
      </c>
      <c r="E105" s="7">
        <v>13.439523809523809</v>
      </c>
      <c r="F105" s="5">
        <v>16</v>
      </c>
      <c r="G105" s="8">
        <v>0.9375</v>
      </c>
      <c r="H105" s="7">
        <v>1.0625</v>
      </c>
    </row>
    <row r="106" spans="1:8" ht="15.75" x14ac:dyDescent="0.25">
      <c r="A106" s="1">
        <v>2</v>
      </c>
      <c r="B106" s="6">
        <v>41045</v>
      </c>
      <c r="C106" s="5">
        <v>21</v>
      </c>
      <c r="D106" s="7">
        <v>297.14999999999998</v>
      </c>
      <c r="E106" s="7">
        <v>14.15</v>
      </c>
      <c r="F106" s="5">
        <v>14</v>
      </c>
      <c r="G106" s="8">
        <v>0.8571428571428571</v>
      </c>
      <c r="H106" s="7">
        <v>1.2142857142857142</v>
      </c>
    </row>
    <row r="107" spans="1:8" ht="15.75" x14ac:dyDescent="0.25">
      <c r="A107" s="1">
        <v>2</v>
      </c>
      <c r="B107" s="6">
        <v>41046</v>
      </c>
      <c r="C107" s="5">
        <v>20</v>
      </c>
      <c r="D107" s="7">
        <v>299.89</v>
      </c>
      <c r="E107" s="7">
        <v>14.9945</v>
      </c>
      <c r="F107" s="5">
        <v>14</v>
      </c>
      <c r="G107" s="8">
        <v>0.8571428571428571</v>
      </c>
      <c r="H107" s="7">
        <v>1.1428571428571428</v>
      </c>
    </row>
    <row r="108" spans="1:8" ht="15.75" x14ac:dyDescent="0.25">
      <c r="A108" s="1">
        <v>2</v>
      </c>
      <c r="B108" s="6">
        <v>41047</v>
      </c>
      <c r="C108" s="5">
        <v>21</v>
      </c>
      <c r="D108" s="7">
        <v>298.35000000000002</v>
      </c>
      <c r="E108" s="7">
        <v>14.207142857142856</v>
      </c>
      <c r="F108" s="5">
        <v>10</v>
      </c>
      <c r="G108" s="8">
        <v>0.9</v>
      </c>
      <c r="H108" s="7">
        <v>1.3</v>
      </c>
    </row>
    <row r="109" spans="1:8" ht="15.75" x14ac:dyDescent="0.25">
      <c r="A109" s="1">
        <v>2</v>
      </c>
      <c r="B109" s="6">
        <v>41048</v>
      </c>
      <c r="C109" s="5">
        <v>20</v>
      </c>
      <c r="D109" s="7">
        <v>293.95</v>
      </c>
      <c r="E109" s="7">
        <v>14.6975</v>
      </c>
      <c r="F109" s="5">
        <v>10</v>
      </c>
      <c r="G109" s="8">
        <v>0.8</v>
      </c>
      <c r="H109" s="7">
        <v>1.4</v>
      </c>
    </row>
    <row r="110" spans="1:8" ht="15.75" x14ac:dyDescent="0.25">
      <c r="A110" s="1">
        <v>2</v>
      </c>
      <c r="B110" s="6">
        <v>41049</v>
      </c>
      <c r="C110" s="5">
        <v>22</v>
      </c>
      <c r="D110" s="7">
        <v>298.99</v>
      </c>
      <c r="E110" s="7">
        <v>13.590454545454545</v>
      </c>
      <c r="F110" s="5">
        <v>12</v>
      </c>
      <c r="G110" s="8">
        <v>0.83333333333333337</v>
      </c>
      <c r="H110" s="7">
        <v>1.1666666666666667</v>
      </c>
    </row>
    <row r="111" spans="1:8" ht="15.75" x14ac:dyDescent="0.25">
      <c r="A111" s="1">
        <v>2</v>
      </c>
      <c r="B111" s="6">
        <v>41050</v>
      </c>
      <c r="C111" s="5">
        <v>23</v>
      </c>
      <c r="D111" s="7">
        <v>304.23</v>
      </c>
      <c r="E111" s="7">
        <v>13.227391304347826</v>
      </c>
      <c r="F111" s="5">
        <v>14</v>
      </c>
      <c r="G111" s="8">
        <v>0.9285714285714286</v>
      </c>
      <c r="H111" s="7">
        <v>1.0714285714285714</v>
      </c>
    </row>
    <row r="112" spans="1:8" ht="15.75" x14ac:dyDescent="0.25">
      <c r="A112" s="1">
        <v>2</v>
      </c>
      <c r="B112" s="6">
        <v>41051</v>
      </c>
      <c r="C112" s="5">
        <v>23</v>
      </c>
      <c r="D112" s="7">
        <v>322.57</v>
      </c>
      <c r="E112" s="7">
        <v>14.024782608695652</v>
      </c>
      <c r="F112" s="5">
        <v>13</v>
      </c>
      <c r="G112" s="8">
        <v>0.84615384615384615</v>
      </c>
      <c r="H112" s="7">
        <v>1.3076923076923077</v>
      </c>
    </row>
    <row r="113" spans="1:8" ht="15.75" x14ac:dyDescent="0.25">
      <c r="A113" s="1">
        <v>2</v>
      </c>
      <c r="B113" s="6">
        <v>41052</v>
      </c>
      <c r="C113" s="5">
        <v>23</v>
      </c>
      <c r="D113" s="7">
        <v>301.52</v>
      </c>
      <c r="E113" s="7">
        <v>13.109565217391305</v>
      </c>
      <c r="F113" s="5">
        <v>14</v>
      </c>
      <c r="G113" s="8">
        <v>0.8571428571428571</v>
      </c>
      <c r="H113" s="7">
        <v>1.1428571428571428</v>
      </c>
    </row>
    <row r="114" spans="1:8" ht="15.75" x14ac:dyDescent="0.25">
      <c r="A114" s="1">
        <v>2</v>
      </c>
      <c r="B114" s="6">
        <v>41053</v>
      </c>
      <c r="C114" s="5">
        <v>18</v>
      </c>
      <c r="D114" s="7">
        <v>307.45</v>
      </c>
      <c r="E114" s="7">
        <v>17.080555555555556</v>
      </c>
      <c r="F114" s="5">
        <v>13</v>
      </c>
      <c r="G114" s="8">
        <v>0.92307692307692313</v>
      </c>
      <c r="H114" s="7">
        <v>1.0769230769230769</v>
      </c>
    </row>
    <row r="115" spans="1:8" ht="15.75" x14ac:dyDescent="0.25">
      <c r="A115" s="1">
        <v>2</v>
      </c>
      <c r="B115" s="6">
        <v>41054</v>
      </c>
      <c r="C115" s="5">
        <v>15</v>
      </c>
      <c r="D115" s="7">
        <v>263.7</v>
      </c>
      <c r="E115" s="7">
        <v>17.579999999999998</v>
      </c>
      <c r="F115" s="5">
        <v>11</v>
      </c>
      <c r="G115" s="8">
        <v>0.90909090909090906</v>
      </c>
      <c r="H115" s="7">
        <v>1.0909090909090908</v>
      </c>
    </row>
    <row r="116" spans="1:8" ht="15.75" x14ac:dyDescent="0.25">
      <c r="A116" s="1">
        <v>2</v>
      </c>
      <c r="B116" s="6">
        <v>41055</v>
      </c>
      <c r="C116" s="5">
        <v>17</v>
      </c>
      <c r="D116" s="7">
        <v>264.17</v>
      </c>
      <c r="E116" s="7">
        <v>15.539411764705882</v>
      </c>
      <c r="F116" s="5">
        <v>12</v>
      </c>
      <c r="G116" s="8">
        <v>0.83333333333333337</v>
      </c>
      <c r="H116" s="7">
        <v>1.1666666666666667</v>
      </c>
    </row>
    <row r="117" spans="1:8" ht="15.75" x14ac:dyDescent="0.25">
      <c r="A117" s="1">
        <v>2</v>
      </c>
      <c r="B117" s="6">
        <v>41056</v>
      </c>
      <c r="C117" s="5">
        <v>20</v>
      </c>
      <c r="D117" s="7">
        <v>266.07</v>
      </c>
      <c r="E117" s="7">
        <v>13.3035</v>
      </c>
      <c r="F117" s="5">
        <v>9</v>
      </c>
      <c r="G117" s="8">
        <v>0.88888888888888884</v>
      </c>
      <c r="H117" s="7">
        <v>1.1111111111111112</v>
      </c>
    </row>
    <row r="118" spans="1:8" ht="15.75" x14ac:dyDescent="0.25">
      <c r="A118" s="1">
        <v>2</v>
      </c>
      <c r="B118" s="6">
        <v>41057</v>
      </c>
      <c r="C118" s="5">
        <v>21</v>
      </c>
      <c r="D118" s="7">
        <v>285.87</v>
      </c>
      <c r="E118" s="7">
        <v>13.612857142857143</v>
      </c>
      <c r="F118" s="5">
        <v>11</v>
      </c>
      <c r="G118" s="8">
        <v>1</v>
      </c>
      <c r="H118" s="7">
        <v>1</v>
      </c>
    </row>
    <row r="119" spans="1:8" ht="15.75" x14ac:dyDescent="0.25">
      <c r="A119" s="1">
        <v>2</v>
      </c>
      <c r="B119" s="6">
        <v>41058</v>
      </c>
      <c r="C119" s="5">
        <v>18</v>
      </c>
      <c r="D119" s="7">
        <v>261.98</v>
      </c>
      <c r="E119" s="7">
        <v>14.554444444444444</v>
      </c>
      <c r="F119" s="5">
        <v>10</v>
      </c>
      <c r="G119" s="8">
        <v>0.7</v>
      </c>
      <c r="H119" s="7">
        <v>1.3</v>
      </c>
    </row>
    <row r="120" spans="1:8" ht="15.75" x14ac:dyDescent="0.25">
      <c r="A120" s="1">
        <v>2</v>
      </c>
      <c r="B120" s="6">
        <v>41059</v>
      </c>
      <c r="C120" s="5">
        <v>20</v>
      </c>
      <c r="D120" s="7">
        <v>287.10000000000002</v>
      </c>
      <c r="E120" s="7">
        <v>14.355</v>
      </c>
      <c r="F120" s="5">
        <v>10</v>
      </c>
      <c r="G120" s="8">
        <v>0.9</v>
      </c>
      <c r="H120" s="7">
        <v>1.2</v>
      </c>
    </row>
    <row r="121" spans="1:8" ht="15.75" x14ac:dyDescent="0.25">
      <c r="A121" s="1">
        <v>2</v>
      </c>
      <c r="B121" s="6">
        <v>41060</v>
      </c>
      <c r="C121" s="5">
        <v>15</v>
      </c>
      <c r="D121" s="7">
        <v>214.37</v>
      </c>
      <c r="E121" s="7">
        <v>14.291333333333334</v>
      </c>
      <c r="F121" s="5">
        <v>10</v>
      </c>
      <c r="G121" s="8">
        <v>1</v>
      </c>
      <c r="H121" s="7">
        <v>1</v>
      </c>
    </row>
    <row r="122" spans="1:8" ht="15.75" x14ac:dyDescent="0.25">
      <c r="A122" s="1">
        <v>2</v>
      </c>
      <c r="B122" s="6">
        <v>41061</v>
      </c>
      <c r="C122" s="5">
        <v>21</v>
      </c>
      <c r="D122" s="7">
        <v>306.3</v>
      </c>
      <c r="E122" s="7">
        <v>14.585714285714285</v>
      </c>
      <c r="F122" s="5">
        <v>14</v>
      </c>
      <c r="G122" s="8">
        <v>0.9285714285714286</v>
      </c>
      <c r="H122" s="7">
        <v>1.0714285714285714</v>
      </c>
    </row>
    <row r="123" spans="1:8" ht="15.75" x14ac:dyDescent="0.25">
      <c r="A123" s="1">
        <v>2</v>
      </c>
      <c r="B123" s="6">
        <v>41062</v>
      </c>
      <c r="C123" s="5">
        <v>23</v>
      </c>
      <c r="D123" s="7">
        <v>311.48</v>
      </c>
      <c r="E123" s="7">
        <v>13.542608695652174</v>
      </c>
      <c r="F123" s="5">
        <v>12</v>
      </c>
      <c r="G123" s="8">
        <v>1</v>
      </c>
      <c r="H123" s="7">
        <v>1</v>
      </c>
    </row>
    <row r="124" spans="1:8" ht="15.75" x14ac:dyDescent="0.25">
      <c r="A124" s="1">
        <v>2</v>
      </c>
      <c r="B124" s="6">
        <v>41063</v>
      </c>
      <c r="C124" s="5">
        <v>25</v>
      </c>
      <c r="D124" s="7">
        <v>305.67</v>
      </c>
      <c r="E124" s="7">
        <v>12.226800000000001</v>
      </c>
      <c r="F124" s="5">
        <v>16</v>
      </c>
      <c r="G124" s="8">
        <v>1</v>
      </c>
      <c r="H124" s="7">
        <v>1</v>
      </c>
    </row>
    <row r="125" spans="1:8" ht="15.75" x14ac:dyDescent="0.25">
      <c r="A125" s="1">
        <v>2</v>
      </c>
      <c r="B125" s="6">
        <v>41064</v>
      </c>
      <c r="C125" s="5">
        <v>24</v>
      </c>
      <c r="D125" s="7">
        <v>331.51</v>
      </c>
      <c r="E125" s="7">
        <v>13.812916666666666</v>
      </c>
      <c r="F125" s="5">
        <v>15</v>
      </c>
      <c r="G125" s="8">
        <v>0.8666666666666667</v>
      </c>
      <c r="H125" s="7">
        <v>1.1333333333333333</v>
      </c>
    </row>
    <row r="126" spans="1:8" ht="15.75" x14ac:dyDescent="0.25">
      <c r="A126" s="1">
        <v>2</v>
      </c>
      <c r="B126" s="6">
        <v>41065</v>
      </c>
      <c r="C126" s="5">
        <v>21</v>
      </c>
      <c r="D126" s="7">
        <v>338.19</v>
      </c>
      <c r="E126" s="7">
        <v>16.104285714285716</v>
      </c>
      <c r="F126" s="5">
        <v>15</v>
      </c>
      <c r="G126" s="8">
        <v>0.66666666666666663</v>
      </c>
      <c r="H126" s="7">
        <v>1.3333333333333333</v>
      </c>
    </row>
    <row r="127" spans="1:8" ht="15.75" x14ac:dyDescent="0.25">
      <c r="A127" s="1">
        <v>2</v>
      </c>
      <c r="B127" s="6">
        <v>41066</v>
      </c>
      <c r="C127" s="5">
        <v>23</v>
      </c>
      <c r="D127" s="7">
        <v>328.45</v>
      </c>
      <c r="E127" s="7">
        <v>14.280434782608696</v>
      </c>
      <c r="F127" s="5">
        <v>12</v>
      </c>
      <c r="G127" s="8">
        <v>0.91666666666666663</v>
      </c>
      <c r="H127" s="7">
        <v>1.0833333333333333</v>
      </c>
    </row>
    <row r="128" spans="1:8" ht="15.75" x14ac:dyDescent="0.25">
      <c r="A128" s="1">
        <v>2</v>
      </c>
      <c r="B128" s="6">
        <v>41067</v>
      </c>
      <c r="C128" s="5">
        <v>22</v>
      </c>
      <c r="D128" s="7">
        <v>318.33999999999997</v>
      </c>
      <c r="E128" s="7">
        <v>14.47</v>
      </c>
      <c r="F128" s="5">
        <v>13</v>
      </c>
      <c r="G128" s="8">
        <v>0.84615384615384615</v>
      </c>
      <c r="H128" s="7">
        <v>1.2307692307692308</v>
      </c>
    </row>
    <row r="129" spans="1:8" ht="15.75" x14ac:dyDescent="0.25">
      <c r="A129" s="1">
        <v>2</v>
      </c>
      <c r="B129" s="6">
        <v>41068</v>
      </c>
      <c r="C129" s="5">
        <v>22</v>
      </c>
      <c r="D129" s="7">
        <v>307.32</v>
      </c>
      <c r="E129" s="7">
        <v>13.969090909090909</v>
      </c>
      <c r="F129" s="5">
        <v>10</v>
      </c>
      <c r="G129" s="8">
        <v>1</v>
      </c>
      <c r="H129" s="7">
        <v>1</v>
      </c>
    </row>
    <row r="130" spans="1:8" ht="15.75" x14ac:dyDescent="0.25">
      <c r="A130" s="1">
        <v>2</v>
      </c>
      <c r="B130" s="6">
        <v>41069</v>
      </c>
      <c r="C130" s="5">
        <v>21</v>
      </c>
      <c r="D130" s="7">
        <v>304.81</v>
      </c>
      <c r="E130" s="7">
        <v>14.514761904761905</v>
      </c>
      <c r="F130" s="5">
        <v>8</v>
      </c>
      <c r="G130" s="8">
        <v>0.875</v>
      </c>
      <c r="H130" s="7">
        <v>1.25</v>
      </c>
    </row>
    <row r="131" spans="1:8" ht="15.75" x14ac:dyDescent="0.25">
      <c r="A131" s="1">
        <v>2</v>
      </c>
      <c r="B131" s="6">
        <v>41070</v>
      </c>
      <c r="C131" s="5">
        <v>23</v>
      </c>
      <c r="D131" s="7">
        <v>302.13</v>
      </c>
      <c r="E131" s="7">
        <v>13.136086956521739</v>
      </c>
      <c r="F131" s="5">
        <v>11</v>
      </c>
      <c r="G131" s="8">
        <v>0.81818181818181823</v>
      </c>
      <c r="H131" s="7">
        <v>1.1818181818181819</v>
      </c>
    </row>
    <row r="132" spans="1:8" ht="15.75" x14ac:dyDescent="0.25">
      <c r="A132" s="1">
        <v>2</v>
      </c>
      <c r="B132" s="6">
        <v>41071</v>
      </c>
      <c r="C132" s="5">
        <v>23</v>
      </c>
      <c r="D132" s="7">
        <v>318.08</v>
      </c>
      <c r="E132" s="7">
        <v>13.829565217391306</v>
      </c>
      <c r="F132" s="5">
        <v>16</v>
      </c>
      <c r="G132" s="8">
        <v>1</v>
      </c>
      <c r="H132" s="7">
        <v>1</v>
      </c>
    </row>
    <row r="133" spans="1:8" ht="15.75" x14ac:dyDescent="0.25">
      <c r="A133" s="1">
        <v>2</v>
      </c>
      <c r="B133" s="6">
        <v>41072</v>
      </c>
      <c r="C133" s="5">
        <v>27</v>
      </c>
      <c r="D133" s="7">
        <v>315.2</v>
      </c>
      <c r="E133" s="7">
        <v>11.674074074074074</v>
      </c>
      <c r="F133" s="5">
        <v>13</v>
      </c>
      <c r="G133" s="8">
        <v>0.84615384615384615</v>
      </c>
      <c r="H133" s="7">
        <v>1.2307692307692308</v>
      </c>
    </row>
    <row r="134" spans="1:8" ht="15.75" x14ac:dyDescent="0.25">
      <c r="A134" s="1">
        <v>2</v>
      </c>
      <c r="B134" s="6">
        <v>41073</v>
      </c>
      <c r="C134" s="5">
        <v>25</v>
      </c>
      <c r="D134" s="7">
        <v>329.13</v>
      </c>
      <c r="E134" s="7">
        <v>13.1652</v>
      </c>
      <c r="F134" s="5">
        <v>8</v>
      </c>
      <c r="G134" s="8">
        <v>0.875</v>
      </c>
      <c r="H134" s="7">
        <v>1.125</v>
      </c>
    </row>
    <row r="135" spans="1:8" ht="15.75" x14ac:dyDescent="0.25">
      <c r="A135" s="1">
        <v>2</v>
      </c>
      <c r="B135" s="6">
        <v>41074</v>
      </c>
      <c r="C135" s="5">
        <v>22</v>
      </c>
      <c r="D135" s="7">
        <v>292.20999999999998</v>
      </c>
      <c r="E135" s="7">
        <v>13.282272727272726</v>
      </c>
      <c r="F135" s="5">
        <v>8</v>
      </c>
      <c r="G135" s="8">
        <v>0.75</v>
      </c>
      <c r="H135" s="7">
        <v>1.25</v>
      </c>
    </row>
    <row r="136" spans="1:8" ht="15.75" x14ac:dyDescent="0.25">
      <c r="A136" s="1">
        <v>2</v>
      </c>
      <c r="B136" s="6">
        <v>41075</v>
      </c>
      <c r="C136" s="5">
        <v>14</v>
      </c>
      <c r="D136" s="7">
        <v>229.85</v>
      </c>
      <c r="E136" s="7">
        <v>16.417857142857144</v>
      </c>
      <c r="F136" s="5">
        <v>6</v>
      </c>
      <c r="G136" s="8">
        <v>0.66666666666666663</v>
      </c>
      <c r="H136" s="7">
        <v>1.3333333333333333</v>
      </c>
    </row>
    <row r="137" spans="1:8" ht="15.75" x14ac:dyDescent="0.25">
      <c r="A137" s="1">
        <v>2</v>
      </c>
      <c r="B137" s="6">
        <v>41076</v>
      </c>
      <c r="C137" s="5">
        <v>21</v>
      </c>
      <c r="D137" s="7">
        <v>315.66000000000003</v>
      </c>
      <c r="E137" s="7">
        <v>15.03142857142857</v>
      </c>
      <c r="F137" s="5">
        <v>10</v>
      </c>
      <c r="G137" s="8">
        <v>1</v>
      </c>
      <c r="H137" s="7">
        <v>1</v>
      </c>
    </row>
    <row r="138" spans="1:8" ht="15.75" x14ac:dyDescent="0.25">
      <c r="A138" s="1">
        <v>2</v>
      </c>
      <c r="B138" s="6">
        <v>41077</v>
      </c>
      <c r="C138" s="5">
        <v>21</v>
      </c>
      <c r="D138" s="7">
        <v>307.74</v>
      </c>
      <c r="E138" s="7">
        <v>14.654285714285715</v>
      </c>
      <c r="F138" s="5">
        <v>9</v>
      </c>
      <c r="G138" s="8">
        <v>0.88888888888888884</v>
      </c>
      <c r="H138" s="7">
        <v>1.1111111111111112</v>
      </c>
    </row>
    <row r="139" spans="1:8" ht="15.75" x14ac:dyDescent="0.25">
      <c r="A139" s="1">
        <v>2</v>
      </c>
      <c r="B139" s="6">
        <v>41078</v>
      </c>
      <c r="C139" s="5">
        <v>21</v>
      </c>
      <c r="D139" s="7">
        <v>318.52</v>
      </c>
      <c r="E139" s="7">
        <v>15.167619047619048</v>
      </c>
      <c r="F139" s="5">
        <v>11</v>
      </c>
      <c r="G139" s="8">
        <v>1</v>
      </c>
      <c r="H139" s="7">
        <v>1</v>
      </c>
    </row>
    <row r="140" spans="1:8" ht="15.75" x14ac:dyDescent="0.25">
      <c r="A140" s="1">
        <v>2</v>
      </c>
      <c r="B140" s="6">
        <v>41079</v>
      </c>
      <c r="C140" s="5">
        <v>20</v>
      </c>
      <c r="D140" s="7">
        <v>303.76</v>
      </c>
      <c r="E140" s="7">
        <v>15.188000000000001</v>
      </c>
      <c r="F140" s="5">
        <v>7</v>
      </c>
      <c r="G140" s="8">
        <v>0.8571428571428571</v>
      </c>
      <c r="H140" s="7">
        <v>1.1428571428571428</v>
      </c>
    </row>
    <row r="141" spans="1:8" ht="15.75" x14ac:dyDescent="0.25">
      <c r="A141" s="1">
        <v>2</v>
      </c>
      <c r="B141" s="6">
        <v>41080</v>
      </c>
      <c r="C141" s="5">
        <v>19</v>
      </c>
      <c r="D141" s="7">
        <v>259.70999999999998</v>
      </c>
      <c r="E141" s="7">
        <v>13.668947368421053</v>
      </c>
      <c r="F141" s="5">
        <v>11</v>
      </c>
      <c r="G141" s="8">
        <v>1</v>
      </c>
      <c r="H141" s="7">
        <v>1</v>
      </c>
    </row>
    <row r="142" spans="1:8" ht="15.75" x14ac:dyDescent="0.25">
      <c r="A142" s="1">
        <v>2</v>
      </c>
      <c r="B142" s="6">
        <v>41081</v>
      </c>
      <c r="C142" s="5">
        <v>25</v>
      </c>
      <c r="D142" s="7">
        <v>294.64999999999998</v>
      </c>
      <c r="E142" s="7">
        <v>11.786</v>
      </c>
      <c r="F142" s="5">
        <v>10</v>
      </c>
      <c r="G142" s="8">
        <v>0.9</v>
      </c>
      <c r="H142" s="7">
        <v>1.1000000000000001</v>
      </c>
    </row>
    <row r="143" spans="1:8" ht="15.75" x14ac:dyDescent="0.25">
      <c r="A143" s="1">
        <v>2</v>
      </c>
      <c r="B143" s="6">
        <v>41082</v>
      </c>
      <c r="C143" s="5">
        <v>20</v>
      </c>
      <c r="D143" s="7">
        <v>299.91000000000003</v>
      </c>
      <c r="E143" s="7">
        <v>14.9955</v>
      </c>
      <c r="F143" s="5">
        <v>10</v>
      </c>
      <c r="G143" s="8">
        <v>1</v>
      </c>
      <c r="H143" s="7">
        <v>1</v>
      </c>
    </row>
    <row r="144" spans="1:8" ht="15.75" x14ac:dyDescent="0.25">
      <c r="A144" s="1">
        <v>2</v>
      </c>
      <c r="B144" s="6">
        <v>41083</v>
      </c>
      <c r="C144" s="5">
        <v>19</v>
      </c>
      <c r="D144" s="7">
        <v>297.85000000000002</v>
      </c>
      <c r="E144" s="7">
        <v>15.676315789473685</v>
      </c>
      <c r="F144" s="5">
        <v>5</v>
      </c>
      <c r="G144" s="8">
        <v>0.8</v>
      </c>
      <c r="H144" s="7">
        <v>1.2</v>
      </c>
    </row>
    <row r="145" spans="1:8" ht="15.75" x14ac:dyDescent="0.25">
      <c r="A145" s="1">
        <v>2</v>
      </c>
      <c r="B145" s="6">
        <v>41084</v>
      </c>
      <c r="C145" s="5">
        <v>23</v>
      </c>
      <c r="D145" s="7">
        <v>302.85000000000002</v>
      </c>
      <c r="E145" s="7">
        <v>13.167391304347825</v>
      </c>
      <c r="F145" s="5">
        <v>12</v>
      </c>
      <c r="G145" s="8">
        <v>0.91666666666666663</v>
      </c>
      <c r="H145" s="7">
        <v>1.0833333333333333</v>
      </c>
    </row>
    <row r="146" spans="1:8" ht="15.75" x14ac:dyDescent="0.25">
      <c r="A146" s="1">
        <v>2</v>
      </c>
      <c r="B146" s="6">
        <v>41085</v>
      </c>
      <c r="C146" s="5">
        <v>26</v>
      </c>
      <c r="D146" s="7">
        <v>335.98</v>
      </c>
      <c r="E146" s="7">
        <v>12.922307692307692</v>
      </c>
      <c r="F146" s="5">
        <v>14</v>
      </c>
      <c r="G146" s="8">
        <v>1</v>
      </c>
      <c r="H146" s="7">
        <v>1</v>
      </c>
    </row>
    <row r="147" spans="1:8" ht="15.75" x14ac:dyDescent="0.25">
      <c r="A147" s="1">
        <v>2</v>
      </c>
      <c r="B147" s="6">
        <v>41086</v>
      </c>
      <c r="C147" s="5">
        <v>24</v>
      </c>
      <c r="D147" s="7">
        <v>312.54000000000002</v>
      </c>
      <c r="E147" s="7">
        <v>13.022500000000001</v>
      </c>
      <c r="F147" s="5">
        <v>11</v>
      </c>
      <c r="G147" s="8">
        <v>0.81818181818181823</v>
      </c>
      <c r="H147" s="7">
        <v>1.2727272727272727</v>
      </c>
    </row>
    <row r="148" spans="1:8" ht="15.75" x14ac:dyDescent="0.25">
      <c r="A148" s="1">
        <v>2</v>
      </c>
      <c r="B148" s="6">
        <v>41087</v>
      </c>
      <c r="C148" s="5">
        <v>21</v>
      </c>
      <c r="D148" s="7">
        <v>302.60000000000002</v>
      </c>
      <c r="E148" s="7">
        <v>14.40952380952381</v>
      </c>
      <c r="F148" s="5">
        <v>13</v>
      </c>
      <c r="G148" s="8">
        <v>0.84615384615384615</v>
      </c>
      <c r="H148" s="7">
        <v>1.2307692307692308</v>
      </c>
    </row>
    <row r="149" spans="1:8" ht="15.75" x14ac:dyDescent="0.25">
      <c r="A149" s="1">
        <v>2</v>
      </c>
      <c r="B149" s="6">
        <v>41088</v>
      </c>
      <c r="C149" s="5">
        <v>16</v>
      </c>
      <c r="D149" s="7">
        <v>213.52</v>
      </c>
      <c r="E149" s="7">
        <v>13.345000000000001</v>
      </c>
      <c r="F149" s="5">
        <v>2</v>
      </c>
      <c r="G149" s="8">
        <v>1</v>
      </c>
      <c r="H149" s="7">
        <v>1</v>
      </c>
    </row>
    <row r="150" spans="1:8" ht="15.75" x14ac:dyDescent="0.25">
      <c r="A150" s="1">
        <v>2</v>
      </c>
      <c r="B150" s="6">
        <v>41089</v>
      </c>
      <c r="C150" s="5">
        <v>23</v>
      </c>
      <c r="D150" s="7">
        <v>281.20999999999998</v>
      </c>
      <c r="E150" s="7">
        <v>12.226521739130435</v>
      </c>
      <c r="F150" s="5">
        <v>11</v>
      </c>
      <c r="G150" s="8">
        <v>0.81818181818181823</v>
      </c>
      <c r="H150" s="7">
        <v>1.1818181818181819</v>
      </c>
    </row>
    <row r="151" spans="1:8" ht="15.75" x14ac:dyDescent="0.25">
      <c r="A151" s="1">
        <v>2</v>
      </c>
      <c r="B151" s="6">
        <v>41090</v>
      </c>
      <c r="C151" s="5">
        <v>28</v>
      </c>
      <c r="D151" s="7">
        <v>333</v>
      </c>
      <c r="E151" s="7">
        <v>11.892857142857144</v>
      </c>
      <c r="F151" s="5">
        <v>11</v>
      </c>
      <c r="G151" s="8">
        <v>0.81818181818181823</v>
      </c>
      <c r="H151" s="7">
        <v>1.1818181818181819</v>
      </c>
    </row>
    <row r="152" spans="1:8" ht="15.75" x14ac:dyDescent="0.25">
      <c r="A152" s="1">
        <v>2</v>
      </c>
      <c r="B152" s="6">
        <v>41091</v>
      </c>
      <c r="C152" s="5">
        <v>27</v>
      </c>
      <c r="D152" s="7">
        <v>302.06</v>
      </c>
      <c r="E152" s="7">
        <v>11.187407407407406</v>
      </c>
      <c r="F152" s="5">
        <v>15</v>
      </c>
      <c r="G152" s="8">
        <v>0.8666666666666667</v>
      </c>
      <c r="H152" s="7">
        <v>1.1333333333333333</v>
      </c>
    </row>
    <row r="153" spans="1:8" ht="15.75" x14ac:dyDescent="0.25">
      <c r="A153" s="1">
        <v>2</v>
      </c>
      <c r="B153" s="6">
        <v>41092</v>
      </c>
      <c r="C153" s="5">
        <v>23</v>
      </c>
      <c r="D153" s="7">
        <v>287.54000000000002</v>
      </c>
      <c r="E153" s="7">
        <v>12.501739130434784</v>
      </c>
      <c r="F153" s="5">
        <v>12</v>
      </c>
      <c r="G153" s="8">
        <v>0.91666666666666663</v>
      </c>
      <c r="H153" s="7">
        <v>1.0833333333333333</v>
      </c>
    </row>
    <row r="154" spans="1:8" ht="15.75" x14ac:dyDescent="0.25">
      <c r="A154" s="1">
        <v>2</v>
      </c>
      <c r="B154" s="6">
        <v>41093</v>
      </c>
      <c r="C154" s="5">
        <v>17</v>
      </c>
      <c r="D154" s="7">
        <v>295.52999999999997</v>
      </c>
      <c r="E154" s="7">
        <v>17.384117647058822</v>
      </c>
      <c r="F154" s="5">
        <v>11</v>
      </c>
      <c r="G154" s="8">
        <v>0.63636363636363635</v>
      </c>
      <c r="H154" s="7">
        <v>1.3636363636363635</v>
      </c>
    </row>
    <row r="155" spans="1:8" ht="15.75" x14ac:dyDescent="0.25">
      <c r="A155" s="1">
        <v>2</v>
      </c>
      <c r="B155" s="6">
        <v>41094</v>
      </c>
      <c r="C155" s="5">
        <v>14</v>
      </c>
      <c r="D155" s="7">
        <v>213.82</v>
      </c>
      <c r="E155" s="7">
        <v>15.272857142857143</v>
      </c>
      <c r="F155" s="5">
        <v>9</v>
      </c>
      <c r="G155" s="8">
        <v>1</v>
      </c>
      <c r="H155" s="7">
        <v>1</v>
      </c>
    </row>
    <row r="156" spans="1:8" ht="15.75" x14ac:dyDescent="0.25">
      <c r="A156" s="1">
        <v>2</v>
      </c>
      <c r="B156" s="6">
        <v>41095</v>
      </c>
      <c r="C156" s="5">
        <v>23</v>
      </c>
      <c r="D156" s="7">
        <v>320.51</v>
      </c>
      <c r="E156" s="7">
        <v>13.935217391304347</v>
      </c>
      <c r="F156" s="5">
        <v>17</v>
      </c>
      <c r="G156" s="8">
        <v>0.88235294117647056</v>
      </c>
      <c r="H156" s="7">
        <v>1.1176470588235294</v>
      </c>
    </row>
    <row r="157" spans="1:8" ht="15.75" x14ac:dyDescent="0.25">
      <c r="A157" s="1">
        <v>2</v>
      </c>
      <c r="B157" s="6">
        <v>41096</v>
      </c>
      <c r="C157" s="5">
        <v>23</v>
      </c>
      <c r="D157" s="7">
        <v>308.85000000000002</v>
      </c>
      <c r="E157" s="7">
        <v>13.428260869565216</v>
      </c>
      <c r="F157" s="5">
        <v>15</v>
      </c>
      <c r="G157" s="8">
        <v>0.93333333333333335</v>
      </c>
      <c r="H157" s="7">
        <v>1.0666666666666667</v>
      </c>
    </row>
    <row r="158" spans="1:8" ht="15.75" x14ac:dyDescent="0.25">
      <c r="A158" s="1">
        <v>2</v>
      </c>
      <c r="B158" s="6">
        <v>41097</v>
      </c>
      <c r="C158" s="5">
        <v>22</v>
      </c>
      <c r="D158" s="7">
        <v>300.70999999999998</v>
      </c>
      <c r="E158" s="7">
        <v>13.668636363636363</v>
      </c>
      <c r="F158" s="5">
        <v>21</v>
      </c>
      <c r="G158" s="8">
        <v>0.95238095238095233</v>
      </c>
      <c r="H158" s="7">
        <v>1.0476190476190477</v>
      </c>
    </row>
    <row r="159" spans="1:8" ht="15.75" x14ac:dyDescent="0.25">
      <c r="A159" s="1">
        <v>2</v>
      </c>
      <c r="B159" s="6">
        <v>41098</v>
      </c>
      <c r="C159" s="5">
        <v>21</v>
      </c>
      <c r="D159" s="7">
        <v>295.33999999999997</v>
      </c>
      <c r="E159" s="7">
        <v>14.063809523809525</v>
      </c>
      <c r="F159" s="5">
        <v>19</v>
      </c>
      <c r="G159" s="8">
        <v>1</v>
      </c>
      <c r="H159" s="7">
        <v>1</v>
      </c>
    </row>
    <row r="160" spans="1:8" ht="15.75" x14ac:dyDescent="0.25">
      <c r="A160" s="1">
        <v>2</v>
      </c>
      <c r="B160" s="6">
        <v>41099</v>
      </c>
      <c r="C160" s="5">
        <v>22</v>
      </c>
      <c r="D160" s="7">
        <v>322.02</v>
      </c>
      <c r="E160" s="7">
        <v>14.637272727272727</v>
      </c>
      <c r="F160" s="5">
        <v>12</v>
      </c>
      <c r="G160" s="8">
        <v>0.91666666666666663</v>
      </c>
      <c r="H160" s="7">
        <v>1.0833333333333333</v>
      </c>
    </row>
    <row r="161" spans="1:8" ht="15.75" x14ac:dyDescent="0.25">
      <c r="A161" s="1">
        <v>2</v>
      </c>
      <c r="B161" s="6">
        <v>41100</v>
      </c>
      <c r="C161" s="5">
        <v>21</v>
      </c>
      <c r="D161" s="7">
        <v>310.24</v>
      </c>
      <c r="E161" s="7">
        <v>14.773333333333333</v>
      </c>
      <c r="F161" s="5">
        <v>9</v>
      </c>
      <c r="G161" s="8">
        <v>1</v>
      </c>
      <c r="H161" s="7">
        <v>1</v>
      </c>
    </row>
    <row r="162" spans="1:8" ht="15.75" x14ac:dyDescent="0.25">
      <c r="A162" s="1">
        <v>2</v>
      </c>
      <c r="B162" s="6">
        <v>41101</v>
      </c>
      <c r="C162" s="5">
        <v>25</v>
      </c>
      <c r="D162" s="7">
        <v>307.98</v>
      </c>
      <c r="E162" s="7">
        <v>12.3192</v>
      </c>
      <c r="F162" s="5">
        <v>8</v>
      </c>
      <c r="G162" s="8">
        <v>0.75</v>
      </c>
      <c r="H162" s="7">
        <v>1.5</v>
      </c>
    </row>
    <row r="163" spans="1:8" ht="15.75" x14ac:dyDescent="0.25">
      <c r="A163" s="1">
        <v>2</v>
      </c>
      <c r="B163" s="6">
        <v>41102</v>
      </c>
      <c r="C163" s="5">
        <v>22</v>
      </c>
      <c r="D163" s="7">
        <v>300.83</v>
      </c>
      <c r="E163" s="7">
        <v>13.674090909090909</v>
      </c>
      <c r="F163" s="5">
        <v>15</v>
      </c>
      <c r="G163" s="8">
        <v>1</v>
      </c>
      <c r="H163" s="7">
        <v>1</v>
      </c>
    </row>
    <row r="164" spans="1:8" ht="15.75" x14ac:dyDescent="0.25">
      <c r="A164" s="1">
        <v>2</v>
      </c>
      <c r="B164" s="6">
        <v>41103</v>
      </c>
      <c r="C164" s="5">
        <v>23</v>
      </c>
      <c r="D164" s="7">
        <v>303.02</v>
      </c>
      <c r="E164" s="7">
        <v>13.174782608695653</v>
      </c>
      <c r="F164" s="5">
        <v>13</v>
      </c>
      <c r="G164" s="8">
        <v>0.92307692307692313</v>
      </c>
      <c r="H164" s="7">
        <v>1.0769230769230769</v>
      </c>
    </row>
    <row r="165" spans="1:8" ht="15.75" x14ac:dyDescent="0.25">
      <c r="A165" s="1">
        <v>2</v>
      </c>
      <c r="B165" s="6">
        <v>41104</v>
      </c>
      <c r="C165" s="5">
        <v>25</v>
      </c>
      <c r="D165" s="7">
        <v>293.2</v>
      </c>
      <c r="E165" s="7">
        <v>11.728</v>
      </c>
      <c r="F165" s="5">
        <v>17</v>
      </c>
      <c r="G165" s="8">
        <v>0.94117647058823528</v>
      </c>
      <c r="H165" s="7">
        <v>1.1176470588235294</v>
      </c>
    </row>
    <row r="166" spans="1:8" ht="15.75" x14ac:dyDescent="0.25">
      <c r="A166" s="1">
        <v>2</v>
      </c>
      <c r="B166" s="6">
        <v>41105</v>
      </c>
      <c r="C166" s="5">
        <v>23</v>
      </c>
      <c r="D166" s="7">
        <v>312.39</v>
      </c>
      <c r="E166" s="7">
        <v>13.582173913043478</v>
      </c>
      <c r="F166" s="5">
        <v>9</v>
      </c>
      <c r="G166" s="8">
        <v>0.66666666666666663</v>
      </c>
      <c r="H166" s="7">
        <v>1.5555555555555556</v>
      </c>
    </row>
    <row r="167" spans="1:8" ht="15.75" x14ac:dyDescent="0.25">
      <c r="A167" s="1">
        <v>2</v>
      </c>
      <c r="B167" s="6">
        <v>41106</v>
      </c>
      <c r="C167" s="5">
        <v>24</v>
      </c>
      <c r="D167" s="7">
        <v>331.43</v>
      </c>
      <c r="E167" s="7">
        <v>13.809583333333334</v>
      </c>
      <c r="F167" s="5">
        <v>13</v>
      </c>
      <c r="G167" s="8">
        <v>1</v>
      </c>
      <c r="H167" s="7">
        <v>1</v>
      </c>
    </row>
    <row r="168" spans="1:8" ht="15.75" x14ac:dyDescent="0.25">
      <c r="A168" s="1">
        <v>2</v>
      </c>
      <c r="B168" s="6">
        <v>41107</v>
      </c>
      <c r="C168" s="5">
        <v>24</v>
      </c>
      <c r="D168" s="7">
        <v>314.31</v>
      </c>
      <c r="E168" s="7">
        <v>13.09625</v>
      </c>
      <c r="F168" s="5">
        <v>11</v>
      </c>
      <c r="G168" s="8">
        <v>0.90909090909090906</v>
      </c>
      <c r="H168" s="7">
        <v>1.0909090909090908</v>
      </c>
    </row>
    <row r="169" spans="1:8" ht="15.75" x14ac:dyDescent="0.25">
      <c r="A169" s="1">
        <v>2</v>
      </c>
      <c r="B169" s="6">
        <v>41108</v>
      </c>
      <c r="C169" s="5">
        <v>23</v>
      </c>
      <c r="D169" s="7">
        <v>307.35000000000002</v>
      </c>
      <c r="E169" s="7">
        <v>13.363043478260868</v>
      </c>
      <c r="F169" s="5">
        <v>14</v>
      </c>
      <c r="G169" s="8">
        <v>0.7857142857142857</v>
      </c>
      <c r="H169" s="7">
        <v>1.2142857142857142</v>
      </c>
    </row>
    <row r="170" spans="1:8" ht="15.75" x14ac:dyDescent="0.25">
      <c r="A170" s="1">
        <v>2</v>
      </c>
      <c r="B170" s="6">
        <v>41109</v>
      </c>
      <c r="C170" s="5">
        <v>21</v>
      </c>
      <c r="D170" s="7">
        <v>295.37</v>
      </c>
      <c r="E170" s="7">
        <v>14.065238095238096</v>
      </c>
      <c r="F170" s="5">
        <v>11</v>
      </c>
      <c r="G170" s="8">
        <v>0.81818181818181823</v>
      </c>
      <c r="H170" s="7">
        <v>1.2727272727272727</v>
      </c>
    </row>
    <row r="171" spans="1:8" ht="15.75" x14ac:dyDescent="0.25">
      <c r="A171" s="1">
        <v>2</v>
      </c>
      <c r="B171" s="6">
        <v>41110</v>
      </c>
      <c r="C171" s="5">
        <v>21</v>
      </c>
      <c r="D171" s="7">
        <v>283.74</v>
      </c>
      <c r="E171" s="7">
        <v>13.511428571428571</v>
      </c>
      <c r="F171" s="5">
        <v>8</v>
      </c>
      <c r="G171" s="8">
        <v>1</v>
      </c>
      <c r="H171" s="7">
        <v>1</v>
      </c>
    </row>
    <row r="172" spans="1:8" ht="15.75" x14ac:dyDescent="0.25">
      <c r="A172" s="1">
        <v>2</v>
      </c>
      <c r="B172" s="6">
        <v>41111</v>
      </c>
      <c r="C172" s="5">
        <v>18</v>
      </c>
      <c r="D172" s="7">
        <v>288.42</v>
      </c>
      <c r="E172" s="7">
        <v>16.023333333333333</v>
      </c>
      <c r="F172" s="5">
        <v>15</v>
      </c>
      <c r="G172" s="8">
        <v>1</v>
      </c>
      <c r="H172" s="7">
        <v>1</v>
      </c>
    </row>
    <row r="173" spans="1:8" ht="15.75" x14ac:dyDescent="0.25">
      <c r="A173" s="1">
        <v>2</v>
      </c>
      <c r="B173" s="6">
        <v>41112</v>
      </c>
      <c r="C173" s="5">
        <v>20</v>
      </c>
      <c r="D173" s="7">
        <v>283.14</v>
      </c>
      <c r="E173" s="7">
        <v>14.157</v>
      </c>
      <c r="F173" s="5">
        <v>14</v>
      </c>
      <c r="G173" s="8">
        <v>0.8571428571428571</v>
      </c>
      <c r="H173" s="7">
        <v>1.2142857142857142</v>
      </c>
    </row>
    <row r="174" spans="1:8" ht="15.75" x14ac:dyDescent="0.25">
      <c r="A174" s="1">
        <v>2</v>
      </c>
      <c r="B174" s="6">
        <v>41113</v>
      </c>
      <c r="C174" s="5">
        <v>20</v>
      </c>
      <c r="D174" s="7">
        <v>313.29000000000002</v>
      </c>
      <c r="E174" s="7">
        <v>15.6645</v>
      </c>
      <c r="F174" s="5">
        <v>10</v>
      </c>
      <c r="G174" s="8">
        <v>0.7</v>
      </c>
      <c r="H174" s="7">
        <v>1.3</v>
      </c>
    </row>
    <row r="175" spans="1:8" ht="15.75" x14ac:dyDescent="0.25">
      <c r="A175" s="1">
        <v>2</v>
      </c>
      <c r="B175" s="6">
        <v>41114</v>
      </c>
      <c r="C175" s="5">
        <v>26</v>
      </c>
      <c r="D175" s="7">
        <v>294.14999999999998</v>
      </c>
      <c r="E175" s="7">
        <v>11.313461538461539</v>
      </c>
      <c r="F175" s="5">
        <v>6</v>
      </c>
      <c r="G175" s="8">
        <v>0.83333333333333337</v>
      </c>
      <c r="H175" s="7">
        <v>1.1666666666666667</v>
      </c>
    </row>
    <row r="176" spans="1:8" ht="15.75" x14ac:dyDescent="0.25">
      <c r="A176" s="1">
        <v>2</v>
      </c>
      <c r="B176" s="6">
        <v>41115</v>
      </c>
      <c r="C176" s="5">
        <v>20</v>
      </c>
      <c r="D176" s="7">
        <v>297.24</v>
      </c>
      <c r="E176" s="7">
        <v>14.862</v>
      </c>
      <c r="F176" s="5">
        <v>8</v>
      </c>
      <c r="G176" s="8">
        <v>0.875</v>
      </c>
      <c r="H176" s="7">
        <v>1.125</v>
      </c>
    </row>
    <row r="177" spans="1:8" ht="15.75" x14ac:dyDescent="0.25">
      <c r="A177" s="1">
        <v>2</v>
      </c>
      <c r="B177" s="6">
        <v>41116</v>
      </c>
      <c r="C177" s="5">
        <v>22</v>
      </c>
      <c r="D177" s="7">
        <v>294.18</v>
      </c>
      <c r="E177" s="7">
        <v>13.371818181818181</v>
      </c>
      <c r="F177" s="5">
        <v>14</v>
      </c>
      <c r="G177" s="8">
        <v>0.9285714285714286</v>
      </c>
      <c r="H177" s="7">
        <v>1.1428571428571428</v>
      </c>
    </row>
    <row r="178" spans="1:8" ht="15.75" x14ac:dyDescent="0.25">
      <c r="A178" s="1">
        <v>2</v>
      </c>
      <c r="B178" s="6">
        <v>41117</v>
      </c>
      <c r="C178" s="5">
        <v>19</v>
      </c>
      <c r="D178" s="7">
        <v>262.81</v>
      </c>
      <c r="E178" s="7">
        <v>13.832105263157894</v>
      </c>
      <c r="F178" s="5">
        <v>11</v>
      </c>
      <c r="G178" s="8">
        <v>0.72727272727272729</v>
      </c>
      <c r="H178" s="7">
        <v>1.2727272727272727</v>
      </c>
    </row>
    <row r="179" spans="1:8" ht="15.75" x14ac:dyDescent="0.25">
      <c r="A179" s="1">
        <v>2</v>
      </c>
      <c r="B179" s="6">
        <v>41118</v>
      </c>
      <c r="C179" s="5">
        <v>22</v>
      </c>
      <c r="D179" s="7">
        <v>275.37</v>
      </c>
      <c r="E179" s="7">
        <v>12.516818181818183</v>
      </c>
      <c r="F179" s="5">
        <v>13</v>
      </c>
      <c r="G179" s="8">
        <v>0.76923076923076927</v>
      </c>
      <c r="H179" s="7">
        <v>1.2307692307692308</v>
      </c>
    </row>
    <row r="180" spans="1:8" ht="15.75" x14ac:dyDescent="0.25">
      <c r="A180" s="1">
        <v>2</v>
      </c>
      <c r="B180" s="6">
        <v>41119</v>
      </c>
      <c r="C180" s="5">
        <v>21</v>
      </c>
      <c r="D180" s="7">
        <v>290.7</v>
      </c>
      <c r="E180" s="7">
        <v>13.842857142857143</v>
      </c>
      <c r="F180" s="5">
        <v>15</v>
      </c>
      <c r="G180" s="8">
        <v>0.93333333333333335</v>
      </c>
      <c r="H180" s="7">
        <v>1.0666666666666667</v>
      </c>
    </row>
    <row r="181" spans="1:8" ht="15.75" x14ac:dyDescent="0.25">
      <c r="A181" s="1">
        <v>2</v>
      </c>
      <c r="B181" s="6">
        <v>41120</v>
      </c>
      <c r="C181" s="5">
        <v>20</v>
      </c>
      <c r="D181" s="7">
        <v>261.39999999999998</v>
      </c>
      <c r="E181" s="7">
        <v>13.07</v>
      </c>
      <c r="F181" s="5">
        <v>12</v>
      </c>
      <c r="G181" s="8">
        <v>1</v>
      </c>
      <c r="H181" s="7">
        <v>1</v>
      </c>
    </row>
    <row r="182" spans="1:8" ht="15.75" x14ac:dyDescent="0.25">
      <c r="A182" s="1">
        <v>2</v>
      </c>
      <c r="B182" s="6">
        <v>41121</v>
      </c>
      <c r="C182" s="5">
        <v>17</v>
      </c>
      <c r="D182" s="7">
        <v>252.8</v>
      </c>
      <c r="E182" s="7">
        <v>14.870588235294118</v>
      </c>
      <c r="F182" s="5">
        <v>12</v>
      </c>
      <c r="G182" s="8">
        <v>0.91666666666666663</v>
      </c>
      <c r="H182" s="7">
        <v>1.0833333333333333</v>
      </c>
    </row>
    <row r="183" spans="1:8" ht="15.75" x14ac:dyDescent="0.25">
      <c r="A183" s="1">
        <v>2</v>
      </c>
      <c r="B183" s="6">
        <v>41122</v>
      </c>
      <c r="C183" s="5">
        <v>21</v>
      </c>
      <c r="D183" s="7">
        <v>314.20999999999998</v>
      </c>
      <c r="E183" s="7">
        <v>14.962380952380952</v>
      </c>
      <c r="F183" s="5">
        <v>12</v>
      </c>
      <c r="G183" s="8">
        <v>0.91666666666666663</v>
      </c>
      <c r="H183" s="7">
        <v>1.25</v>
      </c>
    </row>
    <row r="184" spans="1:8" ht="15.75" x14ac:dyDescent="0.25">
      <c r="A184" s="1">
        <v>2</v>
      </c>
      <c r="B184" s="6">
        <v>41123</v>
      </c>
      <c r="C184" s="5">
        <v>17</v>
      </c>
      <c r="D184" s="7">
        <v>204.42</v>
      </c>
      <c r="E184" s="7">
        <v>12.02470588235294</v>
      </c>
      <c r="F184" s="5">
        <v>6</v>
      </c>
      <c r="G184" s="8">
        <v>1</v>
      </c>
      <c r="H184" s="7">
        <v>1</v>
      </c>
    </row>
    <row r="185" spans="1:8" ht="15.75" x14ac:dyDescent="0.25">
      <c r="A185" s="1">
        <v>2</v>
      </c>
      <c r="B185" s="6">
        <v>41124</v>
      </c>
      <c r="C185" s="5">
        <v>22</v>
      </c>
      <c r="D185" s="7">
        <v>305.17</v>
      </c>
      <c r="E185" s="7">
        <v>13.871363636363636</v>
      </c>
      <c r="F185" s="5">
        <v>13</v>
      </c>
      <c r="G185" s="8">
        <v>0.84615384615384615</v>
      </c>
      <c r="H185" s="7">
        <v>1.2307692307692308</v>
      </c>
    </row>
    <row r="186" spans="1:8" ht="15.75" x14ac:dyDescent="0.25">
      <c r="A186" s="1">
        <v>2</v>
      </c>
      <c r="B186" s="6">
        <v>41125</v>
      </c>
      <c r="C186" s="5">
        <v>20</v>
      </c>
      <c r="D186" s="7">
        <v>291.12</v>
      </c>
      <c r="E186" s="7">
        <v>14.555999999999999</v>
      </c>
      <c r="F186" s="5">
        <v>12</v>
      </c>
      <c r="G186" s="8">
        <v>0.83333333333333337</v>
      </c>
      <c r="H186" s="7">
        <v>1.1666666666666667</v>
      </c>
    </row>
    <row r="187" spans="1:8" ht="15.75" x14ac:dyDescent="0.25">
      <c r="A187" s="1">
        <v>2</v>
      </c>
      <c r="B187" s="6">
        <v>41126</v>
      </c>
      <c r="C187" s="5">
        <v>23</v>
      </c>
      <c r="D187" s="7">
        <v>303.08</v>
      </c>
      <c r="E187" s="7">
        <v>13.177391304347827</v>
      </c>
      <c r="F187" s="5">
        <v>10</v>
      </c>
      <c r="G187" s="8">
        <v>0.9</v>
      </c>
      <c r="H187" s="7">
        <v>1.1000000000000001</v>
      </c>
    </row>
    <row r="188" spans="1:8" ht="15.75" x14ac:dyDescent="0.25">
      <c r="A188" s="1">
        <v>2</v>
      </c>
      <c r="B188" s="6">
        <v>41127</v>
      </c>
      <c r="C188" s="5">
        <v>21</v>
      </c>
      <c r="D188" s="7">
        <v>324.38</v>
      </c>
      <c r="E188" s="7">
        <v>15.446666666666665</v>
      </c>
      <c r="F188" s="5">
        <v>14</v>
      </c>
      <c r="G188" s="8">
        <v>0.7142857142857143</v>
      </c>
      <c r="H188" s="7">
        <v>1.5</v>
      </c>
    </row>
    <row r="189" spans="1:8" ht="15.75" x14ac:dyDescent="0.25">
      <c r="A189" s="1">
        <v>2</v>
      </c>
      <c r="B189" s="6">
        <v>41128</v>
      </c>
      <c r="C189" s="5">
        <v>25</v>
      </c>
      <c r="D189" s="7">
        <v>322.82</v>
      </c>
      <c r="E189" s="7">
        <v>12.912800000000001</v>
      </c>
      <c r="F189" s="5">
        <v>16</v>
      </c>
      <c r="G189" s="8">
        <v>0.875</v>
      </c>
      <c r="H189" s="7">
        <v>1.125</v>
      </c>
    </row>
    <row r="190" spans="1:8" ht="15.75" x14ac:dyDescent="0.25">
      <c r="A190" s="1">
        <v>2</v>
      </c>
      <c r="B190" s="6">
        <v>41129</v>
      </c>
      <c r="C190" s="5">
        <v>22</v>
      </c>
      <c r="D190" s="7">
        <v>324.81</v>
      </c>
      <c r="E190" s="7">
        <v>14.764090909090909</v>
      </c>
      <c r="F190" s="5">
        <v>14</v>
      </c>
      <c r="G190" s="8">
        <v>0.8571428571428571</v>
      </c>
      <c r="H190" s="7">
        <v>1.2142857142857142</v>
      </c>
    </row>
    <row r="191" spans="1:8" ht="15.75" x14ac:dyDescent="0.25">
      <c r="A191" s="1">
        <v>2</v>
      </c>
      <c r="B191" s="6">
        <v>41130</v>
      </c>
      <c r="C191" s="5">
        <v>23</v>
      </c>
      <c r="D191" s="7">
        <v>299.89999999999998</v>
      </c>
      <c r="E191" s="7">
        <v>13.03913043478261</v>
      </c>
      <c r="F191" s="5">
        <v>7</v>
      </c>
      <c r="G191" s="8">
        <v>0.7142857142857143</v>
      </c>
      <c r="H191" s="7">
        <v>1.4285714285714286</v>
      </c>
    </row>
    <row r="192" spans="1:8" ht="15.75" x14ac:dyDescent="0.25">
      <c r="A192" s="1">
        <v>2</v>
      </c>
      <c r="B192" s="6">
        <v>41131</v>
      </c>
      <c r="C192" s="5">
        <v>22</v>
      </c>
      <c r="D192" s="7">
        <v>294.24</v>
      </c>
      <c r="E192" s="7">
        <v>13.374545454545455</v>
      </c>
      <c r="F192" s="5">
        <v>12</v>
      </c>
      <c r="G192" s="8">
        <v>1</v>
      </c>
      <c r="H192" s="7">
        <v>1</v>
      </c>
    </row>
    <row r="193" spans="1:8" ht="15.75" x14ac:dyDescent="0.25">
      <c r="A193" s="1">
        <v>2</v>
      </c>
      <c r="B193" s="6">
        <v>41132</v>
      </c>
      <c r="C193" s="5">
        <v>19</v>
      </c>
      <c r="D193" s="7">
        <v>280.64999999999998</v>
      </c>
      <c r="E193" s="7">
        <v>14.771052631578947</v>
      </c>
      <c r="F193" s="5">
        <v>13</v>
      </c>
      <c r="G193" s="8">
        <v>0.76923076923076927</v>
      </c>
      <c r="H193" s="7">
        <v>1.5384615384615385</v>
      </c>
    </row>
    <row r="194" spans="1:8" ht="15.75" x14ac:dyDescent="0.25">
      <c r="A194" s="1">
        <v>2</v>
      </c>
      <c r="B194" s="6">
        <v>41133</v>
      </c>
      <c r="C194" s="5">
        <v>20</v>
      </c>
      <c r="D194" s="7">
        <v>292.64999999999998</v>
      </c>
      <c r="E194" s="7">
        <v>14.6325</v>
      </c>
      <c r="F194" s="5">
        <v>18</v>
      </c>
      <c r="G194" s="8">
        <v>1</v>
      </c>
      <c r="H194" s="7">
        <v>1</v>
      </c>
    </row>
    <row r="195" spans="1:8" ht="15.75" x14ac:dyDescent="0.25">
      <c r="A195" s="1">
        <v>2</v>
      </c>
      <c r="B195" s="6">
        <v>41134</v>
      </c>
      <c r="C195" s="5">
        <v>21</v>
      </c>
      <c r="D195" s="7">
        <v>315.79000000000002</v>
      </c>
      <c r="E195" s="7">
        <v>15.037619047619048</v>
      </c>
      <c r="F195" s="5">
        <v>14</v>
      </c>
      <c r="G195" s="8">
        <v>0.8571428571428571</v>
      </c>
      <c r="H195" s="7">
        <v>1.1428571428571428</v>
      </c>
    </row>
    <row r="196" spans="1:8" ht="15.75" x14ac:dyDescent="0.25">
      <c r="A196" s="1">
        <v>2</v>
      </c>
      <c r="B196" s="6">
        <v>41135</v>
      </c>
      <c r="C196" s="5">
        <v>19</v>
      </c>
      <c r="D196" s="7">
        <v>289.69</v>
      </c>
      <c r="E196" s="7">
        <v>15.246842105263159</v>
      </c>
      <c r="F196" s="5">
        <v>19</v>
      </c>
      <c r="G196" s="8">
        <v>0.89473684210526316</v>
      </c>
      <c r="H196" s="7">
        <v>1.1578947368421053</v>
      </c>
    </row>
    <row r="197" spans="1:8" ht="15.75" x14ac:dyDescent="0.25">
      <c r="A197" s="1">
        <v>2</v>
      </c>
      <c r="B197" s="6">
        <v>41136</v>
      </c>
      <c r="C197" s="5">
        <v>20</v>
      </c>
      <c r="D197" s="7">
        <v>305.10000000000002</v>
      </c>
      <c r="E197" s="7">
        <v>15.255000000000001</v>
      </c>
      <c r="F197" s="5">
        <v>20</v>
      </c>
      <c r="G197" s="8">
        <v>0.75</v>
      </c>
      <c r="H197" s="7">
        <v>1.35</v>
      </c>
    </row>
    <row r="198" spans="1:8" ht="15.75" x14ac:dyDescent="0.25">
      <c r="A198" s="1">
        <v>2</v>
      </c>
      <c r="B198" s="6">
        <v>41137</v>
      </c>
      <c r="C198" s="5">
        <v>11</v>
      </c>
      <c r="D198" s="7">
        <v>174.78</v>
      </c>
      <c r="E198" s="7">
        <v>15.889090909090909</v>
      </c>
      <c r="F198" s="5">
        <v>10</v>
      </c>
      <c r="G198" s="8">
        <v>1</v>
      </c>
      <c r="H198" s="7">
        <v>1</v>
      </c>
    </row>
    <row r="199" spans="1:8" ht="15.75" x14ac:dyDescent="0.25">
      <c r="A199" s="1">
        <v>2</v>
      </c>
      <c r="B199" s="6">
        <v>41138</v>
      </c>
      <c r="C199" s="5">
        <v>10</v>
      </c>
      <c r="D199" s="7">
        <v>155.19999999999999</v>
      </c>
      <c r="E199" s="7">
        <v>15.52</v>
      </c>
      <c r="F199" s="5">
        <v>10</v>
      </c>
      <c r="G199" s="8">
        <v>0.8</v>
      </c>
      <c r="H199" s="7">
        <v>1.2</v>
      </c>
    </row>
    <row r="200" spans="1:8" ht="15.75" x14ac:dyDescent="0.25">
      <c r="A200" s="1">
        <v>2</v>
      </c>
      <c r="B200" s="6">
        <v>41139</v>
      </c>
      <c r="C200" s="5">
        <v>16</v>
      </c>
      <c r="D200" s="7">
        <v>228.19</v>
      </c>
      <c r="E200" s="7">
        <v>14.261875</v>
      </c>
      <c r="F200" s="5">
        <v>14</v>
      </c>
      <c r="G200" s="8">
        <v>0.6428571428571429</v>
      </c>
      <c r="H200" s="7">
        <v>1.6428571428571428</v>
      </c>
    </row>
    <row r="201" spans="1:8" ht="15.75" x14ac:dyDescent="0.25">
      <c r="A201" s="1">
        <v>2</v>
      </c>
      <c r="B201" s="6">
        <v>41140</v>
      </c>
      <c r="C201" s="5">
        <v>23</v>
      </c>
      <c r="D201" s="7">
        <v>332.55</v>
      </c>
      <c r="E201" s="7">
        <v>14.458695652173912</v>
      </c>
      <c r="F201" s="5">
        <v>23</v>
      </c>
      <c r="G201" s="8">
        <v>0.95652173913043481</v>
      </c>
      <c r="H201" s="7">
        <v>1.0434782608695652</v>
      </c>
    </row>
    <row r="202" spans="1:8" ht="15.75" x14ac:dyDescent="0.25">
      <c r="A202" s="1">
        <v>2</v>
      </c>
      <c r="B202" s="6">
        <v>41141</v>
      </c>
      <c r="C202" s="5">
        <v>21</v>
      </c>
      <c r="D202" s="7">
        <v>301.27999999999997</v>
      </c>
      <c r="E202" s="7">
        <v>14.346666666666666</v>
      </c>
      <c r="F202" s="5">
        <v>17</v>
      </c>
      <c r="G202" s="8">
        <v>0.82352941176470584</v>
      </c>
      <c r="H202" s="7">
        <v>1.1764705882352942</v>
      </c>
    </row>
    <row r="203" spans="1:8" ht="15.75" x14ac:dyDescent="0.25">
      <c r="A203" s="1">
        <v>2</v>
      </c>
      <c r="B203" s="6">
        <v>41142</v>
      </c>
      <c r="C203" s="5">
        <v>21</v>
      </c>
      <c r="D203" s="7">
        <v>338.48</v>
      </c>
      <c r="E203" s="7">
        <v>16.11809523809524</v>
      </c>
      <c r="F203" s="5">
        <v>20</v>
      </c>
      <c r="G203" s="8">
        <v>0.75</v>
      </c>
      <c r="H203" s="7">
        <v>1.3</v>
      </c>
    </row>
    <row r="204" spans="1:8" ht="15.75" x14ac:dyDescent="0.25">
      <c r="A204" s="1">
        <v>2</v>
      </c>
      <c r="B204" s="6">
        <v>41143</v>
      </c>
      <c r="C204" s="5">
        <v>18</v>
      </c>
      <c r="D204" s="7">
        <v>320.44</v>
      </c>
      <c r="E204" s="7">
        <v>17.802222222222223</v>
      </c>
      <c r="F204" s="5">
        <v>18</v>
      </c>
      <c r="G204" s="8">
        <v>0.83333333333333337</v>
      </c>
      <c r="H204" s="7">
        <v>1.2222222222222223</v>
      </c>
    </row>
    <row r="205" spans="1:8" ht="15.75" x14ac:dyDescent="0.25">
      <c r="A205" s="1">
        <v>2</v>
      </c>
      <c r="B205" s="6">
        <v>41144</v>
      </c>
      <c r="C205" s="5">
        <v>19</v>
      </c>
      <c r="D205" s="7">
        <v>318.02</v>
      </c>
      <c r="E205" s="7">
        <v>16.737894736842104</v>
      </c>
      <c r="F205" s="5">
        <v>17</v>
      </c>
      <c r="G205" s="8">
        <v>0.94117647058823528</v>
      </c>
      <c r="H205" s="7">
        <v>1.0588235294117647</v>
      </c>
    </row>
    <row r="206" spans="1:8" ht="15.75" x14ac:dyDescent="0.25">
      <c r="A206" s="1">
        <v>2</v>
      </c>
      <c r="B206" s="6">
        <v>41145</v>
      </c>
      <c r="C206" s="5">
        <v>15</v>
      </c>
      <c r="D206" s="7">
        <v>237.2</v>
      </c>
      <c r="E206" s="7">
        <v>15.813333333333334</v>
      </c>
      <c r="F206" s="5">
        <v>14</v>
      </c>
      <c r="G206" s="8">
        <v>0.7857142857142857</v>
      </c>
      <c r="H206" s="7">
        <v>1.2857142857142858</v>
      </c>
    </row>
    <row r="207" spans="1:8" ht="15.75" x14ac:dyDescent="0.25">
      <c r="A207" s="1">
        <v>2</v>
      </c>
      <c r="B207" s="6">
        <v>41146</v>
      </c>
      <c r="C207" s="5">
        <v>20</v>
      </c>
      <c r="D207" s="7">
        <v>324.93</v>
      </c>
      <c r="E207" s="7">
        <v>16.246500000000001</v>
      </c>
      <c r="F207" s="5">
        <v>19</v>
      </c>
      <c r="G207" s="8">
        <v>0.94736842105263153</v>
      </c>
      <c r="H207" s="7">
        <v>1.0526315789473684</v>
      </c>
    </row>
    <row r="208" spans="1:8" ht="15.75" x14ac:dyDescent="0.25">
      <c r="A208" s="1">
        <v>2</v>
      </c>
      <c r="B208" s="6">
        <v>41147</v>
      </c>
      <c r="C208" s="5">
        <v>20</v>
      </c>
      <c r="D208" s="7">
        <v>332.06</v>
      </c>
      <c r="E208" s="7">
        <v>16.603000000000002</v>
      </c>
      <c r="F208" s="5">
        <v>21</v>
      </c>
      <c r="G208" s="8">
        <v>0.95238095238095233</v>
      </c>
      <c r="H208" s="7">
        <v>1.0476190476190477</v>
      </c>
    </row>
    <row r="209" spans="1:8" ht="15.75" x14ac:dyDescent="0.25">
      <c r="A209" s="1">
        <v>2</v>
      </c>
      <c r="B209" s="6">
        <v>41148</v>
      </c>
      <c r="C209" s="5">
        <v>21</v>
      </c>
      <c r="D209" s="7">
        <v>326.70999999999998</v>
      </c>
      <c r="E209" s="7">
        <v>15.557619047619049</v>
      </c>
      <c r="F209" s="5">
        <v>21</v>
      </c>
      <c r="G209" s="8">
        <v>0.90476190476190477</v>
      </c>
      <c r="H209" s="7">
        <v>1.0952380952380953</v>
      </c>
    </row>
    <row r="210" spans="1:8" ht="15.75" x14ac:dyDescent="0.25">
      <c r="A210" s="1">
        <v>2</v>
      </c>
      <c r="B210" s="6">
        <v>41149</v>
      </c>
      <c r="C210" s="5">
        <v>21</v>
      </c>
      <c r="D210" s="7">
        <v>325.5</v>
      </c>
      <c r="E210" s="7">
        <v>15.5</v>
      </c>
      <c r="F210" s="5">
        <v>20</v>
      </c>
      <c r="G210" s="8">
        <v>1</v>
      </c>
      <c r="H210" s="7">
        <v>1</v>
      </c>
    </row>
    <row r="211" spans="1:8" ht="15.75" x14ac:dyDescent="0.25">
      <c r="A211" s="1">
        <v>2</v>
      </c>
      <c r="B211" s="6">
        <v>41150</v>
      </c>
      <c r="C211" s="5">
        <v>21</v>
      </c>
      <c r="D211" s="7">
        <v>325.18</v>
      </c>
      <c r="E211" s="7">
        <v>15.484761904761905</v>
      </c>
      <c r="F211" s="5">
        <v>19</v>
      </c>
      <c r="G211" s="8">
        <v>0.84210526315789469</v>
      </c>
      <c r="H211" s="7">
        <v>1.4736842105263157</v>
      </c>
    </row>
    <row r="212" spans="1:8" ht="15.75" x14ac:dyDescent="0.25">
      <c r="A212" s="1">
        <v>2</v>
      </c>
      <c r="B212" s="6">
        <v>41151</v>
      </c>
      <c r="C212" s="5">
        <v>23</v>
      </c>
      <c r="D212" s="7">
        <v>322.02</v>
      </c>
      <c r="E212" s="7">
        <v>14.000869565217391</v>
      </c>
      <c r="F212" s="5">
        <v>21</v>
      </c>
      <c r="G212" s="8">
        <v>0.95238095238095233</v>
      </c>
      <c r="H212" s="7">
        <v>1.0476190476190477</v>
      </c>
    </row>
    <row r="213" spans="1:8" ht="15.75" x14ac:dyDescent="0.25">
      <c r="A213" s="1">
        <v>2</v>
      </c>
      <c r="B213" s="6">
        <v>41152</v>
      </c>
      <c r="C213" s="5">
        <v>15</v>
      </c>
      <c r="D213" s="7">
        <v>247.25</v>
      </c>
      <c r="E213" s="7">
        <v>16.483333333333334</v>
      </c>
      <c r="F213" s="5">
        <v>16</v>
      </c>
      <c r="G213" s="8">
        <v>0.8125</v>
      </c>
      <c r="H213" s="7">
        <v>1.1875</v>
      </c>
    </row>
    <row r="214" spans="1:8" ht="15.75" x14ac:dyDescent="0.25">
      <c r="A214" s="1">
        <v>2</v>
      </c>
      <c r="B214" s="6">
        <v>41153</v>
      </c>
      <c r="C214" s="5">
        <v>20</v>
      </c>
      <c r="D214" s="7">
        <v>337.02</v>
      </c>
      <c r="E214" s="7">
        <v>16.850999999999999</v>
      </c>
      <c r="F214" s="5">
        <v>17</v>
      </c>
      <c r="G214" s="8">
        <v>1</v>
      </c>
      <c r="H214" s="7">
        <v>1</v>
      </c>
    </row>
    <row r="215" spans="1:8" ht="15.75" x14ac:dyDescent="0.25">
      <c r="A215" s="1">
        <v>2</v>
      </c>
      <c r="B215" s="6">
        <v>41154</v>
      </c>
      <c r="C215" s="5">
        <v>21</v>
      </c>
      <c r="D215" s="7">
        <v>305.77999999999997</v>
      </c>
      <c r="E215" s="7">
        <v>14.560952380952381</v>
      </c>
      <c r="F215" s="5">
        <v>25</v>
      </c>
      <c r="G215" s="8">
        <v>0.96</v>
      </c>
      <c r="H215" s="7">
        <v>1.04</v>
      </c>
    </row>
    <row r="216" spans="1:8" ht="15.75" x14ac:dyDescent="0.25">
      <c r="A216" s="1">
        <v>2</v>
      </c>
      <c r="B216" s="6">
        <v>41155</v>
      </c>
      <c r="C216" s="5">
        <v>19</v>
      </c>
      <c r="D216" s="7">
        <v>303.64</v>
      </c>
      <c r="E216" s="7">
        <v>15.981052631578946</v>
      </c>
      <c r="F216" s="5">
        <v>17</v>
      </c>
      <c r="G216" s="8">
        <v>1</v>
      </c>
      <c r="H216" s="7">
        <v>1</v>
      </c>
    </row>
    <row r="217" spans="1:8" ht="15.75" x14ac:dyDescent="0.25">
      <c r="A217" s="1">
        <v>2</v>
      </c>
      <c r="B217" s="6">
        <v>41156</v>
      </c>
      <c r="C217" s="5">
        <v>18</v>
      </c>
      <c r="D217" s="7">
        <v>326.10000000000002</v>
      </c>
      <c r="E217" s="7">
        <v>18.116666666666667</v>
      </c>
      <c r="F217" s="5">
        <v>19</v>
      </c>
      <c r="G217" s="8">
        <v>0.94736842105263153</v>
      </c>
      <c r="H217" s="7">
        <v>1.1052631578947369</v>
      </c>
    </row>
    <row r="218" spans="1:8" ht="15.75" x14ac:dyDescent="0.25">
      <c r="A218" s="1">
        <v>2</v>
      </c>
      <c r="B218" s="6">
        <v>41157</v>
      </c>
      <c r="C218" s="5">
        <v>18</v>
      </c>
      <c r="D218" s="7">
        <v>325.06</v>
      </c>
      <c r="E218" s="7">
        <v>18.058888888888887</v>
      </c>
      <c r="F218" s="5">
        <v>17</v>
      </c>
      <c r="G218" s="8">
        <v>0.88235294117647056</v>
      </c>
      <c r="H218" s="7">
        <v>1.1176470588235294</v>
      </c>
    </row>
    <row r="219" spans="1:8" ht="15.75" x14ac:dyDescent="0.25">
      <c r="A219" s="1">
        <v>2</v>
      </c>
      <c r="B219" s="6">
        <v>41158</v>
      </c>
      <c r="C219" s="5">
        <v>19</v>
      </c>
      <c r="D219" s="7">
        <v>337.43</v>
      </c>
      <c r="E219" s="7">
        <v>17.759473684210526</v>
      </c>
      <c r="F219" s="5">
        <v>19</v>
      </c>
      <c r="G219" s="8">
        <v>0.84210526315789469</v>
      </c>
      <c r="H219" s="7">
        <v>1.1578947368421053</v>
      </c>
    </row>
    <row r="220" spans="1:8" ht="15.75" x14ac:dyDescent="0.25">
      <c r="A220" s="1">
        <v>2</v>
      </c>
      <c r="B220" s="6">
        <v>41159</v>
      </c>
      <c r="C220" s="5">
        <v>15</v>
      </c>
      <c r="D220" s="7">
        <v>261.91000000000003</v>
      </c>
      <c r="E220" s="7">
        <v>17.460666666666668</v>
      </c>
      <c r="F220" s="5">
        <v>15</v>
      </c>
      <c r="G220" s="8">
        <v>1</v>
      </c>
      <c r="H220" s="7">
        <v>1</v>
      </c>
    </row>
    <row r="221" spans="1:8" ht="15.75" x14ac:dyDescent="0.25">
      <c r="A221" s="1">
        <v>2</v>
      </c>
      <c r="B221" s="6">
        <v>41160</v>
      </c>
      <c r="C221" s="5">
        <v>19</v>
      </c>
      <c r="D221" s="7">
        <v>305.88</v>
      </c>
      <c r="E221" s="7">
        <v>16.098947368421054</v>
      </c>
      <c r="F221" s="5">
        <v>20</v>
      </c>
      <c r="G221" s="8">
        <v>0.85</v>
      </c>
      <c r="H221" s="7">
        <v>1.3</v>
      </c>
    </row>
    <row r="222" spans="1:8" ht="15.75" x14ac:dyDescent="0.25">
      <c r="A222" s="1">
        <v>2</v>
      </c>
      <c r="B222" s="6">
        <v>41161</v>
      </c>
      <c r="C222" s="5">
        <v>20</v>
      </c>
      <c r="D222" s="7">
        <v>270.43</v>
      </c>
      <c r="E222" s="7">
        <v>13.5215</v>
      </c>
      <c r="F222" s="5">
        <v>18</v>
      </c>
      <c r="G222" s="8">
        <v>0.88888888888888884</v>
      </c>
      <c r="H222" s="7">
        <v>1.1111111111111112</v>
      </c>
    </row>
    <row r="223" spans="1:8" ht="15.75" x14ac:dyDescent="0.25">
      <c r="A223" s="1">
        <v>2</v>
      </c>
      <c r="B223" s="6">
        <v>41162</v>
      </c>
      <c r="C223" s="5">
        <v>20</v>
      </c>
      <c r="D223" s="7">
        <v>318.39999999999998</v>
      </c>
      <c r="E223" s="7">
        <v>15.92</v>
      </c>
      <c r="F223" s="5">
        <v>16</v>
      </c>
      <c r="G223" s="8">
        <v>0.75</v>
      </c>
      <c r="H223" s="7">
        <v>1.3125</v>
      </c>
    </row>
    <row r="224" spans="1:8" ht="15.75" x14ac:dyDescent="0.25">
      <c r="A224" s="1">
        <v>2</v>
      </c>
      <c r="B224" s="6">
        <v>41163</v>
      </c>
      <c r="C224" s="5">
        <v>27</v>
      </c>
      <c r="D224" s="7">
        <v>327.51</v>
      </c>
      <c r="E224" s="7">
        <v>12.13</v>
      </c>
      <c r="F224" s="5">
        <v>22</v>
      </c>
      <c r="G224" s="8">
        <v>1</v>
      </c>
      <c r="H224" s="7">
        <v>1</v>
      </c>
    </row>
    <row r="225" spans="1:8" ht="15.75" x14ac:dyDescent="0.25">
      <c r="A225" s="1">
        <v>2</v>
      </c>
      <c r="B225" s="6">
        <v>41164</v>
      </c>
      <c r="C225" s="5">
        <v>19</v>
      </c>
      <c r="D225" s="7">
        <v>261.13</v>
      </c>
      <c r="E225" s="7">
        <v>13.743684210526315</v>
      </c>
      <c r="F225" s="5">
        <v>21</v>
      </c>
      <c r="G225" s="8">
        <v>0.80952380952380953</v>
      </c>
      <c r="H225" s="7">
        <v>1.2380952380952381</v>
      </c>
    </row>
    <row r="226" spans="1:8" ht="15.75" x14ac:dyDescent="0.25">
      <c r="A226" s="1">
        <v>2</v>
      </c>
      <c r="B226" s="6">
        <v>41165</v>
      </c>
      <c r="C226" s="5">
        <v>19</v>
      </c>
      <c r="D226" s="7">
        <v>311.27999999999997</v>
      </c>
      <c r="E226" s="7">
        <v>16.38315789473684</v>
      </c>
      <c r="F226" s="5">
        <v>19</v>
      </c>
      <c r="G226" s="8">
        <v>0.94736842105263153</v>
      </c>
      <c r="H226" s="7">
        <v>1.0526315789473684</v>
      </c>
    </row>
    <row r="227" spans="1:8" ht="15.75" x14ac:dyDescent="0.25">
      <c r="A227" s="1">
        <v>2</v>
      </c>
      <c r="B227" s="6">
        <v>41166</v>
      </c>
      <c r="C227" s="5">
        <v>16</v>
      </c>
      <c r="D227" s="7">
        <v>251.72</v>
      </c>
      <c r="E227" s="7">
        <v>15.7325</v>
      </c>
      <c r="F227" s="5">
        <v>15</v>
      </c>
      <c r="G227" s="8">
        <v>0.8</v>
      </c>
      <c r="H227" s="7">
        <v>1.2</v>
      </c>
    </row>
    <row r="228" spans="1:8" ht="15.75" x14ac:dyDescent="0.25">
      <c r="A228" s="1">
        <v>2</v>
      </c>
      <c r="B228" s="6">
        <v>41167</v>
      </c>
      <c r="C228" s="5">
        <v>17</v>
      </c>
      <c r="D228" s="7">
        <v>273.56</v>
      </c>
      <c r="E228" s="7">
        <v>16.091764705882355</v>
      </c>
      <c r="F228" s="5">
        <v>16</v>
      </c>
      <c r="G228" s="8">
        <v>0.9375</v>
      </c>
      <c r="H228" s="7">
        <v>1.0625</v>
      </c>
    </row>
    <row r="229" spans="1:8" ht="15.75" x14ac:dyDescent="0.25">
      <c r="A229" s="1">
        <v>2</v>
      </c>
      <c r="B229" s="6">
        <v>41168</v>
      </c>
      <c r="C229" s="5">
        <v>19</v>
      </c>
      <c r="D229" s="7">
        <v>306.19</v>
      </c>
      <c r="E229" s="7">
        <v>16.115263157894738</v>
      </c>
      <c r="F229" s="5">
        <v>17</v>
      </c>
      <c r="G229" s="8">
        <v>0.94117647058823528</v>
      </c>
      <c r="H229" s="7">
        <v>1.0588235294117647</v>
      </c>
    </row>
    <row r="230" spans="1:8" ht="15.75" x14ac:dyDescent="0.25">
      <c r="A230" s="1">
        <v>2</v>
      </c>
      <c r="B230" s="6">
        <v>41169</v>
      </c>
      <c r="C230" s="5">
        <v>21</v>
      </c>
      <c r="D230" s="7">
        <v>337.82</v>
      </c>
      <c r="E230" s="7">
        <v>16.086666666666666</v>
      </c>
      <c r="F230" s="5">
        <v>18</v>
      </c>
      <c r="G230" s="8">
        <v>0.88888888888888884</v>
      </c>
      <c r="H230" s="7">
        <v>1.1111111111111112</v>
      </c>
    </row>
    <row r="231" spans="1:8" ht="15.75" x14ac:dyDescent="0.25">
      <c r="A231" s="1">
        <v>2</v>
      </c>
      <c r="B231" s="6">
        <v>41170</v>
      </c>
      <c r="C231" s="5">
        <v>20</v>
      </c>
      <c r="D231" s="7">
        <v>337.69</v>
      </c>
      <c r="E231" s="7">
        <v>16.884499999999999</v>
      </c>
      <c r="F231" s="5">
        <v>18</v>
      </c>
      <c r="G231" s="8">
        <v>0.88888888888888884</v>
      </c>
      <c r="H231" s="7">
        <v>1.1111111111111112</v>
      </c>
    </row>
    <row r="232" spans="1:8" ht="15.75" x14ac:dyDescent="0.25">
      <c r="A232" s="1">
        <v>2</v>
      </c>
      <c r="B232" s="6">
        <v>41171</v>
      </c>
      <c r="C232" s="5">
        <v>16</v>
      </c>
      <c r="D232" s="7">
        <v>280.04000000000002</v>
      </c>
      <c r="E232" s="7">
        <v>17.502500000000001</v>
      </c>
      <c r="F232" s="5">
        <v>16</v>
      </c>
      <c r="G232" s="8">
        <v>0.6875</v>
      </c>
      <c r="H232" s="7">
        <v>1.5</v>
      </c>
    </row>
    <row r="233" spans="1:8" ht="15.75" x14ac:dyDescent="0.25">
      <c r="A233" s="1">
        <v>2</v>
      </c>
      <c r="B233" s="6">
        <v>41172</v>
      </c>
      <c r="C233" s="5">
        <v>19</v>
      </c>
      <c r="D233" s="7">
        <v>262.82</v>
      </c>
      <c r="E233" s="7">
        <v>13.832631578947369</v>
      </c>
      <c r="F233" s="5">
        <v>17</v>
      </c>
      <c r="G233" s="8">
        <v>0.70588235294117652</v>
      </c>
      <c r="H233" s="7">
        <v>1.2941176470588236</v>
      </c>
    </row>
    <row r="234" spans="1:8" ht="15.75" x14ac:dyDescent="0.25">
      <c r="A234" s="1">
        <v>2</v>
      </c>
      <c r="B234" s="6">
        <v>41173</v>
      </c>
      <c r="C234" s="5">
        <v>13</v>
      </c>
      <c r="D234" s="7">
        <v>203.67</v>
      </c>
      <c r="E234" s="7">
        <v>15.666923076923077</v>
      </c>
      <c r="F234" s="5">
        <v>11</v>
      </c>
      <c r="G234" s="8">
        <v>0.81818181818181823</v>
      </c>
      <c r="H234" s="7">
        <v>1.1818181818181819</v>
      </c>
    </row>
    <row r="235" spans="1:8" ht="15.75" x14ac:dyDescent="0.25">
      <c r="A235" s="1">
        <v>2</v>
      </c>
      <c r="B235" s="6">
        <v>41174</v>
      </c>
      <c r="C235" s="5">
        <v>21</v>
      </c>
      <c r="D235" s="7">
        <v>318.18</v>
      </c>
      <c r="E235" s="7">
        <v>15.151428571428571</v>
      </c>
      <c r="F235" s="5">
        <v>21</v>
      </c>
      <c r="G235" s="8">
        <v>0.95238095238095233</v>
      </c>
      <c r="H235" s="7">
        <v>1.0476190476190477</v>
      </c>
    </row>
    <row r="236" spans="1:8" ht="15.75" x14ac:dyDescent="0.25">
      <c r="A236" s="1">
        <v>2</v>
      </c>
      <c r="B236" s="6">
        <v>41175</v>
      </c>
      <c r="C236" s="5">
        <v>25</v>
      </c>
      <c r="D236" s="7">
        <v>349.32</v>
      </c>
      <c r="E236" s="7">
        <v>13.972799999999999</v>
      </c>
      <c r="F236" s="5">
        <v>20</v>
      </c>
      <c r="G236" s="8">
        <v>0.8</v>
      </c>
      <c r="H236" s="7">
        <v>1.2</v>
      </c>
    </row>
    <row r="237" spans="1:8" ht="15.75" x14ac:dyDescent="0.25">
      <c r="A237" s="1">
        <v>2</v>
      </c>
      <c r="B237" s="6">
        <v>41176</v>
      </c>
      <c r="C237" s="5">
        <v>18</v>
      </c>
      <c r="D237" s="7">
        <v>291.91000000000003</v>
      </c>
      <c r="E237" s="7">
        <v>16.217222222222222</v>
      </c>
      <c r="F237" s="5">
        <v>18</v>
      </c>
      <c r="G237" s="8">
        <v>0.94444444444444442</v>
      </c>
      <c r="H237" s="7">
        <v>1.1111111111111112</v>
      </c>
    </row>
    <row r="238" spans="1:8" ht="15.75" x14ac:dyDescent="0.25">
      <c r="A238" s="1">
        <v>2</v>
      </c>
      <c r="B238" s="6">
        <v>41177</v>
      </c>
      <c r="C238" s="5">
        <v>21</v>
      </c>
      <c r="D238" s="7">
        <v>335.93</v>
      </c>
      <c r="E238" s="7">
        <v>15.996666666666666</v>
      </c>
      <c r="F238" s="5">
        <v>20</v>
      </c>
      <c r="G238" s="8">
        <v>0.95</v>
      </c>
      <c r="H238" s="7">
        <v>1.05</v>
      </c>
    </row>
    <row r="239" spans="1:8" ht="15.75" x14ac:dyDescent="0.25">
      <c r="A239" s="1">
        <v>2</v>
      </c>
      <c r="B239" s="6">
        <v>41178</v>
      </c>
      <c r="C239" s="5">
        <v>21</v>
      </c>
      <c r="D239" s="7">
        <v>345.1</v>
      </c>
      <c r="E239" s="7">
        <v>16.433333333333334</v>
      </c>
      <c r="F239" s="5">
        <v>21</v>
      </c>
      <c r="G239" s="8">
        <v>0.90476190476190477</v>
      </c>
      <c r="H239" s="7">
        <v>1.0952380952380953</v>
      </c>
    </row>
    <row r="240" spans="1:8" ht="15.75" x14ac:dyDescent="0.25">
      <c r="A240" s="1">
        <v>2</v>
      </c>
      <c r="B240" s="6">
        <v>41179</v>
      </c>
      <c r="C240" s="5">
        <v>17</v>
      </c>
      <c r="D240" s="7">
        <v>301.19</v>
      </c>
      <c r="E240" s="7">
        <v>17.71705882352941</v>
      </c>
      <c r="F240" s="5">
        <v>17</v>
      </c>
      <c r="G240" s="8">
        <v>0.94117647058823528</v>
      </c>
      <c r="H240" s="7">
        <v>1.0588235294117647</v>
      </c>
    </row>
    <row r="241" spans="1:8" ht="15.75" x14ac:dyDescent="0.25">
      <c r="A241" s="1">
        <v>2</v>
      </c>
      <c r="B241" s="6">
        <v>41180</v>
      </c>
      <c r="C241" s="5">
        <v>17</v>
      </c>
      <c r="D241" s="7">
        <v>266.26</v>
      </c>
      <c r="E241" s="7">
        <v>15.66235294117647</v>
      </c>
      <c r="F241" s="5">
        <v>16</v>
      </c>
      <c r="G241" s="8">
        <v>0.8125</v>
      </c>
      <c r="H241" s="7">
        <v>1.1875</v>
      </c>
    </row>
    <row r="242" spans="1:8" ht="15.75" x14ac:dyDescent="0.25">
      <c r="A242" s="1">
        <v>2</v>
      </c>
      <c r="B242" s="6">
        <v>41181</v>
      </c>
      <c r="C242" s="5">
        <v>19</v>
      </c>
      <c r="D242" s="7">
        <v>345.29</v>
      </c>
      <c r="E242" s="7">
        <v>18.173157894736843</v>
      </c>
      <c r="F242" s="5">
        <v>19</v>
      </c>
      <c r="G242" s="8">
        <v>0.94736842105263153</v>
      </c>
      <c r="H242" s="7">
        <v>1.0526315789473684</v>
      </c>
    </row>
    <row r="243" spans="1:8" ht="15.75" x14ac:dyDescent="0.25">
      <c r="A243" s="1">
        <v>2</v>
      </c>
      <c r="B243" s="6">
        <v>41182</v>
      </c>
      <c r="C243" s="5">
        <v>22</v>
      </c>
      <c r="D243" s="7">
        <v>320.33</v>
      </c>
      <c r="E243" s="7">
        <v>14.560454545454546</v>
      </c>
      <c r="F243" s="5">
        <v>18</v>
      </c>
      <c r="G243" s="8">
        <v>0.94444444444444442</v>
      </c>
      <c r="H243" s="7">
        <v>1.0555555555555556</v>
      </c>
    </row>
    <row r="244" spans="1:8" ht="15.75" x14ac:dyDescent="0.25">
      <c r="A244" s="1">
        <v>2</v>
      </c>
      <c r="B244" s="6">
        <v>41183</v>
      </c>
      <c r="C244" s="5">
        <v>22</v>
      </c>
      <c r="D244" s="7">
        <v>341.56</v>
      </c>
      <c r="E244" s="7">
        <v>15.525454545454545</v>
      </c>
      <c r="F244" s="5">
        <v>22</v>
      </c>
      <c r="G244" s="8">
        <v>0.90909090909090906</v>
      </c>
      <c r="H244" s="7">
        <v>1.0909090909090908</v>
      </c>
    </row>
    <row r="245" spans="1:8" ht="15.75" x14ac:dyDescent="0.25">
      <c r="A245" s="1">
        <v>2</v>
      </c>
      <c r="B245" s="6">
        <v>41184</v>
      </c>
      <c r="C245" s="5">
        <v>16</v>
      </c>
      <c r="D245" s="7">
        <v>267.10000000000002</v>
      </c>
      <c r="E245" s="7">
        <v>16.693750000000001</v>
      </c>
      <c r="F245" s="5">
        <v>15</v>
      </c>
      <c r="G245" s="8">
        <v>1</v>
      </c>
      <c r="H245" s="7">
        <v>1</v>
      </c>
    </row>
    <row r="246" spans="1:8" ht="15.75" x14ac:dyDescent="0.25">
      <c r="A246" s="1">
        <v>2</v>
      </c>
      <c r="B246" s="6">
        <v>41185</v>
      </c>
      <c r="C246" s="5">
        <v>18</v>
      </c>
      <c r="D246" s="7">
        <v>288.92</v>
      </c>
      <c r="E246" s="7">
        <v>16.051111111111112</v>
      </c>
      <c r="F246" s="5">
        <v>18</v>
      </c>
      <c r="G246" s="8">
        <v>0.94444444444444442</v>
      </c>
      <c r="H246" s="7">
        <v>1.1111111111111112</v>
      </c>
    </row>
    <row r="247" spans="1:8" ht="15.75" x14ac:dyDescent="0.25">
      <c r="A247" s="1">
        <v>2</v>
      </c>
      <c r="B247" s="6">
        <v>41186</v>
      </c>
      <c r="C247" s="5">
        <v>18</v>
      </c>
      <c r="D247" s="7">
        <v>304.97000000000003</v>
      </c>
      <c r="E247" s="7">
        <v>16.942777777777778</v>
      </c>
      <c r="F247" s="5">
        <v>17</v>
      </c>
      <c r="G247" s="8">
        <v>0.94117647058823528</v>
      </c>
      <c r="H247" s="7">
        <v>1.0588235294117647</v>
      </c>
    </row>
    <row r="248" spans="1:8" ht="15.75" x14ac:dyDescent="0.25">
      <c r="A248" s="1">
        <v>2</v>
      </c>
      <c r="B248" s="6">
        <v>41187</v>
      </c>
      <c r="C248" s="5">
        <v>19</v>
      </c>
      <c r="D248" s="7">
        <v>290.20999999999998</v>
      </c>
      <c r="E248" s="7">
        <v>15.274210526315789</v>
      </c>
      <c r="F248" s="5">
        <v>17</v>
      </c>
      <c r="G248" s="8">
        <v>0.76470588235294112</v>
      </c>
      <c r="H248" s="7">
        <v>1.2352941176470589</v>
      </c>
    </row>
    <row r="249" spans="1:8" ht="15.75" x14ac:dyDescent="0.25">
      <c r="A249" s="1">
        <v>2</v>
      </c>
      <c r="B249" s="6">
        <v>41188</v>
      </c>
      <c r="C249" s="5">
        <v>19</v>
      </c>
      <c r="D249" s="7">
        <v>291.41000000000003</v>
      </c>
      <c r="E249" s="7">
        <v>15.337368421052631</v>
      </c>
      <c r="F249" s="5">
        <v>17</v>
      </c>
      <c r="G249" s="8">
        <v>1</v>
      </c>
      <c r="H249" s="7">
        <v>1</v>
      </c>
    </row>
    <row r="250" spans="1:8" ht="15.75" x14ac:dyDescent="0.25">
      <c r="A250" s="1">
        <v>2</v>
      </c>
      <c r="B250" s="6">
        <v>41189</v>
      </c>
      <c r="C250" s="5">
        <v>19</v>
      </c>
      <c r="D250" s="7">
        <v>301.67</v>
      </c>
      <c r="E250" s="7">
        <v>15.877368421052632</v>
      </c>
      <c r="F250" s="5">
        <v>18</v>
      </c>
      <c r="G250" s="8">
        <v>1</v>
      </c>
      <c r="H250" s="7">
        <v>1</v>
      </c>
    </row>
    <row r="251" spans="1:8" ht="15.75" x14ac:dyDescent="0.25">
      <c r="A251" s="1">
        <v>2</v>
      </c>
      <c r="B251" s="6">
        <v>41190</v>
      </c>
      <c r="C251" s="5">
        <v>21</v>
      </c>
      <c r="D251" s="7">
        <v>319.44</v>
      </c>
      <c r="E251" s="7">
        <v>15.211428571428572</v>
      </c>
      <c r="F251" s="5">
        <v>23</v>
      </c>
      <c r="G251" s="8">
        <v>0.91304347826086951</v>
      </c>
      <c r="H251" s="7">
        <v>1.0869565217391304</v>
      </c>
    </row>
    <row r="252" spans="1:8" ht="15.75" x14ac:dyDescent="0.25">
      <c r="A252" s="1">
        <v>2</v>
      </c>
      <c r="B252" s="6">
        <v>41191</v>
      </c>
      <c r="C252" s="5">
        <v>20</v>
      </c>
      <c r="D252" s="7">
        <v>309.08</v>
      </c>
      <c r="E252" s="7">
        <v>15.454000000000001</v>
      </c>
      <c r="F252" s="5">
        <v>19</v>
      </c>
      <c r="G252" s="8">
        <v>0.94736842105263153</v>
      </c>
      <c r="H252" s="7">
        <v>1.0526315789473684</v>
      </c>
    </row>
    <row r="253" spans="1:8" ht="15.75" x14ac:dyDescent="0.25">
      <c r="A253" s="1">
        <v>2</v>
      </c>
      <c r="B253" s="6">
        <v>41192</v>
      </c>
      <c r="C253" s="5">
        <v>17</v>
      </c>
      <c r="D253" s="7">
        <v>274.7</v>
      </c>
      <c r="E253" s="7">
        <v>16.158823529411766</v>
      </c>
      <c r="F253" s="5">
        <v>18</v>
      </c>
      <c r="G253" s="8">
        <v>0.94444444444444442</v>
      </c>
      <c r="H253" s="7">
        <v>1.0555555555555556</v>
      </c>
    </row>
    <row r="254" spans="1:8" ht="15.75" x14ac:dyDescent="0.25">
      <c r="A254" s="1">
        <v>2</v>
      </c>
      <c r="B254" s="6">
        <v>41193</v>
      </c>
      <c r="C254" s="5">
        <v>12</v>
      </c>
      <c r="D254" s="7">
        <v>205.81</v>
      </c>
      <c r="E254" s="7">
        <v>17.150833333333331</v>
      </c>
      <c r="F254" s="5">
        <v>15</v>
      </c>
      <c r="G254" s="8">
        <v>0.8</v>
      </c>
      <c r="H254" s="7">
        <v>1.2</v>
      </c>
    </row>
    <row r="255" spans="1:8" ht="15.75" x14ac:dyDescent="0.25">
      <c r="A255" s="1">
        <v>2</v>
      </c>
      <c r="B255" s="6">
        <v>41194</v>
      </c>
      <c r="C255" s="5">
        <v>6</v>
      </c>
      <c r="D255" s="7">
        <v>101.8</v>
      </c>
      <c r="E255" s="7">
        <v>16.966666666666669</v>
      </c>
      <c r="F255" s="5">
        <v>7</v>
      </c>
      <c r="G255" s="8">
        <v>1</v>
      </c>
      <c r="H255" s="7">
        <v>1</v>
      </c>
    </row>
    <row r="256" spans="1:8" ht="15.75" x14ac:dyDescent="0.25">
      <c r="A256" s="1">
        <v>2</v>
      </c>
      <c r="B256" s="6">
        <v>41195</v>
      </c>
      <c r="C256" s="5">
        <v>14</v>
      </c>
      <c r="D256" s="7">
        <v>175.95</v>
      </c>
      <c r="E256" s="7">
        <v>12.567857142857143</v>
      </c>
      <c r="F256" s="5">
        <v>12</v>
      </c>
      <c r="G256" s="8">
        <v>0.83333333333333337</v>
      </c>
      <c r="H256" s="7">
        <v>1.1666666666666667</v>
      </c>
    </row>
    <row r="257" spans="1:8" ht="15.75" x14ac:dyDescent="0.25">
      <c r="A257" s="1">
        <v>2</v>
      </c>
      <c r="B257" s="6">
        <v>41196</v>
      </c>
      <c r="C257" s="5">
        <v>16</v>
      </c>
      <c r="D257" s="7">
        <v>227.08</v>
      </c>
      <c r="E257" s="7">
        <v>14.192500000000001</v>
      </c>
      <c r="F257" s="5">
        <v>12</v>
      </c>
      <c r="G257" s="8">
        <v>0.83333333333333337</v>
      </c>
      <c r="H257" s="7">
        <v>1.1666666666666667</v>
      </c>
    </row>
    <row r="258" spans="1:8" ht="15.75" x14ac:dyDescent="0.25">
      <c r="A258" s="1">
        <v>2</v>
      </c>
      <c r="B258" s="6">
        <v>41197</v>
      </c>
      <c r="C258" s="5">
        <v>8</v>
      </c>
      <c r="D258" s="7">
        <v>130.4</v>
      </c>
      <c r="E258" s="7">
        <v>16.3</v>
      </c>
      <c r="F258" s="5">
        <v>9</v>
      </c>
      <c r="G258" s="8">
        <v>1</v>
      </c>
      <c r="H258" s="7">
        <v>1</v>
      </c>
    </row>
    <row r="259" spans="1:8" ht="15.75" x14ac:dyDescent="0.25">
      <c r="A259" s="1">
        <v>2</v>
      </c>
      <c r="B259" s="6">
        <v>41198</v>
      </c>
      <c r="C259" s="5">
        <v>15</v>
      </c>
      <c r="D259" s="7">
        <v>261.82</v>
      </c>
      <c r="E259" s="7">
        <v>17.454666666666668</v>
      </c>
      <c r="F259" s="5">
        <v>16</v>
      </c>
      <c r="G259" s="8">
        <v>1</v>
      </c>
      <c r="H259" s="7">
        <v>1</v>
      </c>
    </row>
    <row r="260" spans="1:8" ht="15.75" x14ac:dyDescent="0.25">
      <c r="A260" s="1">
        <v>2</v>
      </c>
      <c r="B260" s="6">
        <v>41199</v>
      </c>
      <c r="C260" s="5">
        <v>17</v>
      </c>
      <c r="D260" s="7">
        <v>278.58</v>
      </c>
      <c r="E260" s="7">
        <v>16.387058823529411</v>
      </c>
      <c r="F260" s="5">
        <v>17</v>
      </c>
      <c r="G260" s="8">
        <v>0.88235294117647056</v>
      </c>
      <c r="H260" s="7">
        <v>1.1764705882352942</v>
      </c>
    </row>
    <row r="261" spans="1:8" ht="15.75" x14ac:dyDescent="0.25">
      <c r="A261" s="1">
        <v>2</v>
      </c>
      <c r="B261" s="6">
        <v>41200</v>
      </c>
      <c r="C261" s="5">
        <v>17</v>
      </c>
      <c r="D261" s="7">
        <v>268.72000000000003</v>
      </c>
      <c r="E261" s="7">
        <v>15.807058823529411</v>
      </c>
      <c r="F261" s="5">
        <v>15</v>
      </c>
      <c r="G261" s="8">
        <v>0.8666666666666667</v>
      </c>
      <c r="H261" s="7">
        <v>1.1333333333333333</v>
      </c>
    </row>
    <row r="262" spans="1:8" ht="15.75" x14ac:dyDescent="0.25">
      <c r="A262" s="1">
        <v>2</v>
      </c>
      <c r="B262" s="6">
        <v>41201</v>
      </c>
      <c r="C262" s="5">
        <v>19</v>
      </c>
      <c r="D262" s="7">
        <v>323.93</v>
      </c>
      <c r="E262" s="7">
        <v>17.04894736842105</v>
      </c>
      <c r="F262" s="5">
        <v>20</v>
      </c>
      <c r="G262" s="8">
        <v>0.9</v>
      </c>
      <c r="H262" s="7">
        <v>1.1000000000000001</v>
      </c>
    </row>
    <row r="263" spans="1:8" ht="15.75" x14ac:dyDescent="0.25">
      <c r="A263" s="1">
        <v>2</v>
      </c>
      <c r="B263" s="6">
        <v>41202</v>
      </c>
      <c r="C263" s="5">
        <v>15</v>
      </c>
      <c r="D263" s="7">
        <v>199.81</v>
      </c>
      <c r="E263" s="7">
        <v>13.320666666666666</v>
      </c>
      <c r="F263" s="5">
        <v>11</v>
      </c>
      <c r="G263" s="8">
        <v>1</v>
      </c>
      <c r="H263" s="7">
        <v>1</v>
      </c>
    </row>
    <row r="264" spans="1:8" ht="15.75" x14ac:dyDescent="0.25">
      <c r="A264" s="1">
        <v>2</v>
      </c>
      <c r="B264" s="6">
        <v>41203</v>
      </c>
      <c r="C264" s="5">
        <v>21</v>
      </c>
      <c r="D264" s="7">
        <v>358.93</v>
      </c>
      <c r="E264" s="7">
        <v>17.091904761904761</v>
      </c>
      <c r="F264" s="5">
        <v>20</v>
      </c>
      <c r="G264" s="8">
        <v>0.85</v>
      </c>
      <c r="H264" s="7">
        <v>1.2</v>
      </c>
    </row>
    <row r="265" spans="1:8" ht="15.75" x14ac:dyDescent="0.25">
      <c r="A265" s="1">
        <v>2</v>
      </c>
      <c r="B265" s="6">
        <v>41204</v>
      </c>
      <c r="C265" s="5">
        <v>21</v>
      </c>
      <c r="D265" s="7">
        <v>322.52999999999997</v>
      </c>
      <c r="E265" s="7">
        <v>15.358571428571429</v>
      </c>
      <c r="F265" s="5">
        <v>20</v>
      </c>
      <c r="G265" s="8">
        <v>0.9</v>
      </c>
      <c r="H265" s="7">
        <v>1.1000000000000001</v>
      </c>
    </row>
    <row r="266" spans="1:8" ht="15.75" x14ac:dyDescent="0.25">
      <c r="A266" s="1">
        <v>2</v>
      </c>
      <c r="B266" s="6">
        <v>41205</v>
      </c>
      <c r="C266" s="5">
        <v>22</v>
      </c>
      <c r="D266" s="7">
        <v>375.27</v>
      </c>
      <c r="E266" s="7">
        <v>17.057727272727274</v>
      </c>
      <c r="F266" s="5">
        <v>21</v>
      </c>
      <c r="G266" s="8">
        <v>0.95238095238095233</v>
      </c>
      <c r="H266" s="7">
        <v>1.1428571428571428</v>
      </c>
    </row>
    <row r="267" spans="1:8" ht="15.75" x14ac:dyDescent="0.25">
      <c r="A267" s="1">
        <v>2</v>
      </c>
      <c r="B267" s="6">
        <v>41206</v>
      </c>
      <c r="C267" s="5">
        <v>16</v>
      </c>
      <c r="D267" s="7">
        <v>257.67</v>
      </c>
      <c r="E267" s="7">
        <v>16.104375000000001</v>
      </c>
      <c r="F267" s="5">
        <v>14</v>
      </c>
      <c r="G267" s="8">
        <v>0.9285714285714286</v>
      </c>
      <c r="H267" s="7">
        <v>1.0714285714285714</v>
      </c>
    </row>
    <row r="268" spans="1:8" ht="15.75" x14ac:dyDescent="0.25">
      <c r="A268" s="1">
        <v>2</v>
      </c>
      <c r="B268" s="6">
        <v>41207</v>
      </c>
      <c r="C268" s="5">
        <v>23</v>
      </c>
      <c r="D268" s="7">
        <v>359.31</v>
      </c>
      <c r="E268" s="7">
        <v>15.622173913043479</v>
      </c>
      <c r="F268" s="5">
        <v>22</v>
      </c>
      <c r="G268" s="8">
        <v>0.86363636363636365</v>
      </c>
      <c r="H268" s="7">
        <v>1.1818181818181819</v>
      </c>
    </row>
    <row r="269" spans="1:8" ht="15.75" x14ac:dyDescent="0.25">
      <c r="A269" s="1">
        <v>2</v>
      </c>
      <c r="B269" s="6">
        <v>41208</v>
      </c>
      <c r="C269" s="5">
        <v>14</v>
      </c>
      <c r="D269" s="7">
        <v>230.71</v>
      </c>
      <c r="E269" s="7">
        <v>16.479285714285716</v>
      </c>
      <c r="F269" s="5">
        <v>1</v>
      </c>
      <c r="G269" s="8">
        <v>1</v>
      </c>
      <c r="H269" s="7">
        <v>1</v>
      </c>
    </row>
    <row r="270" spans="1:8" ht="15.75" x14ac:dyDescent="0.25">
      <c r="B270" s="6"/>
      <c r="C270" s="5"/>
      <c r="D270" s="7"/>
      <c r="E270" s="7"/>
      <c r="F270" s="5"/>
      <c r="G270" s="8"/>
      <c r="H270" s="7"/>
    </row>
    <row r="271" spans="1:8" ht="15.75" x14ac:dyDescent="0.25">
      <c r="B271" s="6"/>
      <c r="C271" s="5"/>
      <c r="D271" s="7"/>
      <c r="E271" s="7"/>
      <c r="F271" s="5"/>
      <c r="G271" s="8"/>
      <c r="H271" s="7"/>
    </row>
    <row r="272" spans="1:8" ht="15.75" x14ac:dyDescent="0.25">
      <c r="B272" s="6"/>
      <c r="C272" s="5"/>
      <c r="D272" s="7"/>
      <c r="E272" s="7"/>
      <c r="F272" s="5"/>
      <c r="G272" s="8"/>
      <c r="H272" s="7"/>
    </row>
    <row r="273" spans="2:8" ht="15.75" x14ac:dyDescent="0.25">
      <c r="B273" s="6"/>
      <c r="C273" s="5"/>
      <c r="D273" s="7"/>
      <c r="E273" s="7"/>
      <c r="F273" s="5"/>
      <c r="G273" s="8"/>
      <c r="H273" s="7"/>
    </row>
    <row r="274" spans="2:8" ht="15.75" x14ac:dyDescent="0.25">
      <c r="B274" s="6"/>
      <c r="C274" s="5"/>
      <c r="D274" s="7"/>
      <c r="E274" s="7"/>
      <c r="F274" s="5"/>
      <c r="G274" s="8"/>
      <c r="H274" s="7"/>
    </row>
    <row r="275" spans="2:8" ht="15.75" x14ac:dyDescent="0.25">
      <c r="B275" s="6"/>
      <c r="C275" s="5"/>
      <c r="D275" s="7"/>
      <c r="E275" s="7"/>
      <c r="F275" s="5"/>
      <c r="G275" s="8"/>
      <c r="H275" s="7"/>
    </row>
    <row r="276" spans="2:8" ht="15.75" x14ac:dyDescent="0.25">
      <c r="B276" s="6"/>
      <c r="C276" s="5"/>
      <c r="D276" s="7"/>
      <c r="E276" s="7"/>
      <c r="F276" s="5"/>
      <c r="G276" s="8"/>
      <c r="H276" s="7"/>
    </row>
    <row r="277" spans="2:8" ht="15.75" x14ac:dyDescent="0.25">
      <c r="E277" s="7"/>
      <c r="F277" s="5"/>
      <c r="G277" s="8"/>
      <c r="H27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C6E19-D321-483E-B18F-8392156635DD}">
  <dimension ref="A1:H251"/>
  <sheetViews>
    <sheetView workbookViewId="0">
      <selection activeCell="F27" sqref="F27"/>
    </sheetView>
  </sheetViews>
  <sheetFormatPr defaultRowHeight="15" x14ac:dyDescent="0.25"/>
  <cols>
    <col min="1" max="1" width="12.7109375" style="1" customWidth="1"/>
    <col min="2" max="15" width="12.7109375" customWidth="1"/>
  </cols>
  <sheetData>
    <row r="1" spans="1:8" ht="15.75" x14ac:dyDescent="0.25">
      <c r="A1" s="1" t="s">
        <v>20</v>
      </c>
      <c r="B1" s="5" t="s">
        <v>17</v>
      </c>
      <c r="C1" s="5" t="s">
        <v>8</v>
      </c>
      <c r="D1" s="5" t="s">
        <v>11</v>
      </c>
      <c r="E1" s="5" t="s">
        <v>9</v>
      </c>
      <c r="F1" s="5" t="s">
        <v>10</v>
      </c>
      <c r="G1" s="5" t="s">
        <v>18</v>
      </c>
      <c r="H1" s="5" t="s">
        <v>19</v>
      </c>
    </row>
    <row r="2" spans="1:8" ht="15.75" x14ac:dyDescent="0.25">
      <c r="A2" s="1">
        <v>3</v>
      </c>
      <c r="B2" s="6">
        <v>41208</v>
      </c>
      <c r="C2" s="5">
        <v>14</v>
      </c>
      <c r="D2" s="7">
        <v>230.71</v>
      </c>
      <c r="E2" s="7">
        <v>16.479285714285716</v>
      </c>
      <c r="F2" s="5">
        <v>13</v>
      </c>
      <c r="G2" s="8">
        <v>0.69230769230769229</v>
      </c>
      <c r="H2" s="7">
        <v>1.6153846153846154</v>
      </c>
    </row>
    <row r="3" spans="1:8" ht="15.75" x14ac:dyDescent="0.25">
      <c r="A3" s="1">
        <v>3</v>
      </c>
      <c r="B3" s="6">
        <v>41209</v>
      </c>
      <c r="C3" s="5">
        <v>16</v>
      </c>
      <c r="D3" s="7">
        <v>241.87</v>
      </c>
      <c r="E3" s="7">
        <v>15.116875</v>
      </c>
      <c r="F3" s="5">
        <v>17</v>
      </c>
      <c r="G3" s="8">
        <v>1</v>
      </c>
      <c r="H3" s="7">
        <v>1</v>
      </c>
    </row>
    <row r="4" spans="1:8" ht="15.75" x14ac:dyDescent="0.25">
      <c r="A4" s="1">
        <v>3</v>
      </c>
      <c r="B4" s="6">
        <v>41210</v>
      </c>
      <c r="C4" s="5">
        <v>21</v>
      </c>
      <c r="D4" s="7">
        <v>347.31</v>
      </c>
      <c r="E4" s="7">
        <v>16.53857142857143</v>
      </c>
      <c r="F4" s="5">
        <v>20</v>
      </c>
      <c r="G4" s="8">
        <v>0.85</v>
      </c>
      <c r="H4" s="7">
        <v>1.2</v>
      </c>
    </row>
    <row r="5" spans="1:8" ht="15.75" x14ac:dyDescent="0.25">
      <c r="A5" s="1">
        <v>3</v>
      </c>
      <c r="B5" s="6">
        <v>41211</v>
      </c>
      <c r="C5" s="5">
        <v>20</v>
      </c>
      <c r="D5" s="7">
        <v>374.62</v>
      </c>
      <c r="E5" s="7">
        <v>18.731000000000002</v>
      </c>
      <c r="F5" s="5">
        <v>21</v>
      </c>
      <c r="G5" s="8">
        <v>0.80952380952380953</v>
      </c>
      <c r="H5" s="7">
        <v>1.3333333333333333</v>
      </c>
    </row>
    <row r="6" spans="1:8" ht="15.75" x14ac:dyDescent="0.25">
      <c r="A6" s="1">
        <v>3</v>
      </c>
      <c r="B6" s="6">
        <v>41212</v>
      </c>
      <c r="C6" s="5">
        <v>21</v>
      </c>
      <c r="D6" s="7">
        <v>345.68</v>
      </c>
      <c r="E6" s="7">
        <v>16.460952380952381</v>
      </c>
      <c r="F6" s="5">
        <v>19</v>
      </c>
      <c r="G6" s="8">
        <v>0.73684210526315785</v>
      </c>
      <c r="H6" s="7">
        <v>1.368421052631579</v>
      </c>
    </row>
    <row r="7" spans="1:8" ht="15.75" x14ac:dyDescent="0.25">
      <c r="A7" s="1">
        <v>3</v>
      </c>
      <c r="B7" s="6">
        <v>41213</v>
      </c>
      <c r="C7" s="5">
        <v>20</v>
      </c>
      <c r="D7" s="7">
        <v>360.48</v>
      </c>
      <c r="E7" s="7">
        <v>18.024000000000001</v>
      </c>
      <c r="F7" s="5">
        <v>20</v>
      </c>
      <c r="G7" s="8">
        <v>0.6</v>
      </c>
      <c r="H7" s="7">
        <v>1.45</v>
      </c>
    </row>
    <row r="8" spans="1:8" ht="15.75" x14ac:dyDescent="0.25">
      <c r="A8" s="1">
        <v>3</v>
      </c>
      <c r="B8" s="6">
        <v>41214</v>
      </c>
      <c r="C8" s="5">
        <v>17</v>
      </c>
      <c r="D8" s="7">
        <v>307</v>
      </c>
      <c r="E8" s="7">
        <v>18.058823529411764</v>
      </c>
      <c r="F8" s="5">
        <v>17</v>
      </c>
      <c r="G8" s="8">
        <v>0.88235294117647056</v>
      </c>
      <c r="H8" s="7">
        <v>1.1764705882352942</v>
      </c>
    </row>
    <row r="9" spans="1:8" ht="15.75" x14ac:dyDescent="0.25">
      <c r="A9" s="1">
        <v>3</v>
      </c>
      <c r="B9" s="6">
        <v>41215</v>
      </c>
      <c r="C9" s="5">
        <v>14</v>
      </c>
      <c r="D9" s="7">
        <v>216.12</v>
      </c>
      <c r="E9" s="7">
        <v>15.437142857142856</v>
      </c>
      <c r="F9" s="5">
        <v>15</v>
      </c>
      <c r="G9" s="8">
        <v>1</v>
      </c>
      <c r="H9" s="7">
        <v>1</v>
      </c>
    </row>
    <row r="10" spans="1:8" ht="15.75" x14ac:dyDescent="0.25">
      <c r="A10" s="1">
        <v>3</v>
      </c>
      <c r="B10" s="6">
        <v>41216</v>
      </c>
      <c r="C10" s="5">
        <v>19</v>
      </c>
      <c r="D10" s="7">
        <v>316.94</v>
      </c>
      <c r="E10" s="7">
        <v>16.681052631578947</v>
      </c>
      <c r="F10" s="5">
        <v>18</v>
      </c>
      <c r="G10" s="8">
        <v>0.88888888888888884</v>
      </c>
      <c r="H10" s="7">
        <v>1.2222222222222223</v>
      </c>
    </row>
    <row r="11" spans="1:8" ht="15.75" x14ac:dyDescent="0.25">
      <c r="A11" s="1">
        <v>3</v>
      </c>
      <c r="B11" s="6">
        <v>41217</v>
      </c>
      <c r="C11" s="5">
        <v>19</v>
      </c>
      <c r="D11" s="7">
        <v>307.23</v>
      </c>
      <c r="E11" s="7">
        <v>16.170000000000002</v>
      </c>
      <c r="F11" s="5">
        <v>23</v>
      </c>
      <c r="G11" s="8">
        <v>0.82608695652173914</v>
      </c>
      <c r="H11" s="7">
        <v>1.3043478260869565</v>
      </c>
    </row>
    <row r="12" spans="1:8" ht="15.75" x14ac:dyDescent="0.25">
      <c r="A12" s="1">
        <v>3</v>
      </c>
      <c r="B12" s="6">
        <v>41218</v>
      </c>
      <c r="C12" s="5">
        <v>19</v>
      </c>
      <c r="D12" s="7">
        <v>320.99</v>
      </c>
      <c r="E12" s="7">
        <v>16.894210526315788</v>
      </c>
      <c r="F12" s="5">
        <v>19</v>
      </c>
      <c r="G12" s="8">
        <v>0.84210526315789469</v>
      </c>
      <c r="H12" s="7">
        <v>1.263157894736842</v>
      </c>
    </row>
    <row r="13" spans="1:8" ht="15.75" x14ac:dyDescent="0.25">
      <c r="A13" s="1">
        <v>3</v>
      </c>
      <c r="B13" s="6">
        <v>41219</v>
      </c>
      <c r="C13" s="5">
        <v>17</v>
      </c>
      <c r="D13" s="7">
        <v>289.60000000000002</v>
      </c>
      <c r="E13" s="7">
        <v>17.035294117647059</v>
      </c>
      <c r="F13" s="5">
        <v>16</v>
      </c>
      <c r="G13" s="8">
        <v>0.75</v>
      </c>
      <c r="H13" s="7">
        <v>1.5625</v>
      </c>
    </row>
    <row r="14" spans="1:8" ht="15.75" x14ac:dyDescent="0.25">
      <c r="A14" s="1">
        <v>3</v>
      </c>
      <c r="B14" s="6">
        <v>41220</v>
      </c>
      <c r="C14" s="5">
        <v>13</v>
      </c>
      <c r="D14" s="7">
        <v>207.4</v>
      </c>
      <c r="E14" s="7">
        <v>15.953846153846154</v>
      </c>
      <c r="F14" s="5">
        <v>12</v>
      </c>
      <c r="G14" s="8">
        <v>1</v>
      </c>
      <c r="H14" s="7">
        <v>1</v>
      </c>
    </row>
    <row r="15" spans="1:8" ht="15.75" x14ac:dyDescent="0.25">
      <c r="A15" s="1">
        <v>3</v>
      </c>
      <c r="B15" s="6">
        <v>41221</v>
      </c>
      <c r="C15" s="5">
        <v>14</v>
      </c>
      <c r="D15" s="7">
        <v>242.66</v>
      </c>
      <c r="E15" s="7">
        <v>17.33285714285714</v>
      </c>
      <c r="F15" s="5">
        <v>15</v>
      </c>
      <c r="G15" s="8">
        <v>0.8666666666666667</v>
      </c>
      <c r="H15" s="7">
        <v>1.1333333333333333</v>
      </c>
    </row>
    <row r="16" spans="1:8" ht="15.75" x14ac:dyDescent="0.25">
      <c r="A16" s="1">
        <v>3</v>
      </c>
      <c r="B16" s="6">
        <v>41222</v>
      </c>
      <c r="C16" s="5">
        <v>17</v>
      </c>
      <c r="D16" s="7">
        <v>249.52</v>
      </c>
      <c r="E16" s="7">
        <v>14.677647058823529</v>
      </c>
      <c r="F16" s="5">
        <v>17</v>
      </c>
      <c r="G16" s="8">
        <v>0.82352941176470584</v>
      </c>
      <c r="H16" s="7">
        <v>1.3529411764705883</v>
      </c>
    </row>
    <row r="17" spans="1:8" ht="15.75" x14ac:dyDescent="0.25">
      <c r="A17" s="1">
        <v>3</v>
      </c>
      <c r="B17" s="6">
        <v>41223</v>
      </c>
      <c r="C17" s="5">
        <v>20</v>
      </c>
      <c r="D17" s="7">
        <v>317.77</v>
      </c>
      <c r="E17" s="7">
        <v>15.888500000000001</v>
      </c>
      <c r="F17" s="5">
        <v>17</v>
      </c>
      <c r="G17" s="8">
        <v>0.82352941176470584</v>
      </c>
      <c r="H17" s="7">
        <v>1.2352941176470589</v>
      </c>
    </row>
    <row r="18" spans="1:8" ht="15.75" x14ac:dyDescent="0.25">
      <c r="A18" s="1">
        <v>3</v>
      </c>
      <c r="B18" s="6">
        <v>41224</v>
      </c>
      <c r="C18" s="5">
        <v>22</v>
      </c>
      <c r="D18" s="7">
        <v>330.65</v>
      </c>
      <c r="E18" s="7">
        <v>15.029545454545454</v>
      </c>
      <c r="F18" s="5">
        <v>19</v>
      </c>
      <c r="G18" s="8">
        <v>0.84210526315789469</v>
      </c>
      <c r="H18" s="7">
        <v>1.263157894736842</v>
      </c>
    </row>
    <row r="19" spans="1:8" ht="15.75" x14ac:dyDescent="0.25">
      <c r="A19" s="1">
        <v>3</v>
      </c>
      <c r="B19" s="6">
        <v>41225</v>
      </c>
      <c r="C19" s="5">
        <v>22</v>
      </c>
      <c r="D19" s="7">
        <v>344.21</v>
      </c>
      <c r="E19" s="7">
        <v>15.645909090909091</v>
      </c>
      <c r="F19" s="5">
        <v>23</v>
      </c>
      <c r="G19" s="8">
        <v>0.86956521739130432</v>
      </c>
      <c r="H19" s="7">
        <v>1.3043478260869565</v>
      </c>
    </row>
    <row r="20" spans="1:8" ht="15.75" x14ac:dyDescent="0.25">
      <c r="A20" s="1">
        <v>3</v>
      </c>
      <c r="B20" s="6">
        <v>41226</v>
      </c>
      <c r="C20" s="5">
        <v>16</v>
      </c>
      <c r="D20" s="7">
        <v>287.66000000000003</v>
      </c>
      <c r="E20" s="7">
        <v>17.978750000000002</v>
      </c>
      <c r="F20" s="5">
        <v>20</v>
      </c>
      <c r="G20" s="8">
        <v>0.8</v>
      </c>
      <c r="H20" s="7">
        <v>1.3</v>
      </c>
    </row>
    <row r="21" spans="1:8" ht="15.75" x14ac:dyDescent="0.25">
      <c r="A21" s="1">
        <v>3</v>
      </c>
      <c r="B21" s="6">
        <v>41227</v>
      </c>
      <c r="C21" s="5">
        <v>21</v>
      </c>
      <c r="D21" s="7">
        <v>329.4</v>
      </c>
      <c r="E21" s="7">
        <v>15.685714285714285</v>
      </c>
      <c r="F21" s="5">
        <v>21</v>
      </c>
      <c r="G21" s="8">
        <v>0.76190476190476186</v>
      </c>
      <c r="H21" s="7">
        <v>1.5238095238095237</v>
      </c>
    </row>
    <row r="22" spans="1:8" ht="15.75" x14ac:dyDescent="0.25">
      <c r="A22" s="1">
        <v>3</v>
      </c>
      <c r="B22" s="6">
        <v>41228</v>
      </c>
      <c r="C22" s="5">
        <v>18</v>
      </c>
      <c r="D22" s="7">
        <v>305.43</v>
      </c>
      <c r="E22" s="7">
        <v>16.968333333333334</v>
      </c>
      <c r="F22" s="5">
        <v>19</v>
      </c>
      <c r="G22" s="8">
        <v>0.84210526315789469</v>
      </c>
      <c r="H22" s="7">
        <v>1.1578947368421053</v>
      </c>
    </row>
    <row r="23" spans="1:8" ht="15.75" x14ac:dyDescent="0.25">
      <c r="A23" s="1">
        <v>3</v>
      </c>
      <c r="B23" s="6">
        <v>41229</v>
      </c>
      <c r="C23" s="5">
        <v>19</v>
      </c>
      <c r="D23" s="7">
        <v>317.19</v>
      </c>
      <c r="E23" s="7">
        <v>16.694210526315789</v>
      </c>
      <c r="F23" s="5">
        <v>20</v>
      </c>
      <c r="G23" s="8">
        <v>0.9</v>
      </c>
      <c r="H23" s="7">
        <v>1.1000000000000001</v>
      </c>
    </row>
    <row r="24" spans="1:8" ht="15.75" x14ac:dyDescent="0.25">
      <c r="A24" s="1">
        <v>3</v>
      </c>
      <c r="B24" s="6">
        <v>41230</v>
      </c>
      <c r="C24" s="5">
        <v>18</v>
      </c>
      <c r="D24" s="7">
        <v>303.58</v>
      </c>
      <c r="E24" s="7">
        <v>16.865555555555556</v>
      </c>
      <c r="F24" s="5">
        <v>16</v>
      </c>
      <c r="G24" s="8">
        <v>0.75</v>
      </c>
      <c r="H24" s="7">
        <v>1.375</v>
      </c>
    </row>
    <row r="25" spans="1:8" ht="15.75" x14ac:dyDescent="0.25">
      <c r="A25" s="1">
        <v>3</v>
      </c>
      <c r="B25" s="6">
        <v>41231</v>
      </c>
      <c r="C25" s="5">
        <v>19</v>
      </c>
      <c r="D25" s="7">
        <v>327.71</v>
      </c>
      <c r="E25" s="7">
        <v>17.247894736842106</v>
      </c>
      <c r="F25" s="5">
        <v>18</v>
      </c>
      <c r="G25" s="8">
        <v>0.77777777777777779</v>
      </c>
      <c r="H25" s="7">
        <v>1.2222222222222223</v>
      </c>
    </row>
    <row r="26" spans="1:8" ht="15.75" x14ac:dyDescent="0.25">
      <c r="A26" s="1">
        <v>3</v>
      </c>
      <c r="B26" s="6">
        <v>41232</v>
      </c>
      <c r="C26" s="5">
        <v>12</v>
      </c>
      <c r="D26" s="7">
        <v>181.08</v>
      </c>
      <c r="E26" s="7">
        <v>15.09</v>
      </c>
      <c r="F26" s="5">
        <v>12</v>
      </c>
      <c r="G26" s="8">
        <v>0.83333333333333337</v>
      </c>
      <c r="H26" s="7">
        <v>1.25</v>
      </c>
    </row>
    <row r="27" spans="1:8" ht="15.75" x14ac:dyDescent="0.25">
      <c r="A27" s="1">
        <v>3</v>
      </c>
      <c r="B27" s="6">
        <v>41233</v>
      </c>
      <c r="C27" s="5">
        <v>9</v>
      </c>
      <c r="D27" s="7">
        <v>148.41999999999999</v>
      </c>
      <c r="E27" s="7">
        <v>16.491111111111113</v>
      </c>
      <c r="F27" s="5">
        <v>8</v>
      </c>
      <c r="G27" s="8">
        <v>0.75</v>
      </c>
      <c r="H27" s="7">
        <v>1.25</v>
      </c>
    </row>
    <row r="28" spans="1:8" ht="15.75" x14ac:dyDescent="0.25">
      <c r="A28" s="1">
        <v>3</v>
      </c>
      <c r="B28" s="6">
        <v>41234</v>
      </c>
      <c r="C28" s="5">
        <v>4</v>
      </c>
      <c r="D28" s="7">
        <v>46.98</v>
      </c>
      <c r="E28" s="7">
        <v>11.744999999999999</v>
      </c>
      <c r="F28" s="5">
        <v>5</v>
      </c>
      <c r="G28" s="8">
        <v>0.8</v>
      </c>
      <c r="H28" s="7">
        <v>1.2</v>
      </c>
    </row>
    <row r="29" spans="1:8" ht="15.75" x14ac:dyDescent="0.25">
      <c r="A29" s="1">
        <v>3</v>
      </c>
      <c r="B29" s="6">
        <v>41235</v>
      </c>
      <c r="C29" s="5">
        <v>7</v>
      </c>
      <c r="D29" s="7">
        <v>130.97</v>
      </c>
      <c r="E29" s="7">
        <v>18.71</v>
      </c>
      <c r="F29" s="5">
        <v>6</v>
      </c>
      <c r="G29" s="8">
        <v>1</v>
      </c>
      <c r="H29" s="7">
        <v>1</v>
      </c>
    </row>
    <row r="30" spans="1:8" ht="15.75" x14ac:dyDescent="0.25">
      <c r="A30" s="1">
        <v>3</v>
      </c>
      <c r="B30" s="6">
        <v>41236</v>
      </c>
      <c r="C30" s="5">
        <v>7</v>
      </c>
      <c r="D30" s="7">
        <v>130.12</v>
      </c>
      <c r="E30" s="7">
        <v>18.588571428571431</v>
      </c>
      <c r="F30" s="5">
        <v>7</v>
      </c>
      <c r="G30" s="8">
        <v>0.8571428571428571</v>
      </c>
      <c r="H30" s="7">
        <v>1.1428571428571428</v>
      </c>
    </row>
    <row r="31" spans="1:8" ht="15.75" x14ac:dyDescent="0.25">
      <c r="A31" s="1">
        <v>3</v>
      </c>
      <c r="B31" s="6">
        <v>41237</v>
      </c>
      <c r="C31" s="5">
        <v>26</v>
      </c>
      <c r="D31" s="7">
        <v>358.83</v>
      </c>
      <c r="E31" s="7">
        <v>13.801153846153847</v>
      </c>
      <c r="F31" s="5">
        <v>23</v>
      </c>
      <c r="G31" s="8">
        <v>0.69565217391304346</v>
      </c>
      <c r="H31" s="7">
        <v>1.3913043478260869</v>
      </c>
    </row>
    <row r="32" spans="1:8" ht="15.75" x14ac:dyDescent="0.25">
      <c r="A32" s="1">
        <v>3</v>
      </c>
      <c r="B32" s="6">
        <v>41238</v>
      </c>
      <c r="C32" s="5">
        <v>20</v>
      </c>
      <c r="D32" s="7">
        <v>320.60000000000002</v>
      </c>
      <c r="E32" s="7">
        <v>16.03</v>
      </c>
      <c r="F32" s="5">
        <v>20</v>
      </c>
      <c r="G32" s="8">
        <v>0.75</v>
      </c>
      <c r="H32" s="7">
        <v>1.35</v>
      </c>
    </row>
    <row r="33" spans="1:8" ht="15.75" x14ac:dyDescent="0.25">
      <c r="A33" s="1">
        <v>3</v>
      </c>
      <c r="B33" s="6">
        <v>41239</v>
      </c>
      <c r="C33" s="5">
        <v>23</v>
      </c>
      <c r="D33" s="7">
        <v>388.49</v>
      </c>
      <c r="E33" s="7">
        <v>16.89086956521739</v>
      </c>
      <c r="F33" s="5">
        <v>22</v>
      </c>
      <c r="G33" s="8">
        <v>0.81818181818181823</v>
      </c>
      <c r="H33" s="7">
        <v>1.3181818181818181</v>
      </c>
    </row>
    <row r="34" spans="1:8" ht="15.75" x14ac:dyDescent="0.25">
      <c r="A34" s="1">
        <v>3</v>
      </c>
      <c r="B34" s="6">
        <v>41240</v>
      </c>
      <c r="C34" s="5">
        <v>23</v>
      </c>
      <c r="D34" s="7">
        <v>357.93</v>
      </c>
      <c r="E34" s="7">
        <v>15.562173913043479</v>
      </c>
      <c r="F34" s="5">
        <v>24</v>
      </c>
      <c r="G34" s="8">
        <v>0.875</v>
      </c>
      <c r="H34" s="7">
        <v>1.2083333333333333</v>
      </c>
    </row>
    <row r="35" spans="1:8" ht="15.75" x14ac:dyDescent="0.25">
      <c r="A35" s="1">
        <v>3</v>
      </c>
      <c r="B35" s="6">
        <v>41241</v>
      </c>
      <c r="C35" s="5">
        <v>26</v>
      </c>
      <c r="D35" s="7">
        <v>354.71</v>
      </c>
      <c r="E35" s="7">
        <v>13.642692307692307</v>
      </c>
      <c r="F35" s="5">
        <v>22</v>
      </c>
      <c r="G35" s="8">
        <v>0.81818181818181823</v>
      </c>
      <c r="H35" s="7">
        <v>1.2727272727272727</v>
      </c>
    </row>
    <row r="36" spans="1:8" ht="15.75" x14ac:dyDescent="0.25">
      <c r="A36" s="1">
        <v>3</v>
      </c>
      <c r="B36" s="6">
        <v>41242</v>
      </c>
      <c r="C36" s="5">
        <v>21</v>
      </c>
      <c r="D36" s="7">
        <v>348.49</v>
      </c>
      <c r="E36" s="7">
        <v>16.594761904761906</v>
      </c>
      <c r="F36" s="5">
        <v>22</v>
      </c>
      <c r="G36" s="8">
        <v>0.86363636363636365</v>
      </c>
      <c r="H36" s="7">
        <v>1.1818181818181819</v>
      </c>
    </row>
    <row r="37" spans="1:8" ht="15.75" x14ac:dyDescent="0.25">
      <c r="A37" s="1">
        <v>3</v>
      </c>
      <c r="B37" s="6">
        <v>41243</v>
      </c>
      <c r="C37" s="5">
        <v>18</v>
      </c>
      <c r="D37" s="7">
        <v>284.67</v>
      </c>
      <c r="E37" s="7">
        <v>15.815</v>
      </c>
      <c r="F37" s="5">
        <v>19</v>
      </c>
      <c r="G37" s="8">
        <v>0.73684210526315785</v>
      </c>
      <c r="H37" s="7">
        <v>1.3157894736842106</v>
      </c>
    </row>
    <row r="38" spans="1:8" ht="15.75" x14ac:dyDescent="0.25">
      <c r="A38" s="1">
        <v>3</v>
      </c>
      <c r="B38" s="6">
        <v>41244</v>
      </c>
      <c r="C38" s="5">
        <v>19</v>
      </c>
      <c r="D38" s="7">
        <v>296.27</v>
      </c>
      <c r="E38" s="7">
        <v>15.593157894736841</v>
      </c>
      <c r="F38" s="5">
        <v>18</v>
      </c>
      <c r="G38" s="8">
        <v>0.88888888888888884</v>
      </c>
      <c r="H38" s="7">
        <v>1.1111111111111112</v>
      </c>
    </row>
    <row r="39" spans="1:8" ht="15.75" x14ac:dyDescent="0.25">
      <c r="A39" s="1">
        <v>3</v>
      </c>
      <c r="B39" s="6">
        <v>41245</v>
      </c>
      <c r="C39" s="5">
        <v>21</v>
      </c>
      <c r="D39" s="7">
        <v>336.52</v>
      </c>
      <c r="E39" s="7">
        <v>16.024761904761906</v>
      </c>
      <c r="F39" s="5">
        <v>21</v>
      </c>
      <c r="G39" s="8">
        <v>0.90476190476190477</v>
      </c>
      <c r="H39" s="7">
        <v>1.1428571428571428</v>
      </c>
    </row>
    <row r="40" spans="1:8" ht="15.75" x14ac:dyDescent="0.25">
      <c r="A40" s="1">
        <v>3</v>
      </c>
      <c r="B40" s="6">
        <v>41246</v>
      </c>
      <c r="C40" s="5">
        <v>22</v>
      </c>
      <c r="D40" s="7">
        <v>306.82</v>
      </c>
      <c r="E40" s="7">
        <v>13.946363636363637</v>
      </c>
      <c r="F40" s="5">
        <v>18</v>
      </c>
      <c r="G40" s="8">
        <v>0.83333333333333337</v>
      </c>
      <c r="H40" s="7">
        <v>1.1666666666666667</v>
      </c>
    </row>
    <row r="41" spans="1:8" ht="15.75" x14ac:dyDescent="0.25">
      <c r="A41" s="1">
        <v>3</v>
      </c>
      <c r="B41" s="6">
        <v>41247</v>
      </c>
      <c r="C41" s="5">
        <v>20</v>
      </c>
      <c r="D41" s="7">
        <v>337.45</v>
      </c>
      <c r="E41" s="7">
        <v>16.872499999999999</v>
      </c>
      <c r="F41" s="5">
        <v>17</v>
      </c>
      <c r="G41" s="8">
        <v>0.94117647058823528</v>
      </c>
      <c r="H41" s="7">
        <v>1.0588235294117647</v>
      </c>
    </row>
    <row r="42" spans="1:8" ht="15.75" x14ac:dyDescent="0.25">
      <c r="A42" s="1">
        <v>3</v>
      </c>
      <c r="B42" s="6">
        <v>41248</v>
      </c>
      <c r="C42" s="5">
        <v>21</v>
      </c>
      <c r="D42" s="7">
        <v>339.89</v>
      </c>
      <c r="E42" s="7">
        <v>16.185238095238095</v>
      </c>
      <c r="F42" s="5">
        <v>20</v>
      </c>
      <c r="G42" s="8">
        <v>0.7</v>
      </c>
      <c r="H42" s="7">
        <v>1.45</v>
      </c>
    </row>
    <row r="43" spans="1:8" ht="15.75" x14ac:dyDescent="0.25">
      <c r="A43" s="1">
        <v>3</v>
      </c>
      <c r="B43" s="6">
        <v>41249</v>
      </c>
      <c r="C43" s="5">
        <v>13</v>
      </c>
      <c r="D43" s="7">
        <v>208.69</v>
      </c>
      <c r="E43" s="7">
        <v>16.053076923076922</v>
      </c>
      <c r="F43" s="5">
        <v>12</v>
      </c>
      <c r="G43" s="8">
        <v>0.66666666666666663</v>
      </c>
      <c r="H43" s="7">
        <v>1.4166666666666667</v>
      </c>
    </row>
    <row r="44" spans="1:8" ht="15.75" x14ac:dyDescent="0.25">
      <c r="A44" s="1">
        <v>3</v>
      </c>
      <c r="B44" s="6">
        <v>41250</v>
      </c>
      <c r="C44" s="5">
        <v>17</v>
      </c>
      <c r="D44" s="7">
        <v>290.13</v>
      </c>
      <c r="E44" s="7">
        <v>17.066470588235294</v>
      </c>
      <c r="F44" s="5">
        <v>17</v>
      </c>
      <c r="G44" s="8">
        <v>0.94117647058823528</v>
      </c>
      <c r="H44" s="7">
        <v>1.0588235294117647</v>
      </c>
    </row>
    <row r="45" spans="1:8" ht="15.75" x14ac:dyDescent="0.25">
      <c r="A45" s="1">
        <v>3</v>
      </c>
      <c r="B45" s="6">
        <v>41251</v>
      </c>
      <c r="C45" s="5">
        <v>17</v>
      </c>
      <c r="D45" s="7">
        <v>252.51</v>
      </c>
      <c r="E45" s="7">
        <v>14.853529411764706</v>
      </c>
      <c r="F45" s="5">
        <v>16</v>
      </c>
      <c r="G45" s="8">
        <v>0.625</v>
      </c>
      <c r="H45" s="7">
        <v>1.625</v>
      </c>
    </row>
    <row r="46" spans="1:8" ht="15.75" x14ac:dyDescent="0.25">
      <c r="A46" s="1">
        <v>3</v>
      </c>
      <c r="B46" s="6">
        <v>41252</v>
      </c>
      <c r="C46" s="5">
        <v>20</v>
      </c>
      <c r="D46" s="7">
        <v>302.70999999999998</v>
      </c>
      <c r="E46" s="7">
        <v>15.1355</v>
      </c>
      <c r="F46" s="5">
        <v>15</v>
      </c>
      <c r="G46" s="8">
        <v>0.8</v>
      </c>
      <c r="H46" s="7">
        <v>1.4666666666666666</v>
      </c>
    </row>
    <row r="47" spans="1:8" ht="15.75" x14ac:dyDescent="0.25">
      <c r="A47" s="1">
        <v>3</v>
      </c>
      <c r="B47" s="6">
        <v>41253</v>
      </c>
      <c r="C47" s="5">
        <v>21</v>
      </c>
      <c r="D47" s="7">
        <v>349.79</v>
      </c>
      <c r="E47" s="7">
        <v>16.656666666666666</v>
      </c>
      <c r="F47" s="5">
        <v>21</v>
      </c>
      <c r="G47" s="8">
        <v>0.76190476190476186</v>
      </c>
      <c r="H47" s="7">
        <v>1.3809523809523809</v>
      </c>
    </row>
    <row r="48" spans="1:8" ht="15.75" x14ac:dyDescent="0.25">
      <c r="A48" s="1">
        <v>3</v>
      </c>
      <c r="B48" s="6">
        <v>41254</v>
      </c>
      <c r="C48" s="5">
        <v>21</v>
      </c>
      <c r="D48" s="7">
        <v>348.99</v>
      </c>
      <c r="E48" s="7">
        <v>16.618571428571428</v>
      </c>
      <c r="F48" s="5">
        <v>20</v>
      </c>
      <c r="G48" s="8">
        <v>0.6</v>
      </c>
      <c r="H48" s="7">
        <v>1.6</v>
      </c>
    </row>
    <row r="49" spans="1:8" ht="15.75" x14ac:dyDescent="0.25">
      <c r="A49" s="1">
        <v>3</v>
      </c>
      <c r="B49" s="6">
        <v>41255</v>
      </c>
      <c r="C49" s="5">
        <v>16</v>
      </c>
      <c r="D49" s="7">
        <v>264.83</v>
      </c>
      <c r="E49" s="7">
        <v>16.551874999999999</v>
      </c>
      <c r="F49" s="5">
        <v>18</v>
      </c>
      <c r="G49" s="8">
        <v>0.83333333333333337</v>
      </c>
      <c r="H49" s="7">
        <v>1.2222222222222223</v>
      </c>
    </row>
    <row r="50" spans="1:8" ht="15.75" x14ac:dyDescent="0.25">
      <c r="A50" s="1">
        <v>3</v>
      </c>
      <c r="B50" s="6">
        <v>41256</v>
      </c>
      <c r="C50" s="5">
        <v>24</v>
      </c>
      <c r="D50" s="7">
        <v>333.5</v>
      </c>
      <c r="E50" s="7">
        <v>13.895833333333334</v>
      </c>
      <c r="F50" s="5">
        <v>21</v>
      </c>
      <c r="G50" s="8">
        <v>0.8571428571428571</v>
      </c>
      <c r="H50" s="7">
        <v>1.1904761904761905</v>
      </c>
    </row>
    <row r="51" spans="1:8" ht="15.75" x14ac:dyDescent="0.25">
      <c r="A51" s="1">
        <v>3</v>
      </c>
      <c r="B51" s="6">
        <v>41257</v>
      </c>
      <c r="C51" s="5">
        <v>19</v>
      </c>
      <c r="D51" s="7">
        <v>296.44</v>
      </c>
      <c r="E51" s="7">
        <v>15.602105263157895</v>
      </c>
      <c r="F51" s="5">
        <v>15</v>
      </c>
      <c r="G51" s="8">
        <v>0.8666666666666667</v>
      </c>
      <c r="H51" s="7">
        <v>1.1333333333333333</v>
      </c>
    </row>
    <row r="52" spans="1:8" ht="15.75" x14ac:dyDescent="0.25">
      <c r="A52" s="1">
        <v>3</v>
      </c>
      <c r="B52" s="6">
        <v>41258</v>
      </c>
      <c r="C52" s="5">
        <v>16</v>
      </c>
      <c r="D52" s="7">
        <v>286.58999999999997</v>
      </c>
      <c r="E52" s="7">
        <v>17.911874999999998</v>
      </c>
      <c r="F52" s="5">
        <v>17</v>
      </c>
      <c r="G52" s="8">
        <v>0.88235294117647056</v>
      </c>
      <c r="H52" s="7">
        <v>1.2352941176470589</v>
      </c>
    </row>
    <row r="53" spans="1:8" ht="15.75" x14ac:dyDescent="0.25">
      <c r="A53" s="1">
        <v>3</v>
      </c>
      <c r="B53" s="6">
        <v>41259</v>
      </c>
      <c r="C53" s="5">
        <v>18</v>
      </c>
      <c r="D53" s="7">
        <v>301.11</v>
      </c>
      <c r="E53" s="7">
        <v>16.728333333333335</v>
      </c>
      <c r="F53" s="5">
        <v>18</v>
      </c>
      <c r="G53" s="8">
        <v>0.77777777777777779</v>
      </c>
      <c r="H53" s="7">
        <v>1.3333333333333333</v>
      </c>
    </row>
    <row r="54" spans="1:8" ht="15.75" x14ac:dyDescent="0.25">
      <c r="A54" s="1">
        <v>3</v>
      </c>
      <c r="B54" s="6">
        <v>41260</v>
      </c>
      <c r="C54" s="5">
        <v>21</v>
      </c>
      <c r="D54" s="7">
        <v>334.6</v>
      </c>
      <c r="E54" s="7">
        <v>15.933333333333334</v>
      </c>
      <c r="F54" s="5">
        <v>21</v>
      </c>
      <c r="G54" s="8">
        <v>0.90476190476190477</v>
      </c>
      <c r="H54" s="7">
        <v>1.0952380952380953</v>
      </c>
    </row>
    <row r="55" spans="1:8" ht="15.75" x14ac:dyDescent="0.25">
      <c r="A55" s="1">
        <v>3</v>
      </c>
      <c r="B55" s="6">
        <v>41261</v>
      </c>
      <c r="C55" s="5">
        <v>20</v>
      </c>
      <c r="D55" s="7">
        <v>317.45999999999998</v>
      </c>
      <c r="E55" s="7">
        <v>15.872999999999999</v>
      </c>
      <c r="F55" s="5">
        <v>22</v>
      </c>
      <c r="G55" s="8">
        <v>0.72727272727272729</v>
      </c>
      <c r="H55" s="7">
        <v>1.3181818181818181</v>
      </c>
    </row>
    <row r="56" spans="1:8" ht="15.75" x14ac:dyDescent="0.25">
      <c r="A56" s="1">
        <v>3</v>
      </c>
      <c r="B56" s="6">
        <v>41262</v>
      </c>
      <c r="C56" s="5">
        <v>18</v>
      </c>
      <c r="D56" s="7">
        <v>284.91000000000003</v>
      </c>
      <c r="E56" s="7">
        <v>15.828333333333333</v>
      </c>
      <c r="F56" s="5">
        <v>17</v>
      </c>
      <c r="G56" s="8">
        <v>0.82352941176470584</v>
      </c>
      <c r="H56" s="7">
        <v>1.3529411764705883</v>
      </c>
    </row>
    <row r="57" spans="1:8" ht="15.75" x14ac:dyDescent="0.25">
      <c r="A57" s="1">
        <v>3</v>
      </c>
      <c r="B57" s="6">
        <v>41263</v>
      </c>
      <c r="C57" s="5">
        <v>12</v>
      </c>
      <c r="D57" s="7">
        <v>201.49</v>
      </c>
      <c r="E57" s="7">
        <v>16.790833333333332</v>
      </c>
      <c r="F57" s="5">
        <v>11</v>
      </c>
      <c r="G57" s="8">
        <v>0.72727272727272729</v>
      </c>
      <c r="H57" s="7">
        <v>1.2727272727272727</v>
      </c>
    </row>
    <row r="58" spans="1:8" ht="15.75" x14ac:dyDescent="0.25">
      <c r="A58" s="1">
        <v>3</v>
      </c>
      <c r="B58" s="6">
        <v>41264</v>
      </c>
      <c r="C58" s="5">
        <v>14</v>
      </c>
      <c r="D58" s="7">
        <v>223.89</v>
      </c>
      <c r="E58" s="7">
        <v>15.992142857142856</v>
      </c>
      <c r="F58" s="5">
        <v>13</v>
      </c>
      <c r="G58" s="8">
        <v>0.76923076923076927</v>
      </c>
      <c r="H58" s="7">
        <v>1.2307692307692308</v>
      </c>
    </row>
    <row r="59" spans="1:8" ht="15.75" x14ac:dyDescent="0.25">
      <c r="A59" s="1">
        <v>3</v>
      </c>
      <c r="B59" s="6">
        <v>41265</v>
      </c>
      <c r="C59" s="5">
        <v>18</v>
      </c>
      <c r="D59" s="7">
        <v>280.48</v>
      </c>
      <c r="E59" s="7">
        <v>15.582222222222223</v>
      </c>
      <c r="F59" s="5">
        <v>18</v>
      </c>
      <c r="G59" s="8">
        <v>0.83333333333333337</v>
      </c>
      <c r="H59" s="7">
        <v>1.3333333333333333</v>
      </c>
    </row>
    <row r="60" spans="1:8" ht="15.75" x14ac:dyDescent="0.25">
      <c r="A60" s="1">
        <v>3</v>
      </c>
      <c r="B60" s="6">
        <v>41266</v>
      </c>
      <c r="C60" s="5">
        <v>17</v>
      </c>
      <c r="D60" s="7">
        <v>299.61</v>
      </c>
      <c r="E60" s="7">
        <v>17.624117647058821</v>
      </c>
      <c r="F60" s="5">
        <v>16</v>
      </c>
      <c r="G60" s="8">
        <v>0.875</v>
      </c>
      <c r="H60" s="7">
        <v>1.25</v>
      </c>
    </row>
    <row r="61" spans="1:8" ht="15.75" x14ac:dyDescent="0.25">
      <c r="A61" s="1">
        <v>3</v>
      </c>
      <c r="B61" s="6">
        <v>41267</v>
      </c>
      <c r="C61" s="5">
        <v>10</v>
      </c>
      <c r="D61" s="7">
        <v>159.71</v>
      </c>
      <c r="E61" s="7">
        <v>15.971</v>
      </c>
      <c r="F61" s="5">
        <v>9</v>
      </c>
      <c r="G61" s="8">
        <v>0.66666666666666663</v>
      </c>
      <c r="H61" s="7">
        <v>1.5555555555555556</v>
      </c>
    </row>
    <row r="62" spans="1:8" ht="15.75" x14ac:dyDescent="0.25">
      <c r="A62" s="1">
        <v>3</v>
      </c>
      <c r="B62" s="6">
        <v>41268</v>
      </c>
      <c r="C62" s="5">
        <v>12</v>
      </c>
      <c r="D62" s="7">
        <v>210.94</v>
      </c>
      <c r="E62" s="7">
        <v>17.578333333333333</v>
      </c>
      <c r="F62" s="5">
        <v>12</v>
      </c>
      <c r="G62" s="8">
        <v>0.91666666666666663</v>
      </c>
      <c r="H62" s="7">
        <v>1.1666666666666667</v>
      </c>
    </row>
    <row r="63" spans="1:8" ht="15.75" x14ac:dyDescent="0.25">
      <c r="A63" s="1">
        <v>3</v>
      </c>
      <c r="B63" s="6">
        <v>41269</v>
      </c>
      <c r="C63" s="5">
        <v>19</v>
      </c>
      <c r="D63" s="7">
        <v>293.85000000000002</v>
      </c>
      <c r="E63" s="7">
        <v>15.465789473684211</v>
      </c>
      <c r="F63" s="5">
        <v>20</v>
      </c>
      <c r="G63" s="8">
        <v>0.9</v>
      </c>
      <c r="H63" s="7">
        <v>1.1000000000000001</v>
      </c>
    </row>
    <row r="64" spans="1:8" ht="15.75" x14ac:dyDescent="0.25">
      <c r="A64" s="1">
        <v>3</v>
      </c>
      <c r="B64" s="6">
        <v>41270</v>
      </c>
      <c r="C64" s="5">
        <v>20</v>
      </c>
      <c r="D64" s="7">
        <v>285.72000000000003</v>
      </c>
      <c r="E64" s="7">
        <v>14.286</v>
      </c>
      <c r="F64" s="5">
        <v>17</v>
      </c>
      <c r="G64" s="8">
        <v>0.88235294117647056</v>
      </c>
      <c r="H64" s="7">
        <v>1.1764705882352942</v>
      </c>
    </row>
    <row r="65" spans="1:8" ht="15.75" x14ac:dyDescent="0.25">
      <c r="A65" s="1">
        <v>3</v>
      </c>
      <c r="B65" s="6">
        <v>41271</v>
      </c>
      <c r="C65" s="5">
        <v>12</v>
      </c>
      <c r="D65" s="7">
        <v>187.46</v>
      </c>
      <c r="E65" s="7">
        <v>15.621666666666666</v>
      </c>
      <c r="F65" s="5">
        <v>11</v>
      </c>
      <c r="G65" s="8">
        <v>0.72727272727272729</v>
      </c>
      <c r="H65" s="7">
        <v>1.4545454545454546</v>
      </c>
    </row>
    <row r="66" spans="1:8" ht="15.75" x14ac:dyDescent="0.25">
      <c r="A66" s="1">
        <v>3</v>
      </c>
      <c r="B66" s="6">
        <v>41272</v>
      </c>
      <c r="C66" s="5">
        <v>23</v>
      </c>
      <c r="D66" s="7">
        <v>359.79</v>
      </c>
      <c r="E66" s="7">
        <v>15.64304347826087</v>
      </c>
      <c r="F66" s="5">
        <v>25</v>
      </c>
      <c r="G66" s="8">
        <v>0.84</v>
      </c>
      <c r="H66" s="7">
        <v>1.2</v>
      </c>
    </row>
    <row r="67" spans="1:8" ht="15.75" x14ac:dyDescent="0.25">
      <c r="A67" s="1">
        <v>3</v>
      </c>
      <c r="B67" s="6">
        <v>41273</v>
      </c>
      <c r="C67" s="5">
        <v>22</v>
      </c>
      <c r="D67" s="7">
        <v>355.48</v>
      </c>
      <c r="E67" s="7">
        <v>16.15818181818182</v>
      </c>
      <c r="F67" s="5">
        <v>24</v>
      </c>
      <c r="G67" s="8">
        <v>0.70833333333333337</v>
      </c>
      <c r="H67" s="7">
        <v>1.3333333333333333</v>
      </c>
    </row>
    <row r="68" spans="1:8" ht="15.75" x14ac:dyDescent="0.25">
      <c r="A68" s="1">
        <v>3</v>
      </c>
      <c r="B68" s="6">
        <v>41274</v>
      </c>
      <c r="C68" s="5">
        <v>12</v>
      </c>
      <c r="D68" s="7">
        <v>182.74</v>
      </c>
      <c r="E68" s="7">
        <v>15.228333333333333</v>
      </c>
      <c r="F68" s="5">
        <v>12</v>
      </c>
      <c r="G68" s="8">
        <v>0.75</v>
      </c>
      <c r="H68" s="7">
        <v>1.3333333333333333</v>
      </c>
    </row>
    <row r="69" spans="1:8" ht="15.75" x14ac:dyDescent="0.25">
      <c r="A69" s="1">
        <v>3</v>
      </c>
      <c r="B69" s="6">
        <v>41275</v>
      </c>
      <c r="C69" s="5">
        <v>19</v>
      </c>
      <c r="D69" s="7">
        <v>301.43</v>
      </c>
      <c r="E69" s="7">
        <v>15.864736842105264</v>
      </c>
      <c r="F69" s="5">
        <v>18</v>
      </c>
      <c r="G69" s="8">
        <v>0.77777777777777779</v>
      </c>
      <c r="H69" s="7">
        <v>1.2777777777777777</v>
      </c>
    </row>
    <row r="70" spans="1:8" ht="15.75" x14ac:dyDescent="0.25">
      <c r="A70" s="1">
        <v>3</v>
      </c>
      <c r="B70" s="6">
        <v>41276</v>
      </c>
      <c r="C70" s="5">
        <v>18</v>
      </c>
      <c r="D70" s="7">
        <v>302.82</v>
      </c>
      <c r="E70" s="7">
        <v>16.823333333333331</v>
      </c>
      <c r="F70" s="5">
        <v>19</v>
      </c>
      <c r="G70" s="8">
        <v>0.78947368421052633</v>
      </c>
      <c r="H70" s="7">
        <v>1.3157894736842106</v>
      </c>
    </row>
    <row r="71" spans="1:8" ht="15.75" x14ac:dyDescent="0.25">
      <c r="A71" s="1">
        <v>3</v>
      </c>
      <c r="B71" s="6">
        <v>41277</v>
      </c>
      <c r="C71" s="5">
        <v>18</v>
      </c>
      <c r="D71" s="7">
        <v>296.48</v>
      </c>
      <c r="E71" s="7">
        <v>16.471111111111114</v>
      </c>
      <c r="F71" s="5">
        <v>17</v>
      </c>
      <c r="G71" s="8">
        <v>0.76470588235294112</v>
      </c>
      <c r="H71" s="7">
        <v>1.2941176470588236</v>
      </c>
    </row>
    <row r="72" spans="1:8" ht="15.75" x14ac:dyDescent="0.25">
      <c r="A72" s="1">
        <v>3</v>
      </c>
      <c r="B72" s="6">
        <v>41278</v>
      </c>
      <c r="C72" s="5">
        <v>22</v>
      </c>
      <c r="D72" s="7">
        <v>299.58999999999997</v>
      </c>
      <c r="E72" s="7">
        <v>13.617727272727274</v>
      </c>
      <c r="F72" s="5">
        <v>19</v>
      </c>
      <c r="G72" s="8">
        <v>0.89473684210526316</v>
      </c>
      <c r="H72" s="7">
        <v>1.368421052631579</v>
      </c>
    </row>
    <row r="73" spans="1:8" ht="15.75" x14ac:dyDescent="0.25">
      <c r="A73" s="1">
        <v>3</v>
      </c>
      <c r="B73" s="6">
        <v>41279</v>
      </c>
      <c r="C73" s="5">
        <v>21</v>
      </c>
      <c r="D73" s="7">
        <v>307.31</v>
      </c>
      <c r="E73" s="7">
        <v>14.633809523809525</v>
      </c>
      <c r="F73" s="5">
        <v>19</v>
      </c>
      <c r="G73" s="8">
        <v>0.78947368421052633</v>
      </c>
      <c r="H73" s="7">
        <v>1.3157894736842106</v>
      </c>
    </row>
    <row r="74" spans="1:8" ht="15.75" x14ac:dyDescent="0.25">
      <c r="A74" s="1">
        <v>3</v>
      </c>
      <c r="B74" s="6">
        <v>41280</v>
      </c>
      <c r="C74" s="5">
        <v>19</v>
      </c>
      <c r="D74" s="7">
        <v>302.02999999999997</v>
      </c>
      <c r="E74" s="7">
        <v>15.896315789473684</v>
      </c>
      <c r="F74" s="5">
        <v>20</v>
      </c>
      <c r="G74" s="8">
        <v>0.9</v>
      </c>
      <c r="H74" s="7">
        <v>1.1499999999999999</v>
      </c>
    </row>
    <row r="75" spans="1:8" ht="15.75" x14ac:dyDescent="0.25">
      <c r="A75" s="1">
        <v>3</v>
      </c>
      <c r="B75" s="6">
        <v>41281</v>
      </c>
      <c r="C75" s="5">
        <v>22</v>
      </c>
      <c r="D75" s="7">
        <v>323.99</v>
      </c>
      <c r="E75" s="7">
        <v>14.726818181818182</v>
      </c>
      <c r="F75" s="5">
        <v>21</v>
      </c>
      <c r="G75" s="8">
        <v>0.8571428571428571</v>
      </c>
      <c r="H75" s="7">
        <v>1.1428571428571428</v>
      </c>
    </row>
    <row r="76" spans="1:8" ht="15.75" x14ac:dyDescent="0.25">
      <c r="A76" s="1">
        <v>3</v>
      </c>
      <c r="B76" s="6">
        <v>41282</v>
      </c>
      <c r="C76" s="5">
        <v>21</v>
      </c>
      <c r="D76" s="7">
        <v>299.31</v>
      </c>
      <c r="E76" s="7">
        <v>14.252857142857144</v>
      </c>
      <c r="F76" s="5">
        <v>18</v>
      </c>
      <c r="G76" s="8">
        <v>0.72222222222222221</v>
      </c>
      <c r="H76" s="7">
        <v>1.5</v>
      </c>
    </row>
    <row r="77" spans="1:8" ht="15.75" x14ac:dyDescent="0.25">
      <c r="A77" s="1">
        <v>3</v>
      </c>
      <c r="B77" s="6">
        <v>41283</v>
      </c>
      <c r="C77" s="5">
        <v>17</v>
      </c>
      <c r="D77" s="7">
        <v>303.98</v>
      </c>
      <c r="E77" s="7">
        <v>17.881176470588237</v>
      </c>
      <c r="F77" s="5">
        <v>17</v>
      </c>
      <c r="G77" s="8">
        <v>0.76470588235294112</v>
      </c>
      <c r="H77" s="7">
        <v>1.588235294117647</v>
      </c>
    </row>
    <row r="78" spans="1:8" ht="15.75" x14ac:dyDescent="0.25">
      <c r="A78" s="1">
        <v>3</v>
      </c>
      <c r="B78" s="6">
        <v>41284</v>
      </c>
      <c r="C78" s="5">
        <v>18</v>
      </c>
      <c r="D78" s="7">
        <v>301.91000000000003</v>
      </c>
      <c r="E78" s="7">
        <v>16.77277777777778</v>
      </c>
      <c r="F78" s="5">
        <v>17</v>
      </c>
      <c r="G78" s="8">
        <v>0.94117647058823528</v>
      </c>
      <c r="H78" s="7">
        <v>1.1176470588235294</v>
      </c>
    </row>
    <row r="79" spans="1:8" ht="15.75" x14ac:dyDescent="0.25">
      <c r="A79" s="1">
        <v>3</v>
      </c>
      <c r="B79" s="6">
        <v>41285</v>
      </c>
      <c r="C79" s="5">
        <v>19</v>
      </c>
      <c r="D79" s="7">
        <v>305.69</v>
      </c>
      <c r="E79" s="7">
        <v>16.088947368421053</v>
      </c>
      <c r="F79" s="5">
        <v>18</v>
      </c>
      <c r="G79" s="8">
        <v>0.77777777777777779</v>
      </c>
      <c r="H79" s="7">
        <v>1.2777777777777777</v>
      </c>
    </row>
    <row r="80" spans="1:8" ht="15.75" x14ac:dyDescent="0.25">
      <c r="A80" s="1">
        <v>3</v>
      </c>
      <c r="B80" s="6">
        <v>41286</v>
      </c>
      <c r="C80" s="5">
        <v>18</v>
      </c>
      <c r="D80" s="7">
        <v>294.14999999999998</v>
      </c>
      <c r="E80" s="7">
        <v>16.341666666666665</v>
      </c>
      <c r="F80" s="5">
        <v>16</v>
      </c>
      <c r="G80" s="8">
        <v>0.625</v>
      </c>
      <c r="H80" s="7">
        <v>1.8125</v>
      </c>
    </row>
    <row r="81" spans="1:8" ht="15.75" x14ac:dyDescent="0.25">
      <c r="A81" s="1">
        <v>3</v>
      </c>
      <c r="B81" s="6">
        <v>41287</v>
      </c>
      <c r="C81" s="5">
        <v>17</v>
      </c>
      <c r="D81" s="7">
        <v>299.87</v>
      </c>
      <c r="E81" s="7">
        <v>17.63941176470588</v>
      </c>
      <c r="F81" s="5">
        <v>16</v>
      </c>
      <c r="G81" s="8">
        <v>0.8125</v>
      </c>
      <c r="H81" s="7">
        <v>1.25</v>
      </c>
    </row>
    <row r="82" spans="1:8" ht="15.75" x14ac:dyDescent="0.25">
      <c r="A82" s="1">
        <v>3</v>
      </c>
      <c r="B82" s="6">
        <v>41288</v>
      </c>
      <c r="C82" s="5">
        <v>18</v>
      </c>
      <c r="D82" s="7">
        <v>312.48</v>
      </c>
      <c r="E82" s="7">
        <v>17.36</v>
      </c>
      <c r="F82" s="5">
        <v>19</v>
      </c>
      <c r="G82" s="8">
        <v>0.84210526315789469</v>
      </c>
      <c r="H82" s="7">
        <v>1.2105263157894737</v>
      </c>
    </row>
    <row r="83" spans="1:8" ht="15.75" x14ac:dyDescent="0.25">
      <c r="A83" s="1">
        <v>3</v>
      </c>
      <c r="B83" s="6">
        <v>41289</v>
      </c>
      <c r="C83" s="5">
        <v>18</v>
      </c>
      <c r="D83" s="7">
        <v>320.06</v>
      </c>
      <c r="E83" s="7">
        <v>17.781111111111112</v>
      </c>
      <c r="F83" s="5">
        <v>18</v>
      </c>
      <c r="G83" s="8">
        <v>0.83333333333333337</v>
      </c>
      <c r="H83" s="7">
        <v>1.1666666666666667</v>
      </c>
    </row>
    <row r="84" spans="1:8" ht="15.75" x14ac:dyDescent="0.25">
      <c r="A84" s="1">
        <v>3</v>
      </c>
      <c r="B84" s="6">
        <v>41290</v>
      </c>
      <c r="C84" s="5">
        <v>18</v>
      </c>
      <c r="D84" s="7">
        <v>291.06</v>
      </c>
      <c r="E84" s="7">
        <v>16.170000000000002</v>
      </c>
      <c r="F84" s="5">
        <v>19</v>
      </c>
      <c r="G84" s="8">
        <v>0.89473684210526316</v>
      </c>
      <c r="H84" s="7">
        <v>1.1052631578947369</v>
      </c>
    </row>
    <row r="85" spans="1:8" ht="15.75" x14ac:dyDescent="0.25">
      <c r="A85" s="1">
        <v>3</v>
      </c>
      <c r="B85" s="6">
        <v>41291</v>
      </c>
      <c r="C85" s="5">
        <v>15</v>
      </c>
      <c r="D85" s="7">
        <v>259.22000000000003</v>
      </c>
      <c r="E85" s="7">
        <v>17.281333333333333</v>
      </c>
      <c r="F85" s="5">
        <v>16</v>
      </c>
      <c r="G85" s="8">
        <v>0.875</v>
      </c>
      <c r="H85" s="7">
        <v>1.125</v>
      </c>
    </row>
    <row r="86" spans="1:8" ht="15.75" x14ac:dyDescent="0.25">
      <c r="A86" s="1">
        <v>3</v>
      </c>
      <c r="B86" s="6">
        <v>41292</v>
      </c>
      <c r="C86" s="5">
        <v>17</v>
      </c>
      <c r="D86" s="7">
        <v>256.7</v>
      </c>
      <c r="E86" s="7">
        <v>15.1</v>
      </c>
      <c r="F86" s="5">
        <v>16</v>
      </c>
      <c r="G86" s="8">
        <v>0.8125</v>
      </c>
      <c r="H86" s="7">
        <v>1.1875</v>
      </c>
    </row>
    <row r="87" spans="1:8" ht="15.75" x14ac:dyDescent="0.25">
      <c r="A87" s="1">
        <v>3</v>
      </c>
      <c r="B87" s="6">
        <v>41293</v>
      </c>
      <c r="C87" s="5">
        <v>18</v>
      </c>
      <c r="D87" s="7">
        <v>297.12</v>
      </c>
      <c r="E87" s="7">
        <v>16.506666666666668</v>
      </c>
      <c r="F87" s="5">
        <v>17</v>
      </c>
      <c r="G87" s="8">
        <v>0.94117647058823528</v>
      </c>
      <c r="H87" s="7">
        <v>1.1176470588235294</v>
      </c>
    </row>
    <row r="88" spans="1:8" ht="15.75" x14ac:dyDescent="0.25">
      <c r="A88" s="1">
        <v>3</v>
      </c>
      <c r="B88" s="6">
        <v>41294</v>
      </c>
      <c r="C88" s="5">
        <v>19</v>
      </c>
      <c r="D88" s="7">
        <v>293.99</v>
      </c>
      <c r="E88" s="7">
        <v>15.473157894736842</v>
      </c>
      <c r="F88" s="5">
        <v>17</v>
      </c>
      <c r="G88" s="8">
        <v>0.76470588235294112</v>
      </c>
      <c r="H88" s="7">
        <v>1.411764705882353</v>
      </c>
    </row>
    <row r="89" spans="1:8" ht="15.75" x14ac:dyDescent="0.25">
      <c r="A89" s="1">
        <v>3</v>
      </c>
      <c r="B89" s="6">
        <v>41295</v>
      </c>
      <c r="C89" s="5">
        <v>19</v>
      </c>
      <c r="D89" s="7">
        <v>300.24</v>
      </c>
      <c r="E89" s="7">
        <v>15.802105263157895</v>
      </c>
      <c r="F89" s="5">
        <v>19</v>
      </c>
      <c r="G89" s="8">
        <v>0.84210526315789469</v>
      </c>
      <c r="H89" s="7">
        <v>1.2105263157894737</v>
      </c>
    </row>
    <row r="90" spans="1:8" ht="15.75" x14ac:dyDescent="0.25">
      <c r="A90" s="1">
        <v>3</v>
      </c>
      <c r="B90" s="6">
        <v>41296</v>
      </c>
      <c r="C90" s="5">
        <v>17</v>
      </c>
      <c r="D90" s="7">
        <v>301.17</v>
      </c>
      <c r="E90" s="7">
        <v>17.715882352941179</v>
      </c>
      <c r="F90" s="5">
        <v>17</v>
      </c>
      <c r="G90" s="8">
        <v>0.70588235294117652</v>
      </c>
      <c r="H90" s="7">
        <v>1.4705882352941178</v>
      </c>
    </row>
    <row r="91" spans="1:8" ht="15.75" x14ac:dyDescent="0.25">
      <c r="A91" s="1">
        <v>3</v>
      </c>
      <c r="B91" s="6">
        <v>41297</v>
      </c>
      <c r="C91" s="5">
        <v>17</v>
      </c>
      <c r="D91" s="7">
        <v>293.98</v>
      </c>
      <c r="E91" s="7">
        <v>17.292941176470588</v>
      </c>
      <c r="F91" s="5">
        <v>16</v>
      </c>
      <c r="G91" s="8">
        <v>0.8125</v>
      </c>
      <c r="H91" s="7">
        <v>1.25</v>
      </c>
    </row>
    <row r="92" spans="1:8" ht="15.75" x14ac:dyDescent="0.25">
      <c r="A92" s="1">
        <v>3</v>
      </c>
      <c r="B92" s="6">
        <v>41298</v>
      </c>
      <c r="C92" s="5">
        <v>19</v>
      </c>
      <c r="D92" s="7">
        <v>292.74</v>
      </c>
      <c r="E92" s="7">
        <v>15.407368421052631</v>
      </c>
      <c r="F92" s="5">
        <v>18</v>
      </c>
      <c r="G92" s="8">
        <v>0.88888888888888884</v>
      </c>
      <c r="H92" s="7">
        <v>1.1666666666666667</v>
      </c>
    </row>
    <row r="93" spans="1:8" ht="15.75" x14ac:dyDescent="0.25">
      <c r="A93" s="1">
        <v>3</v>
      </c>
      <c r="B93" s="6">
        <v>41299</v>
      </c>
      <c r="C93" s="5">
        <v>12</v>
      </c>
      <c r="D93" s="7">
        <v>178.75</v>
      </c>
      <c r="E93" s="7">
        <v>14.895833333333334</v>
      </c>
      <c r="F93" s="5">
        <v>13</v>
      </c>
      <c r="G93" s="8">
        <v>0.92307692307692313</v>
      </c>
      <c r="H93" s="7">
        <v>1.0769230769230769</v>
      </c>
    </row>
    <row r="94" spans="1:8" ht="15.75" x14ac:dyDescent="0.25">
      <c r="A94" s="1">
        <v>3</v>
      </c>
      <c r="B94" s="6">
        <v>41300</v>
      </c>
      <c r="C94" s="5">
        <v>18</v>
      </c>
      <c r="D94" s="7">
        <v>301.37</v>
      </c>
      <c r="E94" s="7">
        <v>16.742777777777778</v>
      </c>
      <c r="F94" s="5">
        <v>18</v>
      </c>
      <c r="G94" s="8">
        <v>0.72222222222222221</v>
      </c>
      <c r="H94" s="7">
        <v>1.5</v>
      </c>
    </row>
    <row r="95" spans="1:8" ht="15.75" x14ac:dyDescent="0.25">
      <c r="A95" s="1">
        <v>3</v>
      </c>
      <c r="B95" s="6">
        <v>41301</v>
      </c>
      <c r="C95" s="5">
        <v>23</v>
      </c>
      <c r="D95" s="7">
        <v>299.49</v>
      </c>
      <c r="E95" s="7">
        <v>13.021304347826089</v>
      </c>
      <c r="F95" s="5">
        <v>21</v>
      </c>
      <c r="G95" s="8">
        <v>0.95238095238095233</v>
      </c>
      <c r="H95" s="7">
        <v>1.0476190476190477</v>
      </c>
    </row>
    <row r="96" spans="1:8" ht="15.75" x14ac:dyDescent="0.25">
      <c r="A96" s="1">
        <v>3</v>
      </c>
      <c r="B96" s="6">
        <v>41302</v>
      </c>
      <c r="C96" s="5">
        <v>21</v>
      </c>
      <c r="D96" s="7">
        <v>327.92</v>
      </c>
      <c r="E96" s="7">
        <v>15.615238095238094</v>
      </c>
      <c r="F96" s="5">
        <v>21</v>
      </c>
      <c r="G96" s="8">
        <v>0.80952380952380953</v>
      </c>
      <c r="H96" s="7">
        <v>1.2380952380952381</v>
      </c>
    </row>
    <row r="97" spans="1:8" ht="15.75" x14ac:dyDescent="0.25">
      <c r="A97" s="1">
        <v>3</v>
      </c>
      <c r="B97" s="6">
        <v>41303</v>
      </c>
      <c r="C97" s="5">
        <v>20</v>
      </c>
      <c r="D97" s="7">
        <v>311.89999999999998</v>
      </c>
      <c r="E97" s="7">
        <v>15.595000000000001</v>
      </c>
      <c r="F97" s="5">
        <v>17</v>
      </c>
      <c r="G97" s="8">
        <v>0.82352941176470584</v>
      </c>
      <c r="H97" s="7">
        <v>1.1764705882352942</v>
      </c>
    </row>
    <row r="98" spans="1:8" ht="15.75" x14ac:dyDescent="0.25">
      <c r="A98" s="1">
        <v>3</v>
      </c>
      <c r="B98" s="6">
        <v>41304</v>
      </c>
      <c r="C98" s="5">
        <v>17</v>
      </c>
      <c r="D98" s="7">
        <v>277.64999999999998</v>
      </c>
      <c r="E98" s="7">
        <v>16.33235294117647</v>
      </c>
      <c r="F98" s="5">
        <v>16</v>
      </c>
      <c r="G98" s="8">
        <v>0.875</v>
      </c>
      <c r="H98" s="7">
        <v>1.125</v>
      </c>
    </row>
    <row r="99" spans="1:8" ht="15.75" x14ac:dyDescent="0.25">
      <c r="A99" s="1">
        <v>3</v>
      </c>
      <c r="B99" s="6">
        <v>41305</v>
      </c>
      <c r="C99" s="5">
        <v>16</v>
      </c>
      <c r="D99" s="7">
        <v>264.98</v>
      </c>
      <c r="E99" s="7">
        <v>16.561250000000001</v>
      </c>
      <c r="F99" s="5">
        <v>17</v>
      </c>
      <c r="G99" s="8">
        <v>0.70588235294117652</v>
      </c>
      <c r="H99" s="7">
        <v>1.3529411764705883</v>
      </c>
    </row>
    <row r="100" spans="1:8" ht="15.75" x14ac:dyDescent="0.25">
      <c r="A100" s="1">
        <v>3</v>
      </c>
      <c r="B100" s="6">
        <v>41306</v>
      </c>
      <c r="C100" s="5">
        <v>10</v>
      </c>
      <c r="D100" s="7">
        <v>157.41999999999999</v>
      </c>
      <c r="E100" s="7">
        <v>15.742000000000001</v>
      </c>
      <c r="F100" s="5">
        <v>10</v>
      </c>
      <c r="G100" s="8">
        <v>0.8</v>
      </c>
      <c r="H100" s="7">
        <v>1.2</v>
      </c>
    </row>
    <row r="101" spans="1:8" ht="15.75" x14ac:dyDescent="0.25">
      <c r="A101" s="1">
        <v>3</v>
      </c>
      <c r="B101" s="6">
        <v>41307</v>
      </c>
      <c r="C101" s="5">
        <v>21</v>
      </c>
      <c r="D101" s="7">
        <v>348.76</v>
      </c>
      <c r="E101" s="7">
        <v>16.60761904761905</v>
      </c>
      <c r="F101" s="5">
        <v>20</v>
      </c>
      <c r="G101" s="8">
        <v>0.85</v>
      </c>
      <c r="H101" s="7">
        <v>1.4</v>
      </c>
    </row>
    <row r="102" spans="1:8" ht="15.75" x14ac:dyDescent="0.25">
      <c r="A102" s="1">
        <v>3</v>
      </c>
      <c r="B102" s="6">
        <v>41308</v>
      </c>
      <c r="C102" s="5">
        <v>21</v>
      </c>
      <c r="D102" s="7">
        <v>332.79</v>
      </c>
      <c r="E102" s="7">
        <v>15.847142857142856</v>
      </c>
      <c r="F102" s="5">
        <v>20</v>
      </c>
      <c r="G102" s="8">
        <v>0.75</v>
      </c>
      <c r="H102" s="7">
        <v>1.35</v>
      </c>
    </row>
    <row r="103" spans="1:8" ht="15.75" x14ac:dyDescent="0.25">
      <c r="A103" s="1">
        <v>3</v>
      </c>
      <c r="B103" s="6">
        <v>41309</v>
      </c>
      <c r="C103" s="5">
        <v>22</v>
      </c>
      <c r="D103" s="7">
        <v>359.48</v>
      </c>
      <c r="E103" s="7">
        <v>16.34</v>
      </c>
      <c r="F103" s="5">
        <v>21</v>
      </c>
      <c r="G103" s="8">
        <v>0.66666666666666663</v>
      </c>
      <c r="H103" s="7">
        <v>1.4761904761904763</v>
      </c>
    </row>
    <row r="104" spans="1:8" ht="15.75" x14ac:dyDescent="0.25">
      <c r="A104" s="1">
        <v>3</v>
      </c>
      <c r="B104" s="6">
        <v>41310</v>
      </c>
      <c r="C104" s="5">
        <v>25</v>
      </c>
      <c r="D104" s="7">
        <v>358.28</v>
      </c>
      <c r="E104" s="7">
        <v>14.331200000000001</v>
      </c>
      <c r="F104" s="5">
        <v>21</v>
      </c>
      <c r="G104" s="8">
        <v>0.80952380952380953</v>
      </c>
      <c r="H104" s="7">
        <v>1.3333333333333333</v>
      </c>
    </row>
    <row r="105" spans="1:8" ht="15.75" x14ac:dyDescent="0.25">
      <c r="A105" s="1">
        <v>3</v>
      </c>
      <c r="B105" s="6">
        <v>41311</v>
      </c>
      <c r="C105" s="5">
        <v>19</v>
      </c>
      <c r="D105" s="7">
        <v>269.42</v>
      </c>
      <c r="E105" s="7">
        <v>14.18</v>
      </c>
      <c r="F105" s="5">
        <v>16</v>
      </c>
      <c r="G105" s="8">
        <v>0.875</v>
      </c>
      <c r="H105" s="7">
        <v>1.1875</v>
      </c>
    </row>
    <row r="106" spans="1:8" ht="15.75" x14ac:dyDescent="0.25">
      <c r="A106" s="1">
        <v>3</v>
      </c>
      <c r="B106" s="6">
        <v>41312</v>
      </c>
      <c r="C106" s="5">
        <v>22</v>
      </c>
      <c r="D106" s="7">
        <v>334.44</v>
      </c>
      <c r="E106" s="7">
        <v>15.201818181818181</v>
      </c>
      <c r="F106" s="5">
        <v>22</v>
      </c>
      <c r="G106" s="8">
        <v>0.72727272727272729</v>
      </c>
      <c r="H106" s="7">
        <v>1.4090909090909092</v>
      </c>
    </row>
    <row r="107" spans="1:8" ht="15.75" x14ac:dyDescent="0.25">
      <c r="A107" s="1">
        <v>3</v>
      </c>
      <c r="B107" s="6">
        <v>41313</v>
      </c>
      <c r="C107" s="5">
        <v>11</v>
      </c>
      <c r="D107" s="7">
        <v>161.09</v>
      </c>
      <c r="E107" s="7">
        <v>14.644545454545455</v>
      </c>
      <c r="F107" s="5">
        <v>10</v>
      </c>
      <c r="G107" s="8">
        <v>0.9</v>
      </c>
      <c r="H107" s="7">
        <v>1.1000000000000001</v>
      </c>
    </row>
    <row r="108" spans="1:8" ht="15.75" x14ac:dyDescent="0.25">
      <c r="A108" s="1">
        <v>3</v>
      </c>
      <c r="B108" s="6">
        <v>41314</v>
      </c>
      <c r="C108" s="5">
        <v>16</v>
      </c>
      <c r="D108" s="7">
        <v>258.48</v>
      </c>
      <c r="E108" s="7">
        <v>16.155000000000001</v>
      </c>
      <c r="F108" s="5">
        <v>16</v>
      </c>
      <c r="G108" s="8">
        <v>0.9375</v>
      </c>
      <c r="H108" s="7">
        <v>1.125</v>
      </c>
    </row>
    <row r="109" spans="1:8" ht="15.75" x14ac:dyDescent="0.25">
      <c r="A109" s="1">
        <v>3</v>
      </c>
      <c r="B109" s="6">
        <v>41315</v>
      </c>
      <c r="C109" s="5">
        <v>22</v>
      </c>
      <c r="D109" s="7">
        <v>354.77</v>
      </c>
      <c r="E109" s="7">
        <v>16.12590909090909</v>
      </c>
      <c r="F109" s="5">
        <v>20</v>
      </c>
      <c r="G109" s="8">
        <v>0.7</v>
      </c>
      <c r="H109" s="7">
        <v>1.5</v>
      </c>
    </row>
    <row r="110" spans="1:8" ht="15.75" x14ac:dyDescent="0.25">
      <c r="A110" s="1">
        <v>3</v>
      </c>
      <c r="B110" s="6">
        <v>41316</v>
      </c>
      <c r="C110" s="5">
        <v>22</v>
      </c>
      <c r="D110" s="7">
        <v>354.12</v>
      </c>
      <c r="E110" s="7">
        <v>16.096363636363638</v>
      </c>
      <c r="F110" s="5">
        <v>19</v>
      </c>
      <c r="G110" s="8">
        <v>0.78947368421052633</v>
      </c>
      <c r="H110" s="7">
        <v>1.3157894736842106</v>
      </c>
    </row>
    <row r="111" spans="1:8" ht="15.75" x14ac:dyDescent="0.25">
      <c r="A111" s="1">
        <v>3</v>
      </c>
      <c r="B111" s="6">
        <v>41317</v>
      </c>
      <c r="C111" s="5">
        <v>15</v>
      </c>
      <c r="D111" s="7">
        <v>270.69</v>
      </c>
      <c r="E111" s="7">
        <v>18.045999999999999</v>
      </c>
      <c r="F111" s="5">
        <v>16</v>
      </c>
      <c r="G111" s="8">
        <v>0.8125</v>
      </c>
      <c r="H111" s="7">
        <v>1.25</v>
      </c>
    </row>
    <row r="112" spans="1:8" ht="15.75" x14ac:dyDescent="0.25">
      <c r="A112" s="1">
        <v>3</v>
      </c>
      <c r="B112" s="6">
        <v>41318</v>
      </c>
      <c r="C112" s="5">
        <v>24</v>
      </c>
      <c r="D112" s="7">
        <v>370.41</v>
      </c>
      <c r="E112" s="7">
        <v>15.43375</v>
      </c>
      <c r="F112" s="5">
        <v>22</v>
      </c>
      <c r="G112" s="8">
        <v>0.86363636363636365</v>
      </c>
      <c r="H112" s="7">
        <v>1.2272727272727273</v>
      </c>
    </row>
    <row r="113" spans="1:8" ht="15.75" x14ac:dyDescent="0.25">
      <c r="A113" s="1">
        <v>3</v>
      </c>
      <c r="B113" s="6">
        <v>41319</v>
      </c>
      <c r="C113" s="5">
        <v>15</v>
      </c>
      <c r="D113" s="7">
        <v>253.56</v>
      </c>
      <c r="E113" s="7">
        <v>16.904</v>
      </c>
      <c r="F113" s="5">
        <v>15</v>
      </c>
      <c r="G113" s="8">
        <v>0.8</v>
      </c>
      <c r="H113" s="7">
        <v>1.3333333333333333</v>
      </c>
    </row>
    <row r="114" spans="1:8" ht="15.75" x14ac:dyDescent="0.25">
      <c r="A114" s="1">
        <v>3</v>
      </c>
      <c r="B114" s="6">
        <v>41320</v>
      </c>
      <c r="C114" s="5">
        <v>5</v>
      </c>
      <c r="D114" s="7">
        <v>96.5</v>
      </c>
      <c r="E114" s="7">
        <v>19.3</v>
      </c>
      <c r="F114" s="5">
        <v>5</v>
      </c>
      <c r="G114" s="8">
        <v>0.6</v>
      </c>
      <c r="H114" s="7">
        <v>1.4</v>
      </c>
    </row>
    <row r="115" spans="1:8" ht="15.75" x14ac:dyDescent="0.25">
      <c r="A115" s="1">
        <v>3</v>
      </c>
      <c r="B115" s="6">
        <v>41321</v>
      </c>
      <c r="C115" s="5">
        <v>18</v>
      </c>
      <c r="D115" s="7">
        <v>265.38</v>
      </c>
      <c r="E115" s="7">
        <v>14.743333333333334</v>
      </c>
      <c r="F115" s="5">
        <v>22</v>
      </c>
      <c r="G115" s="8">
        <v>0.81818181818181823</v>
      </c>
      <c r="H115" s="7">
        <v>1.3181818181818181</v>
      </c>
    </row>
    <row r="116" spans="1:8" ht="15.75" x14ac:dyDescent="0.25">
      <c r="A116" s="1">
        <v>3</v>
      </c>
      <c r="B116" s="6">
        <v>41322</v>
      </c>
      <c r="C116" s="5">
        <v>23</v>
      </c>
      <c r="D116" s="7">
        <v>360.68</v>
      </c>
      <c r="E116" s="7">
        <v>15.681739130434783</v>
      </c>
      <c r="F116" s="5">
        <v>19</v>
      </c>
      <c r="G116" s="8">
        <v>0.78947368421052633</v>
      </c>
      <c r="H116" s="7">
        <v>1.2105263157894737</v>
      </c>
    </row>
    <row r="117" spans="1:8" ht="15.75" x14ac:dyDescent="0.25">
      <c r="A117" s="1">
        <v>3</v>
      </c>
      <c r="B117" s="6">
        <v>41323</v>
      </c>
      <c r="C117" s="5">
        <v>21</v>
      </c>
      <c r="D117" s="7">
        <v>355.72</v>
      </c>
      <c r="E117" s="7">
        <v>16.939047619047621</v>
      </c>
      <c r="F117" s="5">
        <v>21</v>
      </c>
      <c r="G117" s="8">
        <v>0.80952380952380953</v>
      </c>
      <c r="H117" s="7">
        <v>1.2857142857142858</v>
      </c>
    </row>
    <row r="118" spans="1:8" ht="15.75" x14ac:dyDescent="0.25">
      <c r="A118" s="1">
        <v>3</v>
      </c>
      <c r="B118" s="6">
        <v>41324</v>
      </c>
      <c r="C118" s="5">
        <v>12</v>
      </c>
      <c r="D118" s="7">
        <v>196.93</v>
      </c>
      <c r="E118" s="7">
        <v>16.410833333333333</v>
      </c>
      <c r="F118" s="5">
        <v>12</v>
      </c>
      <c r="G118" s="8">
        <v>0.91666666666666663</v>
      </c>
      <c r="H118" s="7">
        <v>1.1666666666666667</v>
      </c>
    </row>
    <row r="119" spans="1:8" ht="15.75" x14ac:dyDescent="0.25">
      <c r="A119" s="1">
        <v>3</v>
      </c>
      <c r="B119" s="6">
        <v>41325</v>
      </c>
      <c r="C119" s="5">
        <v>10</v>
      </c>
      <c r="D119" s="7">
        <v>166.25</v>
      </c>
      <c r="E119" s="7">
        <v>16.625</v>
      </c>
      <c r="F119" s="5">
        <v>10</v>
      </c>
      <c r="G119" s="8">
        <v>0.7</v>
      </c>
      <c r="H119" s="7">
        <v>1.4</v>
      </c>
    </row>
    <row r="120" spans="1:8" ht="15.75" x14ac:dyDescent="0.25">
      <c r="A120" s="1">
        <v>3</v>
      </c>
      <c r="B120" s="6">
        <v>41326</v>
      </c>
      <c r="C120" s="5">
        <v>20</v>
      </c>
      <c r="D120" s="7">
        <v>353.63</v>
      </c>
      <c r="E120" s="7">
        <v>17.6815</v>
      </c>
      <c r="F120" s="5">
        <v>20</v>
      </c>
      <c r="G120" s="8">
        <v>0.8</v>
      </c>
      <c r="H120" s="7">
        <v>1.55</v>
      </c>
    </row>
    <row r="121" spans="1:8" ht="15.75" x14ac:dyDescent="0.25">
      <c r="A121" s="1">
        <v>3</v>
      </c>
      <c r="B121" s="6">
        <v>41327</v>
      </c>
      <c r="C121" s="5">
        <v>14</v>
      </c>
      <c r="D121" s="7">
        <v>237.57</v>
      </c>
      <c r="E121" s="7">
        <v>16.969285714285714</v>
      </c>
      <c r="F121" s="5">
        <v>12</v>
      </c>
      <c r="G121" s="8">
        <v>0.91666666666666663</v>
      </c>
      <c r="H121" s="7">
        <v>1.0833333333333333</v>
      </c>
    </row>
    <row r="122" spans="1:8" ht="15.75" x14ac:dyDescent="0.25">
      <c r="A122" s="1">
        <v>3</v>
      </c>
      <c r="B122" s="6">
        <v>41328</v>
      </c>
      <c r="C122" s="5">
        <v>24</v>
      </c>
      <c r="D122" s="7">
        <v>360</v>
      </c>
      <c r="E122" s="7">
        <v>15</v>
      </c>
      <c r="F122" s="5">
        <v>21</v>
      </c>
      <c r="G122" s="8">
        <v>0.8571428571428571</v>
      </c>
      <c r="H122" s="7">
        <v>1.2380952380952381</v>
      </c>
    </row>
    <row r="123" spans="1:8" ht="15.75" x14ac:dyDescent="0.25">
      <c r="A123" s="1">
        <v>3</v>
      </c>
      <c r="B123" s="6">
        <v>41329</v>
      </c>
      <c r="C123" s="5">
        <v>21</v>
      </c>
      <c r="D123" s="7">
        <v>359.69</v>
      </c>
      <c r="E123" s="7">
        <v>17.128095238095238</v>
      </c>
      <c r="F123" s="5">
        <v>22</v>
      </c>
      <c r="G123" s="8">
        <v>0.81818181818181823</v>
      </c>
      <c r="H123" s="7">
        <v>1.2727272727272727</v>
      </c>
    </row>
    <row r="124" spans="1:8" ht="15.75" x14ac:dyDescent="0.25">
      <c r="A124" s="1">
        <v>3</v>
      </c>
      <c r="B124" s="6">
        <v>41330</v>
      </c>
      <c r="C124" s="5">
        <v>0</v>
      </c>
      <c r="D124" s="7">
        <v>0</v>
      </c>
      <c r="E124" s="7">
        <v>0</v>
      </c>
      <c r="F124" s="5">
        <v>0</v>
      </c>
      <c r="G124" s="8">
        <v>0</v>
      </c>
      <c r="H124" s="7">
        <v>0</v>
      </c>
    </row>
    <row r="125" spans="1:8" ht="15.75" x14ac:dyDescent="0.25">
      <c r="A125" s="1">
        <v>3</v>
      </c>
      <c r="B125" s="6">
        <v>41331</v>
      </c>
      <c r="C125" s="5">
        <v>2</v>
      </c>
      <c r="D125" s="7">
        <v>38.35</v>
      </c>
      <c r="E125" s="7">
        <v>19.175000000000001</v>
      </c>
      <c r="F125" s="5">
        <v>1</v>
      </c>
      <c r="G125" s="8">
        <v>0</v>
      </c>
      <c r="H125" s="7">
        <v>2</v>
      </c>
    </row>
    <row r="126" spans="1:8" ht="15.75" x14ac:dyDescent="0.25">
      <c r="A126" s="1">
        <v>3</v>
      </c>
      <c r="B126" s="6">
        <v>41332</v>
      </c>
      <c r="C126" s="5">
        <v>4</v>
      </c>
      <c r="D126" s="7">
        <v>18.29</v>
      </c>
      <c r="E126" s="7">
        <v>4.5724999999999998</v>
      </c>
      <c r="F126" s="5">
        <v>5</v>
      </c>
      <c r="G126" s="8">
        <v>1</v>
      </c>
      <c r="H126" s="7">
        <v>1</v>
      </c>
    </row>
    <row r="127" spans="1:8" ht="15.75" x14ac:dyDescent="0.25">
      <c r="A127" s="1">
        <v>3</v>
      </c>
      <c r="B127" s="6">
        <v>41333</v>
      </c>
      <c r="C127" s="5">
        <v>15</v>
      </c>
      <c r="D127" s="7">
        <v>239.7</v>
      </c>
      <c r="E127" s="7">
        <v>15.98</v>
      </c>
      <c r="F127" s="5">
        <v>14</v>
      </c>
      <c r="G127" s="8">
        <v>0.8571428571428571</v>
      </c>
      <c r="H127" s="7">
        <v>1.2142857142857142</v>
      </c>
    </row>
    <row r="128" spans="1:8" ht="15.75" x14ac:dyDescent="0.25">
      <c r="A128" s="1">
        <v>3</v>
      </c>
      <c r="B128" s="6">
        <v>41334</v>
      </c>
      <c r="C128" s="5">
        <v>18</v>
      </c>
      <c r="D128" s="7">
        <v>283.76</v>
      </c>
      <c r="E128" s="7">
        <v>15.764444444444443</v>
      </c>
      <c r="F128" s="5">
        <v>18</v>
      </c>
      <c r="G128" s="8">
        <v>0.77777777777777779</v>
      </c>
      <c r="H128" s="7">
        <v>1.3333333333333333</v>
      </c>
    </row>
    <row r="129" spans="1:8" ht="15.75" x14ac:dyDescent="0.25">
      <c r="A129" s="1">
        <v>3</v>
      </c>
      <c r="B129" s="6">
        <v>41335</v>
      </c>
      <c r="C129" s="5">
        <v>20</v>
      </c>
      <c r="D129" s="7">
        <v>299.76</v>
      </c>
      <c r="E129" s="7">
        <v>14.988</v>
      </c>
      <c r="F129" s="5">
        <v>20</v>
      </c>
      <c r="G129" s="8">
        <v>0.8</v>
      </c>
      <c r="H129" s="7">
        <v>1.25</v>
      </c>
    </row>
    <row r="130" spans="1:8" ht="15.75" x14ac:dyDescent="0.25">
      <c r="A130" s="1">
        <v>3</v>
      </c>
      <c r="B130" s="6">
        <v>41336</v>
      </c>
      <c r="C130" s="5">
        <v>19</v>
      </c>
      <c r="D130" s="7">
        <v>312.47000000000003</v>
      </c>
      <c r="E130" s="7">
        <v>16.445789473684211</v>
      </c>
      <c r="F130" s="5">
        <v>18</v>
      </c>
      <c r="G130" s="8">
        <v>0.66666666666666663</v>
      </c>
      <c r="H130" s="7">
        <v>1.5</v>
      </c>
    </row>
    <row r="131" spans="1:8" ht="15.75" x14ac:dyDescent="0.25">
      <c r="A131" s="1">
        <v>3</v>
      </c>
      <c r="B131" s="6">
        <v>41337</v>
      </c>
      <c r="C131" s="5">
        <v>21</v>
      </c>
      <c r="D131" s="7">
        <v>328.12</v>
      </c>
      <c r="E131" s="7">
        <v>15.624761904761904</v>
      </c>
      <c r="F131" s="5">
        <v>22</v>
      </c>
      <c r="G131" s="8">
        <v>0.77272727272727271</v>
      </c>
      <c r="H131" s="7">
        <v>1.3636363636363635</v>
      </c>
    </row>
    <row r="132" spans="1:8" ht="15.75" x14ac:dyDescent="0.25">
      <c r="A132" s="1">
        <v>3</v>
      </c>
      <c r="B132" s="6">
        <v>41338</v>
      </c>
      <c r="C132" s="5">
        <v>19</v>
      </c>
      <c r="D132" s="7">
        <v>323.66000000000003</v>
      </c>
      <c r="E132" s="7">
        <v>17.034736842105261</v>
      </c>
      <c r="F132" s="5">
        <v>18</v>
      </c>
      <c r="G132" s="8">
        <v>0.88888888888888884</v>
      </c>
      <c r="H132" s="7">
        <v>1.1666666666666667</v>
      </c>
    </row>
    <row r="133" spans="1:8" ht="15.75" x14ac:dyDescent="0.25">
      <c r="A133" s="1">
        <v>3</v>
      </c>
      <c r="B133" s="6">
        <v>41339</v>
      </c>
      <c r="C133" s="5">
        <v>19</v>
      </c>
      <c r="D133" s="7">
        <v>313.95999999999998</v>
      </c>
      <c r="E133" s="7">
        <v>16.524210526315791</v>
      </c>
      <c r="F133" s="5">
        <v>18</v>
      </c>
      <c r="G133" s="8">
        <v>0.77777777777777779</v>
      </c>
      <c r="H133" s="7">
        <v>1.3888888888888888</v>
      </c>
    </row>
    <row r="134" spans="1:8" ht="15.75" x14ac:dyDescent="0.25">
      <c r="A134" s="1">
        <v>3</v>
      </c>
      <c r="B134" s="6">
        <v>41340</v>
      </c>
      <c r="C134" s="5">
        <v>19</v>
      </c>
      <c r="D134" s="7">
        <v>304</v>
      </c>
      <c r="E134" s="7">
        <v>16</v>
      </c>
      <c r="F134" s="5">
        <v>19</v>
      </c>
      <c r="G134" s="8">
        <v>0.78947368421052633</v>
      </c>
      <c r="H134" s="7">
        <v>1.263157894736842</v>
      </c>
    </row>
    <row r="135" spans="1:8" ht="15.75" x14ac:dyDescent="0.25">
      <c r="A135" s="1">
        <v>3</v>
      </c>
      <c r="B135" s="6">
        <v>41341</v>
      </c>
      <c r="C135" s="5">
        <v>16</v>
      </c>
      <c r="D135" s="7">
        <v>259.12</v>
      </c>
      <c r="E135" s="7">
        <v>16.195</v>
      </c>
      <c r="F135" s="5">
        <v>15</v>
      </c>
      <c r="G135" s="8">
        <v>0.93333333333333335</v>
      </c>
      <c r="H135" s="7">
        <v>1.0666666666666667</v>
      </c>
    </row>
    <row r="136" spans="1:8" ht="15.75" x14ac:dyDescent="0.25">
      <c r="A136" s="1">
        <v>3</v>
      </c>
      <c r="B136" s="6">
        <v>41342</v>
      </c>
      <c r="C136" s="5">
        <v>18</v>
      </c>
      <c r="D136" s="7">
        <v>320.89</v>
      </c>
      <c r="E136" s="7">
        <v>17.827222222222225</v>
      </c>
      <c r="F136" s="5">
        <v>16</v>
      </c>
      <c r="G136" s="8">
        <v>0.8125</v>
      </c>
      <c r="H136" s="7">
        <v>1.1875</v>
      </c>
    </row>
    <row r="137" spans="1:8" ht="15.75" x14ac:dyDescent="0.25">
      <c r="A137" s="1">
        <v>3</v>
      </c>
      <c r="B137" s="6">
        <v>41343</v>
      </c>
      <c r="C137" s="5">
        <v>18</v>
      </c>
      <c r="D137" s="7">
        <v>299.87</v>
      </c>
      <c r="E137" s="7">
        <v>16.659444444444443</v>
      </c>
      <c r="F137" s="5">
        <v>18</v>
      </c>
      <c r="G137" s="8">
        <v>0.88888888888888884</v>
      </c>
      <c r="H137" s="7">
        <v>1.1666666666666667</v>
      </c>
    </row>
    <row r="138" spans="1:8" ht="15.75" x14ac:dyDescent="0.25">
      <c r="A138" s="1">
        <v>3</v>
      </c>
      <c r="B138" s="6">
        <v>41344</v>
      </c>
      <c r="C138" s="5">
        <v>17</v>
      </c>
      <c r="D138" s="7">
        <v>296.45</v>
      </c>
      <c r="E138" s="7">
        <v>17.438235294117646</v>
      </c>
      <c r="F138" s="5">
        <v>16</v>
      </c>
      <c r="G138" s="8">
        <v>0.75</v>
      </c>
      <c r="H138" s="7">
        <v>1.4375</v>
      </c>
    </row>
    <row r="139" spans="1:8" ht="15.75" x14ac:dyDescent="0.25">
      <c r="A139" s="1">
        <v>3</v>
      </c>
      <c r="B139" s="6">
        <v>41345</v>
      </c>
      <c r="C139" s="5">
        <v>18</v>
      </c>
      <c r="D139" s="7">
        <v>308.14</v>
      </c>
      <c r="E139" s="7">
        <v>17.11888888888889</v>
      </c>
      <c r="F139" s="5">
        <v>17</v>
      </c>
      <c r="G139" s="8">
        <v>0.88235294117647056</v>
      </c>
      <c r="H139" s="7">
        <v>1.1176470588235294</v>
      </c>
    </row>
    <row r="140" spans="1:8" ht="15.75" x14ac:dyDescent="0.25">
      <c r="A140" s="1">
        <v>3</v>
      </c>
      <c r="B140" s="6">
        <v>41346</v>
      </c>
      <c r="C140" s="5">
        <v>19</v>
      </c>
      <c r="D140" s="7">
        <v>307.63</v>
      </c>
      <c r="E140" s="7">
        <v>16.191052631578948</v>
      </c>
      <c r="F140" s="5">
        <v>19</v>
      </c>
      <c r="G140" s="8">
        <v>0.84210526315789469</v>
      </c>
      <c r="H140" s="7">
        <v>1.2105263157894737</v>
      </c>
    </row>
    <row r="141" spans="1:8" ht="15.75" x14ac:dyDescent="0.25">
      <c r="A141" s="1">
        <v>3</v>
      </c>
      <c r="B141" s="6">
        <v>41347</v>
      </c>
      <c r="C141" s="5">
        <v>19</v>
      </c>
      <c r="D141" s="7">
        <v>319.22000000000003</v>
      </c>
      <c r="E141" s="7">
        <v>16.801052631578948</v>
      </c>
      <c r="F141" s="5">
        <v>20</v>
      </c>
      <c r="G141" s="8">
        <v>0.7</v>
      </c>
      <c r="H141" s="7">
        <v>1.4</v>
      </c>
    </row>
    <row r="142" spans="1:8" ht="15.75" x14ac:dyDescent="0.25">
      <c r="A142" s="1">
        <v>3</v>
      </c>
      <c r="B142" s="6">
        <v>41348</v>
      </c>
      <c r="C142" s="5">
        <v>12</v>
      </c>
      <c r="D142" s="7">
        <v>213.22</v>
      </c>
      <c r="E142" s="7">
        <v>17.768333333333331</v>
      </c>
      <c r="F142" s="5">
        <v>12</v>
      </c>
      <c r="G142" s="8">
        <v>0.91666666666666663</v>
      </c>
      <c r="H142" s="7">
        <v>1.0833333333333333</v>
      </c>
    </row>
    <row r="143" spans="1:8" ht="15.75" x14ac:dyDescent="0.25">
      <c r="A143" s="1">
        <v>3</v>
      </c>
      <c r="B143" s="6">
        <v>41349</v>
      </c>
      <c r="C143" s="5">
        <v>16</v>
      </c>
      <c r="D143" s="7">
        <v>289.91000000000003</v>
      </c>
      <c r="E143" s="7">
        <v>18.119375000000002</v>
      </c>
      <c r="F143" s="5">
        <v>17</v>
      </c>
      <c r="G143" s="8">
        <v>0.82352941176470584</v>
      </c>
      <c r="H143" s="7">
        <v>1.2352941176470589</v>
      </c>
    </row>
    <row r="144" spans="1:8" ht="15.75" x14ac:dyDescent="0.25">
      <c r="A144" s="1">
        <v>3</v>
      </c>
      <c r="B144" s="6">
        <v>41350</v>
      </c>
      <c r="C144" s="5">
        <v>19</v>
      </c>
      <c r="D144" s="7">
        <v>306.13</v>
      </c>
      <c r="E144" s="7">
        <v>16.112105263157893</v>
      </c>
      <c r="F144" s="5">
        <v>19</v>
      </c>
      <c r="G144" s="8">
        <v>0.94736842105263153</v>
      </c>
      <c r="H144" s="7">
        <v>1.0526315789473684</v>
      </c>
    </row>
    <row r="145" spans="1:8" ht="15.75" x14ac:dyDescent="0.25">
      <c r="A145" s="1">
        <v>3</v>
      </c>
      <c r="B145" s="6">
        <v>41351</v>
      </c>
      <c r="C145" s="5">
        <v>19</v>
      </c>
      <c r="D145" s="7">
        <v>308.45999999999998</v>
      </c>
      <c r="E145" s="7">
        <v>16.234736842105264</v>
      </c>
      <c r="F145" s="5">
        <v>19</v>
      </c>
      <c r="G145" s="8">
        <v>0.84210526315789469</v>
      </c>
      <c r="H145" s="7">
        <v>1.2105263157894737</v>
      </c>
    </row>
    <row r="146" spans="1:8" ht="15.75" x14ac:dyDescent="0.25">
      <c r="A146" s="1">
        <v>3</v>
      </c>
      <c r="B146" s="6">
        <v>41352</v>
      </c>
      <c r="C146" s="5">
        <v>18</v>
      </c>
      <c r="D146" s="7">
        <v>312.52</v>
      </c>
      <c r="E146" s="7">
        <v>17.362222222222226</v>
      </c>
      <c r="F146" s="5">
        <v>17</v>
      </c>
      <c r="G146" s="8">
        <v>0.6470588235294118</v>
      </c>
      <c r="H146" s="7">
        <v>1.5294117647058822</v>
      </c>
    </row>
    <row r="147" spans="1:8" ht="15.75" x14ac:dyDescent="0.25">
      <c r="A147" s="1">
        <v>3</v>
      </c>
      <c r="B147" s="6">
        <v>41353</v>
      </c>
      <c r="C147" s="5">
        <v>18</v>
      </c>
      <c r="D147" s="7">
        <v>315.55</v>
      </c>
      <c r="E147" s="7">
        <v>17.530555555555555</v>
      </c>
      <c r="F147" s="5">
        <v>17</v>
      </c>
      <c r="G147" s="8">
        <v>0.76470588235294112</v>
      </c>
      <c r="H147" s="7">
        <v>1.2941176470588236</v>
      </c>
    </row>
    <row r="148" spans="1:8" ht="15.75" x14ac:dyDescent="0.25">
      <c r="A148" s="1">
        <v>3</v>
      </c>
      <c r="B148" s="6">
        <v>41354</v>
      </c>
      <c r="C148" s="5">
        <v>16</v>
      </c>
      <c r="D148" s="7">
        <v>246.04</v>
      </c>
      <c r="E148" s="7">
        <v>15.3775</v>
      </c>
      <c r="F148" s="5">
        <v>14</v>
      </c>
      <c r="G148" s="8">
        <v>0.8571428571428571</v>
      </c>
      <c r="H148" s="7">
        <v>1.1428571428571428</v>
      </c>
    </row>
    <row r="149" spans="1:8" ht="15.75" x14ac:dyDescent="0.25">
      <c r="A149" s="1">
        <v>3</v>
      </c>
      <c r="B149" s="6">
        <v>41355</v>
      </c>
      <c r="C149" s="5">
        <v>10</v>
      </c>
      <c r="D149" s="7">
        <v>172.53</v>
      </c>
      <c r="E149" s="7">
        <v>17.253</v>
      </c>
      <c r="F149" s="5">
        <v>9</v>
      </c>
      <c r="G149" s="8">
        <v>0.77777777777777779</v>
      </c>
      <c r="H149" s="7">
        <v>1.3333333333333333</v>
      </c>
    </row>
    <row r="150" spans="1:8" ht="15.75" x14ac:dyDescent="0.25">
      <c r="A150" s="1">
        <v>3</v>
      </c>
      <c r="B150" s="6">
        <v>41356</v>
      </c>
      <c r="C150" s="5">
        <v>18</v>
      </c>
      <c r="D150" s="7">
        <v>307.45999999999998</v>
      </c>
      <c r="E150" s="7">
        <v>17.081111111111113</v>
      </c>
      <c r="F150" s="5">
        <v>18</v>
      </c>
      <c r="G150" s="8">
        <v>0.88888888888888884</v>
      </c>
      <c r="H150" s="7">
        <v>1.1111111111111112</v>
      </c>
    </row>
    <row r="151" spans="1:8" ht="15.75" x14ac:dyDescent="0.25">
      <c r="A151" s="1">
        <v>3</v>
      </c>
      <c r="B151" s="6">
        <v>41357</v>
      </c>
      <c r="C151" s="5">
        <v>18</v>
      </c>
      <c r="D151" s="7">
        <v>304.33</v>
      </c>
      <c r="E151" s="7">
        <v>16.907222222222224</v>
      </c>
      <c r="F151" s="5">
        <v>19</v>
      </c>
      <c r="G151" s="8">
        <v>0.78947368421052633</v>
      </c>
      <c r="H151" s="7">
        <v>1.4736842105263157</v>
      </c>
    </row>
    <row r="152" spans="1:8" ht="15.75" x14ac:dyDescent="0.25">
      <c r="A152" s="1">
        <v>3</v>
      </c>
      <c r="B152" s="6">
        <v>41358</v>
      </c>
      <c r="C152" s="5">
        <v>18</v>
      </c>
      <c r="D152" s="7">
        <v>309.42</v>
      </c>
      <c r="E152" s="7">
        <v>17.190000000000001</v>
      </c>
      <c r="F152" s="5">
        <v>18</v>
      </c>
      <c r="G152" s="8">
        <v>0.88888888888888884</v>
      </c>
      <c r="H152" s="7">
        <v>1.3333333333333333</v>
      </c>
    </row>
    <row r="153" spans="1:8" ht="15.75" x14ac:dyDescent="0.25">
      <c r="A153" s="1">
        <v>3</v>
      </c>
      <c r="B153" s="6">
        <v>41359</v>
      </c>
      <c r="C153" s="5">
        <v>15</v>
      </c>
      <c r="D153" s="7">
        <v>256.64999999999998</v>
      </c>
      <c r="E153" s="7">
        <v>17.11</v>
      </c>
      <c r="F153" s="5">
        <v>15</v>
      </c>
      <c r="G153" s="8">
        <v>0.8</v>
      </c>
      <c r="H153" s="7">
        <v>1.4666666666666666</v>
      </c>
    </row>
    <row r="154" spans="1:8" ht="15.75" x14ac:dyDescent="0.25">
      <c r="A154" s="1">
        <v>3</v>
      </c>
      <c r="B154" s="6">
        <v>41360</v>
      </c>
      <c r="C154" s="5">
        <v>19</v>
      </c>
      <c r="D154" s="7">
        <v>331.46</v>
      </c>
      <c r="E154" s="7">
        <v>17.44526315789474</v>
      </c>
      <c r="F154" s="5">
        <v>21</v>
      </c>
      <c r="G154" s="8">
        <v>0.90476190476190477</v>
      </c>
      <c r="H154" s="7">
        <v>1.1428571428571428</v>
      </c>
    </row>
    <row r="155" spans="1:8" ht="15.75" x14ac:dyDescent="0.25">
      <c r="A155" s="1">
        <v>3</v>
      </c>
      <c r="B155" s="6">
        <v>41361</v>
      </c>
      <c r="C155" s="5">
        <v>14</v>
      </c>
      <c r="D155" s="7">
        <v>242.74</v>
      </c>
      <c r="E155" s="7">
        <v>17.338571428571431</v>
      </c>
      <c r="F155" s="5">
        <v>14</v>
      </c>
      <c r="G155" s="8">
        <v>0.9285714285714286</v>
      </c>
      <c r="H155" s="7">
        <v>1.0714285714285714</v>
      </c>
    </row>
    <row r="156" spans="1:8" ht="15.75" x14ac:dyDescent="0.25">
      <c r="A156" s="1">
        <v>3</v>
      </c>
      <c r="B156" s="6">
        <v>41362</v>
      </c>
      <c r="C156" s="5">
        <v>12</v>
      </c>
      <c r="D156" s="7">
        <v>211.99</v>
      </c>
      <c r="E156" s="7">
        <v>17.665833333333332</v>
      </c>
      <c r="F156" s="5">
        <v>12</v>
      </c>
      <c r="G156" s="8">
        <v>0.91666666666666663</v>
      </c>
      <c r="H156" s="7">
        <v>1.0833333333333333</v>
      </c>
    </row>
    <row r="157" spans="1:8" ht="15.75" x14ac:dyDescent="0.25">
      <c r="A157" s="1">
        <v>3</v>
      </c>
      <c r="B157" s="6">
        <v>41363</v>
      </c>
      <c r="C157" s="5">
        <v>18</v>
      </c>
      <c r="D157" s="7">
        <v>302.54000000000002</v>
      </c>
      <c r="E157" s="7">
        <v>16.807777777777776</v>
      </c>
      <c r="F157" s="5">
        <v>19</v>
      </c>
      <c r="G157" s="8">
        <v>0.94736842105263153</v>
      </c>
      <c r="H157" s="7">
        <v>1.0526315789473684</v>
      </c>
    </row>
    <row r="158" spans="1:8" ht="15.75" x14ac:dyDescent="0.25">
      <c r="A158" s="1">
        <v>3</v>
      </c>
      <c r="B158" s="6">
        <v>41364</v>
      </c>
      <c r="C158" s="5">
        <v>21</v>
      </c>
      <c r="D158" s="7">
        <v>358.24</v>
      </c>
      <c r="E158" s="7">
        <v>17.059047619047618</v>
      </c>
      <c r="F158" s="5">
        <v>20</v>
      </c>
      <c r="G158" s="8">
        <v>0.7</v>
      </c>
      <c r="H158" s="7">
        <v>1.6</v>
      </c>
    </row>
    <row r="159" spans="1:8" ht="15.75" x14ac:dyDescent="0.25">
      <c r="A159" s="1">
        <v>3</v>
      </c>
      <c r="B159" s="6">
        <v>41365</v>
      </c>
      <c r="C159" s="5">
        <v>14</v>
      </c>
      <c r="D159" s="7">
        <v>236.27</v>
      </c>
      <c r="E159" s="7">
        <v>16.876428571428573</v>
      </c>
      <c r="F159" s="5">
        <v>15</v>
      </c>
      <c r="G159" s="8">
        <v>0.73333333333333328</v>
      </c>
      <c r="H159" s="7">
        <v>1.4</v>
      </c>
    </row>
    <row r="160" spans="1:8" ht="15.75" x14ac:dyDescent="0.25">
      <c r="A160" s="1">
        <v>3</v>
      </c>
      <c r="B160" s="6">
        <v>41366</v>
      </c>
      <c r="C160" s="5">
        <v>21</v>
      </c>
      <c r="D160" s="7">
        <v>336.46</v>
      </c>
      <c r="E160" s="7">
        <v>16.021904761904761</v>
      </c>
      <c r="F160" s="5">
        <v>22</v>
      </c>
      <c r="G160" s="8">
        <v>0.86363636363636365</v>
      </c>
      <c r="H160" s="7">
        <v>1.1818181818181819</v>
      </c>
    </row>
    <row r="161" spans="1:8" ht="15.75" x14ac:dyDescent="0.25">
      <c r="A161" s="1">
        <v>3</v>
      </c>
      <c r="B161" s="6">
        <v>41367</v>
      </c>
      <c r="C161" s="5">
        <v>17</v>
      </c>
      <c r="D161" s="7">
        <v>290.58999999999997</v>
      </c>
      <c r="E161" s="7">
        <v>17.093529411764706</v>
      </c>
      <c r="F161" s="5">
        <v>19</v>
      </c>
      <c r="G161" s="8">
        <v>0.94736842105263153</v>
      </c>
      <c r="H161" s="7">
        <v>1.0526315789473684</v>
      </c>
    </row>
    <row r="162" spans="1:8" ht="15.75" x14ac:dyDescent="0.25">
      <c r="A162" s="1">
        <v>3</v>
      </c>
      <c r="B162" s="6">
        <v>41368</v>
      </c>
      <c r="C162" s="5">
        <v>17</v>
      </c>
      <c r="D162" s="7">
        <v>261.35000000000002</v>
      </c>
      <c r="E162" s="7">
        <v>15.373529411764705</v>
      </c>
      <c r="F162" s="5">
        <v>16</v>
      </c>
      <c r="G162" s="8">
        <v>0.875</v>
      </c>
      <c r="H162" s="7">
        <v>1.125</v>
      </c>
    </row>
    <row r="163" spans="1:8" ht="15.75" x14ac:dyDescent="0.25">
      <c r="A163" s="1">
        <v>3</v>
      </c>
      <c r="B163" s="6">
        <v>41369</v>
      </c>
      <c r="C163" s="5">
        <v>3</v>
      </c>
      <c r="D163" s="7">
        <v>49.36</v>
      </c>
      <c r="E163" s="7">
        <v>16.453333333333333</v>
      </c>
      <c r="F163" s="5">
        <v>3</v>
      </c>
      <c r="G163" s="8">
        <v>0.66666666666666663</v>
      </c>
      <c r="H163" s="7">
        <v>1.3333333333333333</v>
      </c>
    </row>
    <row r="164" spans="1:8" ht="15.75" x14ac:dyDescent="0.25">
      <c r="A164" s="1">
        <v>3</v>
      </c>
      <c r="B164" s="6">
        <v>41370</v>
      </c>
      <c r="C164" s="5">
        <v>20</v>
      </c>
      <c r="D164" s="7">
        <v>322.98</v>
      </c>
      <c r="E164" s="7">
        <v>16.149000000000001</v>
      </c>
      <c r="F164" s="5">
        <v>19</v>
      </c>
      <c r="G164" s="8">
        <v>0.89473684210526316</v>
      </c>
      <c r="H164" s="7">
        <v>1.1052631578947369</v>
      </c>
    </row>
    <row r="165" spans="1:8" ht="15.75" x14ac:dyDescent="0.25">
      <c r="A165" s="1">
        <v>3</v>
      </c>
      <c r="B165" s="6">
        <v>41371</v>
      </c>
      <c r="C165" s="5">
        <v>18</v>
      </c>
      <c r="D165" s="7">
        <v>324.94</v>
      </c>
      <c r="E165" s="7">
        <v>18.052222222222223</v>
      </c>
      <c r="F165" s="5">
        <v>21</v>
      </c>
      <c r="G165" s="8">
        <v>0.80952380952380953</v>
      </c>
      <c r="H165" s="7">
        <v>1.2380952380952381</v>
      </c>
    </row>
    <row r="166" spans="1:8" ht="15.75" x14ac:dyDescent="0.25">
      <c r="A166" s="1">
        <v>3</v>
      </c>
      <c r="B166" s="6">
        <v>41372</v>
      </c>
      <c r="C166" s="5">
        <v>15</v>
      </c>
      <c r="D166" s="7">
        <v>221.64</v>
      </c>
      <c r="E166" s="7">
        <v>14.776</v>
      </c>
      <c r="F166" s="5">
        <v>16</v>
      </c>
      <c r="G166" s="8">
        <v>0.6875</v>
      </c>
      <c r="H166" s="7">
        <v>1.5</v>
      </c>
    </row>
    <row r="167" spans="1:8" ht="15.75" x14ac:dyDescent="0.25">
      <c r="A167" s="1">
        <v>3</v>
      </c>
      <c r="B167" s="6">
        <v>41373</v>
      </c>
      <c r="C167" s="5">
        <v>14</v>
      </c>
      <c r="D167" s="7">
        <v>223.06</v>
      </c>
      <c r="E167" s="7">
        <v>15.932857142857143</v>
      </c>
      <c r="F167" s="5">
        <v>13</v>
      </c>
      <c r="G167" s="8">
        <v>0.84615384615384615</v>
      </c>
      <c r="H167" s="7">
        <v>1.1538461538461537</v>
      </c>
    </row>
    <row r="168" spans="1:8" ht="15.75" x14ac:dyDescent="0.25">
      <c r="A168" s="1">
        <v>3</v>
      </c>
      <c r="B168" s="6">
        <v>41374</v>
      </c>
      <c r="C168" s="5">
        <v>13</v>
      </c>
      <c r="D168" s="7">
        <v>231.94</v>
      </c>
      <c r="E168" s="7">
        <v>17.841538461538459</v>
      </c>
      <c r="F168" s="5">
        <v>13</v>
      </c>
      <c r="G168" s="8">
        <v>0.76923076923076927</v>
      </c>
      <c r="H168" s="7">
        <v>1.3846153846153846</v>
      </c>
    </row>
    <row r="169" spans="1:8" ht="15.75" x14ac:dyDescent="0.25">
      <c r="A169" s="1">
        <v>3</v>
      </c>
      <c r="B169" s="6">
        <v>41375</v>
      </c>
      <c r="C169" s="5">
        <v>16</v>
      </c>
      <c r="D169" s="7">
        <v>281.27</v>
      </c>
      <c r="E169" s="7">
        <v>17.579374999999999</v>
      </c>
      <c r="F169" s="5">
        <v>16</v>
      </c>
      <c r="G169" s="8">
        <v>0.8125</v>
      </c>
      <c r="H169" s="7">
        <v>1.3125</v>
      </c>
    </row>
    <row r="170" spans="1:8" ht="15.75" x14ac:dyDescent="0.25">
      <c r="A170" s="1">
        <v>3</v>
      </c>
      <c r="B170" s="6">
        <v>41376</v>
      </c>
      <c r="C170" s="5">
        <v>17</v>
      </c>
      <c r="D170" s="7">
        <v>310.17</v>
      </c>
      <c r="E170" s="7">
        <v>18.24529411764706</v>
      </c>
      <c r="F170" s="5">
        <v>21</v>
      </c>
      <c r="G170" s="8">
        <v>0.8571428571428571</v>
      </c>
      <c r="H170" s="7">
        <v>1.2857142857142858</v>
      </c>
    </row>
    <row r="171" spans="1:8" ht="15.75" x14ac:dyDescent="0.25">
      <c r="A171" s="1">
        <v>3</v>
      </c>
      <c r="B171" s="6">
        <v>41377</v>
      </c>
      <c r="C171" s="5">
        <v>20</v>
      </c>
      <c r="D171" s="7">
        <v>352.07</v>
      </c>
      <c r="E171" s="7">
        <v>17.6035</v>
      </c>
      <c r="F171" s="5">
        <v>19</v>
      </c>
      <c r="G171" s="8">
        <v>0.84210526315789469</v>
      </c>
      <c r="H171" s="7">
        <v>1.1578947368421053</v>
      </c>
    </row>
    <row r="172" spans="1:8" ht="15.75" x14ac:dyDescent="0.25">
      <c r="A172" s="1">
        <v>3</v>
      </c>
      <c r="B172" s="6">
        <v>41378</v>
      </c>
      <c r="C172" s="5">
        <v>21</v>
      </c>
      <c r="D172" s="7">
        <v>350.93</v>
      </c>
      <c r="E172" s="7">
        <v>16.710952380952381</v>
      </c>
      <c r="F172" s="5">
        <v>22</v>
      </c>
      <c r="G172" s="8">
        <v>0.90909090909090906</v>
      </c>
      <c r="H172" s="7">
        <v>1.1363636363636365</v>
      </c>
    </row>
    <row r="173" spans="1:8" ht="15.75" x14ac:dyDescent="0.25">
      <c r="A173" s="1">
        <v>3</v>
      </c>
      <c r="B173" s="6">
        <v>41379</v>
      </c>
      <c r="C173" s="5">
        <v>15</v>
      </c>
      <c r="D173" s="7">
        <v>257.41000000000003</v>
      </c>
      <c r="E173" s="7">
        <v>17.160666666666668</v>
      </c>
      <c r="F173" s="5">
        <v>14</v>
      </c>
      <c r="G173" s="8">
        <v>0.7857142857142857</v>
      </c>
      <c r="H173" s="7">
        <v>1.2857142857142858</v>
      </c>
    </row>
    <row r="174" spans="1:8" ht="15.75" x14ac:dyDescent="0.25">
      <c r="A174" s="1">
        <v>3</v>
      </c>
      <c r="B174" s="6">
        <v>41380</v>
      </c>
      <c r="C174" s="5">
        <v>18</v>
      </c>
      <c r="D174" s="7">
        <v>300.83999999999997</v>
      </c>
      <c r="E174" s="7">
        <v>16.713333333333335</v>
      </c>
      <c r="F174" s="5">
        <v>20</v>
      </c>
      <c r="G174" s="8">
        <v>0.85</v>
      </c>
      <c r="H174" s="7">
        <v>1.2</v>
      </c>
    </row>
    <row r="175" spans="1:8" ht="15.75" x14ac:dyDescent="0.25">
      <c r="A175" s="1">
        <v>3</v>
      </c>
      <c r="B175" s="6">
        <v>41381</v>
      </c>
      <c r="C175" s="5">
        <v>18</v>
      </c>
      <c r="D175" s="7">
        <v>330.24</v>
      </c>
      <c r="E175" s="7">
        <v>18.346666666666668</v>
      </c>
      <c r="F175" s="5">
        <v>20</v>
      </c>
      <c r="G175" s="8">
        <v>0.8</v>
      </c>
      <c r="H175" s="7">
        <v>1.25</v>
      </c>
    </row>
    <row r="176" spans="1:8" ht="15.75" x14ac:dyDescent="0.25">
      <c r="A176" s="1">
        <v>3</v>
      </c>
      <c r="B176" s="6">
        <v>41382</v>
      </c>
      <c r="C176" s="5">
        <v>18</v>
      </c>
      <c r="D176" s="7">
        <v>328.02</v>
      </c>
      <c r="E176" s="7">
        <v>18.223333333333333</v>
      </c>
      <c r="F176" s="5">
        <v>20</v>
      </c>
      <c r="G176" s="8">
        <v>0.8</v>
      </c>
      <c r="H176" s="7">
        <v>1.3</v>
      </c>
    </row>
    <row r="177" spans="1:8" ht="15.75" x14ac:dyDescent="0.25">
      <c r="A177" s="1">
        <v>3</v>
      </c>
      <c r="B177" s="6">
        <v>41383</v>
      </c>
      <c r="C177" s="5">
        <v>13</v>
      </c>
      <c r="D177" s="7">
        <v>214.72</v>
      </c>
      <c r="E177" s="7">
        <v>16.516923076923074</v>
      </c>
      <c r="F177" s="5">
        <v>14</v>
      </c>
      <c r="G177" s="8">
        <v>0.7857142857142857</v>
      </c>
      <c r="H177" s="7">
        <v>1.3571428571428572</v>
      </c>
    </row>
    <row r="178" spans="1:8" ht="15.75" x14ac:dyDescent="0.25">
      <c r="A178" s="1">
        <v>3</v>
      </c>
      <c r="B178" s="6">
        <v>41384</v>
      </c>
      <c r="C178" s="5">
        <v>17</v>
      </c>
      <c r="D178" s="7">
        <v>275.64999999999998</v>
      </c>
      <c r="E178" s="7">
        <v>16.214705882352941</v>
      </c>
      <c r="F178" s="5">
        <v>19</v>
      </c>
      <c r="G178" s="8">
        <v>0.78947368421052633</v>
      </c>
      <c r="H178" s="7">
        <v>1.3157894736842106</v>
      </c>
    </row>
    <row r="179" spans="1:8" ht="15.75" x14ac:dyDescent="0.25">
      <c r="A179" s="1">
        <v>3</v>
      </c>
      <c r="B179" s="6">
        <v>41385</v>
      </c>
      <c r="C179" s="5">
        <v>22</v>
      </c>
      <c r="D179" s="7">
        <v>356.63</v>
      </c>
      <c r="E179" s="7">
        <v>16.210454545454546</v>
      </c>
      <c r="F179" s="5">
        <v>24</v>
      </c>
      <c r="G179" s="8">
        <v>0.66666666666666663</v>
      </c>
      <c r="H179" s="7">
        <v>1.4166666666666667</v>
      </c>
    </row>
    <row r="180" spans="1:8" ht="15.75" x14ac:dyDescent="0.25">
      <c r="A180" s="1">
        <v>3</v>
      </c>
      <c r="B180" s="6">
        <v>41386</v>
      </c>
      <c r="C180" s="5">
        <v>22</v>
      </c>
      <c r="D180" s="7">
        <v>335.32</v>
      </c>
      <c r="E180" s="7">
        <v>15.241818181818182</v>
      </c>
      <c r="F180" s="5">
        <v>21</v>
      </c>
      <c r="G180" s="8">
        <v>0.8571428571428571</v>
      </c>
      <c r="H180" s="7">
        <v>1.1428571428571428</v>
      </c>
    </row>
    <row r="181" spans="1:8" ht="15.75" x14ac:dyDescent="0.25">
      <c r="A181" s="1">
        <v>3</v>
      </c>
      <c r="B181" s="6">
        <v>41387</v>
      </c>
      <c r="C181" s="5">
        <v>21</v>
      </c>
      <c r="D181" s="7">
        <v>361.2</v>
      </c>
      <c r="E181" s="7">
        <v>17.2</v>
      </c>
      <c r="F181" s="5">
        <v>22</v>
      </c>
      <c r="G181" s="8">
        <v>0.86363636363636365</v>
      </c>
      <c r="H181" s="7">
        <v>1.2272727272727273</v>
      </c>
    </row>
    <row r="182" spans="1:8" ht="15.75" x14ac:dyDescent="0.25">
      <c r="A182" s="1">
        <v>3</v>
      </c>
      <c r="B182" s="6">
        <v>41388</v>
      </c>
      <c r="C182" s="5">
        <v>21</v>
      </c>
      <c r="D182" s="7">
        <v>359.29</v>
      </c>
      <c r="E182" s="7">
        <v>17.109047619047619</v>
      </c>
      <c r="F182" s="5">
        <v>23</v>
      </c>
      <c r="G182" s="8">
        <v>0.86956521739130432</v>
      </c>
      <c r="H182" s="7">
        <v>1.1304347826086956</v>
      </c>
    </row>
    <row r="183" spans="1:8" ht="15.75" x14ac:dyDescent="0.25">
      <c r="A183" s="1">
        <v>3</v>
      </c>
      <c r="B183" s="6">
        <v>41389</v>
      </c>
      <c r="C183" s="5">
        <v>14</v>
      </c>
      <c r="D183" s="7">
        <v>237.28</v>
      </c>
      <c r="E183" s="7">
        <v>16.94857142857143</v>
      </c>
      <c r="F183" s="5">
        <v>14</v>
      </c>
      <c r="G183" s="8">
        <v>1</v>
      </c>
      <c r="H183" s="7">
        <v>1</v>
      </c>
    </row>
    <row r="184" spans="1:8" ht="15.75" x14ac:dyDescent="0.25">
      <c r="A184" s="1">
        <v>3</v>
      </c>
      <c r="B184" s="6">
        <v>41390</v>
      </c>
      <c r="C184" s="5">
        <v>14</v>
      </c>
      <c r="D184" s="7">
        <v>247.3</v>
      </c>
      <c r="E184" s="7">
        <v>17.664285714285711</v>
      </c>
      <c r="F184" s="5">
        <v>13</v>
      </c>
      <c r="G184" s="8">
        <v>0.84615384615384615</v>
      </c>
      <c r="H184" s="7">
        <v>1.3076923076923077</v>
      </c>
    </row>
    <row r="185" spans="1:8" ht="15.75" x14ac:dyDescent="0.25">
      <c r="A185" s="1">
        <v>3</v>
      </c>
      <c r="B185" s="6">
        <v>41391</v>
      </c>
      <c r="C185" s="5">
        <v>20</v>
      </c>
      <c r="D185" s="7">
        <v>356.02</v>
      </c>
      <c r="E185" s="7">
        <v>17.800999999999998</v>
      </c>
      <c r="F185" s="5">
        <v>20</v>
      </c>
      <c r="G185" s="8">
        <v>0.75</v>
      </c>
      <c r="H185" s="7">
        <v>1.35</v>
      </c>
    </row>
    <row r="186" spans="1:8" ht="15.75" x14ac:dyDescent="0.25">
      <c r="A186" s="1">
        <v>3</v>
      </c>
      <c r="B186" s="6">
        <v>41392</v>
      </c>
      <c r="C186" s="5">
        <v>20</v>
      </c>
      <c r="D186" s="7">
        <v>373.04</v>
      </c>
      <c r="E186" s="7">
        <v>18.652000000000001</v>
      </c>
      <c r="F186" s="5">
        <v>20</v>
      </c>
      <c r="G186" s="8">
        <v>0.9</v>
      </c>
      <c r="H186" s="7">
        <v>1.25</v>
      </c>
    </row>
    <row r="187" spans="1:8" ht="15.75" x14ac:dyDescent="0.25">
      <c r="A187" s="1">
        <v>3</v>
      </c>
      <c r="B187" s="6">
        <v>41393</v>
      </c>
      <c r="C187" s="5">
        <v>22</v>
      </c>
      <c r="D187" s="7">
        <v>369.95</v>
      </c>
      <c r="E187" s="7">
        <v>16.815909090909091</v>
      </c>
      <c r="F187" s="5">
        <v>23</v>
      </c>
      <c r="G187" s="8">
        <v>0.86956521739130432</v>
      </c>
      <c r="H187" s="7">
        <v>1.173913043478261</v>
      </c>
    </row>
    <row r="188" spans="1:8" ht="15.75" x14ac:dyDescent="0.25">
      <c r="A188" s="1">
        <v>3</v>
      </c>
      <c r="B188" s="6">
        <v>41394</v>
      </c>
      <c r="C188" s="5">
        <v>21</v>
      </c>
      <c r="D188" s="7">
        <v>355</v>
      </c>
      <c r="E188" s="7">
        <v>16.904761904761902</v>
      </c>
      <c r="F188" s="5">
        <v>21</v>
      </c>
      <c r="G188" s="8">
        <v>0.8571428571428571</v>
      </c>
      <c r="H188" s="7">
        <v>1.1904761904761905</v>
      </c>
    </row>
    <row r="189" spans="1:8" ht="15.75" x14ac:dyDescent="0.25">
      <c r="A189" s="1">
        <v>3</v>
      </c>
      <c r="B189" s="6">
        <v>41395</v>
      </c>
      <c r="C189" s="5">
        <v>0</v>
      </c>
      <c r="D189" s="7">
        <v>0</v>
      </c>
      <c r="E189" s="7">
        <v>0</v>
      </c>
      <c r="F189" s="5">
        <v>0</v>
      </c>
      <c r="G189" s="8">
        <v>0</v>
      </c>
      <c r="H189" s="7">
        <v>0</v>
      </c>
    </row>
    <row r="190" spans="1:8" ht="15.75" x14ac:dyDescent="0.25">
      <c r="A190" s="1">
        <v>3</v>
      </c>
      <c r="B190" s="6">
        <v>41396</v>
      </c>
      <c r="C190" s="5">
        <v>0</v>
      </c>
      <c r="D190" s="7">
        <v>0</v>
      </c>
      <c r="E190" s="7">
        <v>0</v>
      </c>
      <c r="F190" s="5">
        <v>0</v>
      </c>
      <c r="G190" s="8">
        <v>0</v>
      </c>
      <c r="H190" s="7">
        <v>0</v>
      </c>
    </row>
    <row r="191" spans="1:8" ht="15.75" x14ac:dyDescent="0.25">
      <c r="A191" s="1">
        <v>3</v>
      </c>
      <c r="B191" s="6">
        <v>41397</v>
      </c>
      <c r="C191" s="5">
        <v>18</v>
      </c>
      <c r="D191" s="7">
        <v>331.68</v>
      </c>
      <c r="E191" s="7">
        <v>18.426666666666669</v>
      </c>
      <c r="F191" s="5">
        <v>17</v>
      </c>
      <c r="G191" s="8">
        <v>0.76470588235294112</v>
      </c>
      <c r="H191" s="7">
        <v>1.411764705882353</v>
      </c>
    </row>
    <row r="192" spans="1:8" ht="15.75" x14ac:dyDescent="0.25">
      <c r="A192" s="1">
        <v>3</v>
      </c>
      <c r="B192" s="6">
        <v>41398</v>
      </c>
      <c r="C192" s="5">
        <v>18</v>
      </c>
      <c r="D192" s="7">
        <v>318.27</v>
      </c>
      <c r="E192" s="7">
        <v>17.681666666666668</v>
      </c>
      <c r="F192" s="5">
        <v>17</v>
      </c>
      <c r="G192" s="8">
        <v>0.94117647058823528</v>
      </c>
      <c r="H192" s="7">
        <v>1.0588235294117647</v>
      </c>
    </row>
    <row r="193" spans="1:8" ht="15.75" x14ac:dyDescent="0.25">
      <c r="A193" s="1">
        <v>3</v>
      </c>
      <c r="B193" s="6">
        <v>41399</v>
      </c>
      <c r="C193" s="5">
        <v>18</v>
      </c>
      <c r="D193" s="7">
        <v>328.92</v>
      </c>
      <c r="E193" s="7">
        <v>18.273333333333333</v>
      </c>
      <c r="F193" s="5">
        <v>17</v>
      </c>
      <c r="G193" s="8">
        <v>0.6470588235294118</v>
      </c>
      <c r="H193" s="7">
        <v>1.7058823529411764</v>
      </c>
    </row>
    <row r="194" spans="1:8" ht="15.75" x14ac:dyDescent="0.25">
      <c r="A194" s="1">
        <v>3</v>
      </c>
      <c r="B194" s="6">
        <v>41400</v>
      </c>
      <c r="C194" s="5">
        <v>17</v>
      </c>
      <c r="D194" s="7">
        <v>281.12</v>
      </c>
      <c r="E194" s="7">
        <v>16.536470588235293</v>
      </c>
      <c r="F194" s="5">
        <v>17</v>
      </c>
      <c r="G194" s="8">
        <v>0.94117647058823528</v>
      </c>
      <c r="H194" s="7">
        <v>1.1176470588235294</v>
      </c>
    </row>
    <row r="195" spans="1:8" ht="15.75" x14ac:dyDescent="0.25">
      <c r="A195" s="1">
        <v>3</v>
      </c>
      <c r="B195" s="6">
        <v>41401</v>
      </c>
      <c r="C195" s="5">
        <v>18</v>
      </c>
      <c r="D195" s="7">
        <v>314.3</v>
      </c>
      <c r="E195" s="7">
        <v>17.461111111111112</v>
      </c>
      <c r="F195" s="5">
        <v>19</v>
      </c>
      <c r="G195" s="8">
        <v>0.78947368421052633</v>
      </c>
      <c r="H195" s="7">
        <v>1.263157894736842</v>
      </c>
    </row>
    <row r="196" spans="1:8" ht="15.75" x14ac:dyDescent="0.25">
      <c r="A196" s="1">
        <v>3</v>
      </c>
      <c r="B196" s="6">
        <v>41402</v>
      </c>
      <c r="C196" s="5">
        <v>19</v>
      </c>
      <c r="D196" s="7">
        <v>308.64999999999998</v>
      </c>
      <c r="E196" s="7">
        <v>16.244736842105265</v>
      </c>
      <c r="F196" s="5">
        <v>18</v>
      </c>
      <c r="G196" s="8">
        <v>0.88888888888888884</v>
      </c>
      <c r="H196" s="7">
        <v>1.2222222222222223</v>
      </c>
    </row>
    <row r="197" spans="1:8" ht="15.75" x14ac:dyDescent="0.25">
      <c r="A197" s="1">
        <v>3</v>
      </c>
      <c r="B197" s="6">
        <v>41403</v>
      </c>
      <c r="C197" s="5">
        <v>11</v>
      </c>
      <c r="D197" s="7">
        <v>209.16</v>
      </c>
      <c r="E197" s="7">
        <v>19.014545454545452</v>
      </c>
      <c r="F197" s="5">
        <v>12</v>
      </c>
      <c r="G197" s="8">
        <v>0.75</v>
      </c>
      <c r="H197" s="7">
        <v>1.5833333333333333</v>
      </c>
    </row>
    <row r="198" spans="1:8" ht="15.75" x14ac:dyDescent="0.25">
      <c r="A198" s="1">
        <v>3</v>
      </c>
      <c r="B198" s="6">
        <v>41404</v>
      </c>
      <c r="C198" s="5">
        <v>9</v>
      </c>
      <c r="D198" s="7">
        <v>154.31</v>
      </c>
      <c r="E198" s="7">
        <v>17.145555555555557</v>
      </c>
      <c r="F198" s="5">
        <v>11</v>
      </c>
      <c r="G198" s="8">
        <v>1</v>
      </c>
      <c r="H198" s="7">
        <v>1</v>
      </c>
    </row>
    <row r="199" spans="1:8" ht="15.75" x14ac:dyDescent="0.25">
      <c r="A199" s="1">
        <v>3</v>
      </c>
      <c r="B199" s="6">
        <v>41405</v>
      </c>
      <c r="C199" s="5">
        <v>17</v>
      </c>
      <c r="D199" s="7">
        <v>283.23</v>
      </c>
      <c r="E199" s="7">
        <v>16.660588235294117</v>
      </c>
      <c r="F199" s="5">
        <v>18</v>
      </c>
      <c r="G199" s="8">
        <v>0.83333333333333337</v>
      </c>
      <c r="H199" s="7">
        <v>1.2222222222222223</v>
      </c>
    </row>
    <row r="200" spans="1:8" ht="15.75" x14ac:dyDescent="0.25">
      <c r="A200" s="1">
        <v>3</v>
      </c>
      <c r="B200" s="6">
        <v>41406</v>
      </c>
      <c r="C200" s="5">
        <v>22</v>
      </c>
      <c r="D200" s="7">
        <v>341.43</v>
      </c>
      <c r="E200" s="7">
        <v>15.519545454545455</v>
      </c>
      <c r="F200" s="5">
        <v>22</v>
      </c>
      <c r="G200" s="8">
        <v>0.72727272727272729</v>
      </c>
      <c r="H200" s="7">
        <v>1.5</v>
      </c>
    </row>
    <row r="201" spans="1:8" ht="15.75" x14ac:dyDescent="0.25">
      <c r="A201" s="1">
        <v>3</v>
      </c>
      <c r="B201" s="6">
        <v>41407</v>
      </c>
      <c r="C201" s="5">
        <v>15</v>
      </c>
      <c r="D201" s="7">
        <v>248.13</v>
      </c>
      <c r="E201" s="7">
        <v>16.542000000000002</v>
      </c>
      <c r="F201" s="5">
        <v>13</v>
      </c>
      <c r="G201" s="8">
        <v>0.92307692307692313</v>
      </c>
      <c r="H201" s="7">
        <v>1.0769230769230769</v>
      </c>
    </row>
    <row r="202" spans="1:8" ht="15.75" x14ac:dyDescent="0.25">
      <c r="A202" s="1">
        <v>3</v>
      </c>
      <c r="B202" s="6">
        <v>41408</v>
      </c>
      <c r="C202" s="5">
        <v>18</v>
      </c>
      <c r="D202" s="7">
        <v>321.07</v>
      </c>
      <c r="E202" s="7">
        <v>17.837222222222223</v>
      </c>
      <c r="F202" s="5">
        <v>18</v>
      </c>
      <c r="G202" s="8">
        <v>0.61111111111111116</v>
      </c>
      <c r="H202" s="7">
        <v>1.7222222222222223</v>
      </c>
    </row>
    <row r="203" spans="1:8" ht="15.75" x14ac:dyDescent="0.25">
      <c r="A203" s="1">
        <v>3</v>
      </c>
      <c r="B203" s="6">
        <v>41409</v>
      </c>
      <c r="C203" s="5">
        <v>21</v>
      </c>
      <c r="D203" s="7">
        <v>355.58</v>
      </c>
      <c r="E203" s="7">
        <v>16.932380952380953</v>
      </c>
      <c r="F203" s="5">
        <v>21</v>
      </c>
      <c r="G203" s="8">
        <v>0.76190476190476186</v>
      </c>
      <c r="H203" s="7">
        <v>1.2380952380952381</v>
      </c>
    </row>
    <row r="204" spans="1:8" ht="15.75" x14ac:dyDescent="0.25">
      <c r="A204" s="1">
        <v>3</v>
      </c>
      <c r="B204" s="6">
        <v>41410</v>
      </c>
      <c r="C204" s="5">
        <v>9</v>
      </c>
      <c r="D204" s="7">
        <v>168.78</v>
      </c>
      <c r="E204" s="7">
        <v>18.753333333333334</v>
      </c>
      <c r="F204" s="5">
        <v>9</v>
      </c>
      <c r="G204" s="8">
        <v>0.88888888888888884</v>
      </c>
      <c r="H204" s="7">
        <v>1.2222222222222223</v>
      </c>
    </row>
    <row r="205" spans="1:8" ht="15.75" x14ac:dyDescent="0.25">
      <c r="A205" s="1">
        <v>3</v>
      </c>
      <c r="B205" s="6">
        <v>41411</v>
      </c>
      <c r="C205" s="5">
        <v>13</v>
      </c>
      <c r="D205" s="7">
        <v>192.99</v>
      </c>
      <c r="E205" s="7">
        <v>14.845384615384615</v>
      </c>
      <c r="F205" s="5">
        <v>13</v>
      </c>
      <c r="G205" s="8">
        <v>0.76923076923076927</v>
      </c>
      <c r="H205" s="7">
        <v>1.5384615384615385</v>
      </c>
    </row>
    <row r="206" spans="1:8" ht="15.75" x14ac:dyDescent="0.25">
      <c r="A206" s="1">
        <v>3</v>
      </c>
      <c r="B206" s="6">
        <v>41412</v>
      </c>
      <c r="C206" s="5">
        <v>23</v>
      </c>
      <c r="D206" s="7">
        <v>376.08</v>
      </c>
      <c r="E206" s="7">
        <v>16.351304347826087</v>
      </c>
      <c r="F206" s="5">
        <v>23</v>
      </c>
      <c r="G206" s="8">
        <v>0.73913043478260865</v>
      </c>
      <c r="H206" s="7">
        <v>1.4347826086956521</v>
      </c>
    </row>
    <row r="207" spans="1:8" ht="15.75" x14ac:dyDescent="0.25">
      <c r="A207" s="1">
        <v>3</v>
      </c>
      <c r="B207" s="6">
        <v>41413</v>
      </c>
      <c r="C207" s="5">
        <v>21</v>
      </c>
      <c r="D207" s="7">
        <v>359.75</v>
      </c>
      <c r="E207" s="7">
        <v>17.13095238095238</v>
      </c>
      <c r="F207" s="5">
        <v>23</v>
      </c>
      <c r="G207" s="8">
        <v>0.91304347826086951</v>
      </c>
      <c r="H207" s="7">
        <v>1.173913043478261</v>
      </c>
    </row>
    <row r="208" spans="1:8" ht="15.75" x14ac:dyDescent="0.25">
      <c r="A208" s="1">
        <v>3</v>
      </c>
      <c r="B208" s="6">
        <v>41414</v>
      </c>
      <c r="C208" s="5">
        <v>16</v>
      </c>
      <c r="D208" s="7">
        <v>279.48</v>
      </c>
      <c r="E208" s="7">
        <v>17.467500000000001</v>
      </c>
      <c r="F208" s="5">
        <v>16</v>
      </c>
      <c r="G208" s="8">
        <v>0.875</v>
      </c>
      <c r="H208" s="7">
        <v>1.1875</v>
      </c>
    </row>
    <row r="209" spans="1:8" ht="15.75" x14ac:dyDescent="0.25">
      <c r="A209" s="1">
        <v>3</v>
      </c>
      <c r="B209" s="6">
        <v>41415</v>
      </c>
      <c r="C209" s="5">
        <v>15</v>
      </c>
      <c r="D209" s="7">
        <v>273.37</v>
      </c>
      <c r="E209" s="7">
        <v>18.224666666666668</v>
      </c>
      <c r="F209" s="5">
        <v>15</v>
      </c>
      <c r="G209" s="8">
        <v>0.73333333333333328</v>
      </c>
      <c r="H209" s="7">
        <v>1.6</v>
      </c>
    </row>
    <row r="210" spans="1:8" ht="15.75" x14ac:dyDescent="0.25">
      <c r="A210" s="1">
        <v>3</v>
      </c>
      <c r="B210" s="6">
        <v>41416</v>
      </c>
      <c r="C210" s="5">
        <v>15</v>
      </c>
      <c r="D210" s="7">
        <v>230.65</v>
      </c>
      <c r="E210" s="7">
        <v>15.376666666666667</v>
      </c>
      <c r="F210" s="5">
        <v>16</v>
      </c>
      <c r="G210" s="8">
        <v>0.9375</v>
      </c>
      <c r="H210" s="7">
        <v>1.0625</v>
      </c>
    </row>
    <row r="211" spans="1:8" ht="15.75" x14ac:dyDescent="0.25">
      <c r="A211" s="1">
        <v>3</v>
      </c>
      <c r="B211" s="6">
        <v>41417</v>
      </c>
      <c r="C211" s="5">
        <v>16</v>
      </c>
      <c r="D211" s="7">
        <v>259.93</v>
      </c>
      <c r="E211" s="7">
        <v>16.245625</v>
      </c>
      <c r="F211" s="5">
        <v>17</v>
      </c>
      <c r="G211" s="8">
        <v>0.82352941176470584</v>
      </c>
      <c r="H211" s="7">
        <v>1.1764705882352942</v>
      </c>
    </row>
    <row r="212" spans="1:8" ht="15.75" x14ac:dyDescent="0.25">
      <c r="A212" s="1">
        <v>3</v>
      </c>
      <c r="B212" s="6">
        <v>41418</v>
      </c>
      <c r="C212" s="5">
        <v>13</v>
      </c>
      <c r="D212" s="7">
        <v>213.92</v>
      </c>
      <c r="E212" s="7">
        <v>16.455384615384617</v>
      </c>
      <c r="F212" s="5">
        <v>13</v>
      </c>
      <c r="G212" s="8">
        <v>0.84615384615384615</v>
      </c>
      <c r="H212" s="7">
        <v>1.3076923076923077</v>
      </c>
    </row>
    <row r="213" spans="1:8" ht="15.75" x14ac:dyDescent="0.25">
      <c r="A213" s="1">
        <v>3</v>
      </c>
      <c r="B213" s="6">
        <v>41419</v>
      </c>
      <c r="C213" s="5">
        <v>24</v>
      </c>
      <c r="D213" s="7">
        <v>359.94</v>
      </c>
      <c r="E213" s="7">
        <v>14.9975</v>
      </c>
      <c r="F213" s="5">
        <v>21</v>
      </c>
      <c r="G213" s="8">
        <v>0.76190476190476186</v>
      </c>
      <c r="H213" s="7">
        <v>1.2857142857142858</v>
      </c>
    </row>
    <row r="214" spans="1:8" ht="15.75" x14ac:dyDescent="0.25">
      <c r="A214" s="1">
        <v>3</v>
      </c>
      <c r="B214" s="6">
        <v>41420</v>
      </c>
      <c r="C214" s="5">
        <v>22</v>
      </c>
      <c r="D214" s="7">
        <v>360.02</v>
      </c>
      <c r="E214" s="7">
        <v>16.364545454545453</v>
      </c>
      <c r="F214" s="5">
        <v>22</v>
      </c>
      <c r="G214" s="8">
        <v>0.81818181818181823</v>
      </c>
      <c r="H214" s="7">
        <v>1.2272727272727273</v>
      </c>
    </row>
    <row r="215" spans="1:8" ht="15.75" x14ac:dyDescent="0.25">
      <c r="A215" s="1">
        <v>3</v>
      </c>
      <c r="B215" s="6">
        <v>41421</v>
      </c>
      <c r="C215" s="5">
        <v>16</v>
      </c>
      <c r="D215" s="7">
        <v>288.42</v>
      </c>
      <c r="E215" s="7">
        <v>18.026250000000001</v>
      </c>
      <c r="F215" s="5">
        <v>16</v>
      </c>
      <c r="G215" s="8">
        <v>0.8125</v>
      </c>
      <c r="H215" s="7">
        <v>1.3125</v>
      </c>
    </row>
    <row r="216" spans="1:8" ht="15.75" x14ac:dyDescent="0.25">
      <c r="A216" s="1">
        <v>3</v>
      </c>
      <c r="B216" s="6">
        <v>41422</v>
      </c>
      <c r="C216" s="5">
        <v>21</v>
      </c>
      <c r="D216" s="7">
        <v>351.65</v>
      </c>
      <c r="E216" s="7">
        <v>16.745238095238093</v>
      </c>
      <c r="F216" s="5">
        <v>22</v>
      </c>
      <c r="G216" s="8">
        <v>0.81818181818181823</v>
      </c>
      <c r="H216" s="7">
        <v>1.3636363636363635</v>
      </c>
    </row>
    <row r="217" spans="1:8" ht="15.75" x14ac:dyDescent="0.25">
      <c r="A217" s="1">
        <v>3</v>
      </c>
      <c r="B217" s="6">
        <v>41423</v>
      </c>
      <c r="C217" s="5">
        <v>9</v>
      </c>
      <c r="D217" s="7">
        <v>157.74</v>
      </c>
      <c r="E217" s="7">
        <v>17.526666666666667</v>
      </c>
      <c r="F217" s="5">
        <v>9</v>
      </c>
      <c r="G217" s="8">
        <v>0.88888888888888884</v>
      </c>
      <c r="H217" s="7">
        <v>1.2222222222222223</v>
      </c>
    </row>
    <row r="218" spans="1:8" ht="15.75" x14ac:dyDescent="0.25">
      <c r="A218" s="1">
        <v>3</v>
      </c>
      <c r="B218" s="6">
        <v>41424</v>
      </c>
      <c r="C218" s="5">
        <v>14</v>
      </c>
      <c r="D218" s="7">
        <v>243.98</v>
      </c>
      <c r="E218" s="7">
        <v>17.427142857142858</v>
      </c>
      <c r="F218" s="5">
        <v>14</v>
      </c>
      <c r="G218" s="8">
        <v>0.8571428571428571</v>
      </c>
      <c r="H218" s="7">
        <v>1.2142857142857142</v>
      </c>
    </row>
    <row r="219" spans="1:8" ht="15.75" x14ac:dyDescent="0.25">
      <c r="A219" s="1">
        <v>3</v>
      </c>
      <c r="B219" s="6">
        <v>41425</v>
      </c>
      <c r="C219" s="5">
        <v>15</v>
      </c>
      <c r="D219" s="7">
        <v>242</v>
      </c>
      <c r="E219" s="7">
        <v>16.133333333333333</v>
      </c>
      <c r="F219" s="5">
        <v>16</v>
      </c>
      <c r="G219" s="8">
        <v>0.625</v>
      </c>
      <c r="H219" s="7">
        <v>1.5</v>
      </c>
    </row>
    <row r="220" spans="1:8" ht="15.75" x14ac:dyDescent="0.25">
      <c r="A220" s="1">
        <v>3</v>
      </c>
      <c r="B220" s="6">
        <v>41426</v>
      </c>
      <c r="C220" s="5">
        <v>20</v>
      </c>
      <c r="D220" s="7">
        <v>337.72</v>
      </c>
      <c r="E220" s="7">
        <v>16.885999999999999</v>
      </c>
      <c r="F220" s="5">
        <v>20</v>
      </c>
      <c r="G220" s="8">
        <v>0.85</v>
      </c>
      <c r="H220" s="7">
        <v>1.3</v>
      </c>
    </row>
    <row r="221" spans="1:8" ht="15.75" x14ac:dyDescent="0.25">
      <c r="A221" s="1">
        <v>3</v>
      </c>
      <c r="B221" s="6">
        <v>41427</v>
      </c>
      <c r="C221" s="5">
        <v>18</v>
      </c>
      <c r="D221" s="7">
        <v>308.38</v>
      </c>
      <c r="E221" s="7">
        <v>17.132222222222225</v>
      </c>
      <c r="F221" s="5">
        <v>18</v>
      </c>
      <c r="G221" s="8">
        <v>0.88888888888888884</v>
      </c>
      <c r="H221" s="7">
        <v>1.2222222222222223</v>
      </c>
    </row>
    <row r="222" spans="1:8" ht="15.75" x14ac:dyDescent="0.25">
      <c r="A222" s="1">
        <v>3</v>
      </c>
      <c r="B222" s="6">
        <v>41428</v>
      </c>
      <c r="C222" s="5">
        <v>27</v>
      </c>
      <c r="D222" s="7">
        <v>555.63</v>
      </c>
      <c r="E222" s="7">
        <v>20.578888888888887</v>
      </c>
      <c r="F222" s="5">
        <v>26</v>
      </c>
      <c r="G222" s="8">
        <v>0.96153846153846156</v>
      </c>
      <c r="H222" s="7">
        <v>1.0384615384615385</v>
      </c>
    </row>
    <row r="223" spans="1:8" ht="15.75" x14ac:dyDescent="0.25">
      <c r="A223" s="1">
        <v>3</v>
      </c>
      <c r="B223" s="6">
        <v>41429</v>
      </c>
      <c r="C223" s="5">
        <v>25</v>
      </c>
      <c r="D223" s="7">
        <v>539.04999999999995</v>
      </c>
      <c r="E223" s="7">
        <v>21.562000000000001</v>
      </c>
      <c r="F223" s="5">
        <v>26</v>
      </c>
      <c r="G223" s="8">
        <v>0.96153846153846156</v>
      </c>
      <c r="H223" s="7">
        <v>1.0769230769230769</v>
      </c>
    </row>
    <row r="224" spans="1:8" ht="15.75" x14ac:dyDescent="0.25">
      <c r="A224" s="1">
        <v>3</v>
      </c>
      <c r="B224" s="6">
        <v>41430</v>
      </c>
      <c r="C224" s="5">
        <v>13</v>
      </c>
      <c r="D224" s="7">
        <v>236.62</v>
      </c>
      <c r="E224" s="7">
        <v>18.201538461538458</v>
      </c>
      <c r="F224" s="5">
        <v>15</v>
      </c>
      <c r="G224" s="8">
        <v>0.73333333333333328</v>
      </c>
      <c r="H224" s="7">
        <v>1.3333333333333333</v>
      </c>
    </row>
    <row r="225" spans="1:8" ht="15.75" x14ac:dyDescent="0.25">
      <c r="A225" s="1">
        <v>3</v>
      </c>
      <c r="B225" s="6">
        <v>41431</v>
      </c>
      <c r="C225" s="5">
        <v>20</v>
      </c>
      <c r="D225" s="7">
        <v>350.56</v>
      </c>
      <c r="E225" s="7">
        <v>17.527999999999999</v>
      </c>
      <c r="F225" s="5">
        <v>22</v>
      </c>
      <c r="G225" s="8">
        <v>0.81818181818181823</v>
      </c>
      <c r="H225" s="7">
        <v>1.2727272727272727</v>
      </c>
    </row>
    <row r="226" spans="1:8" ht="15.75" x14ac:dyDescent="0.25">
      <c r="A226" s="1">
        <v>3</v>
      </c>
      <c r="B226" s="6">
        <v>41432</v>
      </c>
      <c r="C226" s="5">
        <v>18</v>
      </c>
      <c r="D226" s="7">
        <v>279.60000000000002</v>
      </c>
      <c r="E226" s="7">
        <v>15.533333333333333</v>
      </c>
      <c r="F226" s="5">
        <v>19</v>
      </c>
      <c r="G226" s="8">
        <v>0.73684210526315785</v>
      </c>
      <c r="H226" s="7">
        <v>1.5789473684210527</v>
      </c>
    </row>
    <row r="227" spans="1:8" ht="15.75" x14ac:dyDescent="0.25">
      <c r="A227" s="1">
        <v>3</v>
      </c>
      <c r="B227" s="6">
        <v>41433</v>
      </c>
      <c r="C227" s="5">
        <v>18</v>
      </c>
      <c r="D227" s="7">
        <v>317.68</v>
      </c>
      <c r="E227" s="7">
        <v>17.648888888888887</v>
      </c>
      <c r="F227" s="5">
        <v>21</v>
      </c>
      <c r="G227" s="8">
        <v>0.80952380952380953</v>
      </c>
      <c r="H227" s="7">
        <v>1.4285714285714286</v>
      </c>
    </row>
    <row r="228" spans="1:8" ht="15.75" x14ac:dyDescent="0.25">
      <c r="A228" s="1">
        <v>3</v>
      </c>
      <c r="B228" s="6">
        <v>41434</v>
      </c>
      <c r="C228" s="5">
        <v>28</v>
      </c>
      <c r="D228" s="7">
        <v>456.5</v>
      </c>
      <c r="E228" s="7">
        <v>16.303571428571431</v>
      </c>
      <c r="F228" s="5">
        <v>27</v>
      </c>
      <c r="G228" s="8">
        <v>0.88888888888888884</v>
      </c>
      <c r="H228" s="7">
        <v>1.2592592592592593</v>
      </c>
    </row>
    <row r="229" spans="1:8" ht="15.75" x14ac:dyDescent="0.25">
      <c r="A229" s="1">
        <v>3</v>
      </c>
      <c r="B229" s="6">
        <v>41435</v>
      </c>
      <c r="C229" s="5">
        <v>11</v>
      </c>
      <c r="D229" s="7">
        <v>209.28</v>
      </c>
      <c r="E229" s="7">
        <v>19.025454545454547</v>
      </c>
      <c r="F229" s="5">
        <v>10</v>
      </c>
      <c r="G229" s="8">
        <v>0.9</v>
      </c>
      <c r="H229" s="7">
        <v>1.1000000000000001</v>
      </c>
    </row>
    <row r="230" spans="1:8" ht="15.75" x14ac:dyDescent="0.25">
      <c r="A230" s="1">
        <v>3</v>
      </c>
      <c r="B230" s="6">
        <v>41436</v>
      </c>
      <c r="C230" s="5">
        <v>16</v>
      </c>
      <c r="D230" s="7">
        <v>279.91000000000003</v>
      </c>
      <c r="E230" s="7">
        <v>17.494375000000002</v>
      </c>
      <c r="F230" s="5">
        <v>18</v>
      </c>
      <c r="G230" s="8">
        <v>0.88888888888888884</v>
      </c>
      <c r="H230" s="7">
        <v>1.1666666666666667</v>
      </c>
    </row>
    <row r="231" spans="1:8" ht="15.75" x14ac:dyDescent="0.25">
      <c r="A231" s="1">
        <v>3</v>
      </c>
      <c r="B231" s="6">
        <v>41437</v>
      </c>
      <c r="C231" s="5">
        <v>21</v>
      </c>
      <c r="D231" s="7">
        <v>348.3</v>
      </c>
      <c r="E231" s="7">
        <v>16.585714285714285</v>
      </c>
      <c r="F231" s="5">
        <v>24</v>
      </c>
      <c r="G231" s="8">
        <v>0.70833333333333337</v>
      </c>
      <c r="H231" s="7">
        <v>1.4166666666666667</v>
      </c>
    </row>
    <row r="232" spans="1:8" ht="15.75" x14ac:dyDescent="0.25">
      <c r="A232" s="1">
        <v>3</v>
      </c>
      <c r="B232" s="6">
        <v>41438</v>
      </c>
      <c r="C232" s="5">
        <v>23</v>
      </c>
      <c r="D232" s="7">
        <v>405.55</v>
      </c>
      <c r="E232" s="7">
        <v>17.632608695652177</v>
      </c>
      <c r="F232" s="5">
        <v>22</v>
      </c>
      <c r="G232" s="8">
        <v>0.72727272727272729</v>
      </c>
      <c r="H232" s="7">
        <v>1.3636363636363635</v>
      </c>
    </row>
    <row r="233" spans="1:8" ht="15.75" x14ac:dyDescent="0.25">
      <c r="A233" s="1">
        <v>3</v>
      </c>
      <c r="B233" s="6">
        <v>41439</v>
      </c>
      <c r="C233" s="5">
        <v>12</v>
      </c>
      <c r="D233" s="7">
        <v>210.9</v>
      </c>
      <c r="E233" s="7">
        <v>17.574999999999999</v>
      </c>
      <c r="F233" s="5">
        <v>13</v>
      </c>
      <c r="G233" s="8">
        <v>0.92307692307692313</v>
      </c>
      <c r="H233" s="7">
        <v>1.1538461538461537</v>
      </c>
    </row>
    <row r="234" spans="1:8" ht="15.75" x14ac:dyDescent="0.25">
      <c r="A234" s="1">
        <v>3</v>
      </c>
      <c r="B234" s="6">
        <v>41440</v>
      </c>
      <c r="C234" s="5">
        <v>20</v>
      </c>
      <c r="D234" s="7">
        <v>372.53</v>
      </c>
      <c r="E234" s="7">
        <v>18.6265</v>
      </c>
      <c r="F234" s="5">
        <v>20</v>
      </c>
      <c r="G234" s="8">
        <v>0.9</v>
      </c>
      <c r="H234" s="7">
        <v>1.1499999999999999</v>
      </c>
    </row>
    <row r="235" spans="1:8" ht="15.75" x14ac:dyDescent="0.25">
      <c r="A235" s="1">
        <v>3</v>
      </c>
      <c r="B235" s="6">
        <v>41441</v>
      </c>
      <c r="C235" s="5">
        <v>33</v>
      </c>
      <c r="D235" s="7">
        <v>537.36</v>
      </c>
      <c r="E235" s="7">
        <v>16.283636363636365</v>
      </c>
      <c r="F235" s="5">
        <v>33</v>
      </c>
      <c r="G235" s="8">
        <v>0.78787878787878785</v>
      </c>
      <c r="H235" s="7">
        <v>1.4242424242424243</v>
      </c>
    </row>
    <row r="236" spans="1:8" ht="15.75" x14ac:dyDescent="0.25">
      <c r="A236" s="1">
        <v>3</v>
      </c>
      <c r="B236" s="6">
        <v>41442</v>
      </c>
      <c r="C236" s="5">
        <v>24</v>
      </c>
      <c r="D236" s="7">
        <v>421.94</v>
      </c>
      <c r="E236" s="7">
        <v>17.580833333333331</v>
      </c>
      <c r="F236" s="5">
        <v>25</v>
      </c>
      <c r="G236" s="8">
        <v>0.96</v>
      </c>
      <c r="H236" s="7">
        <v>1.04</v>
      </c>
    </row>
    <row r="237" spans="1:8" ht="15.75" x14ac:dyDescent="0.25">
      <c r="A237" s="1">
        <v>3</v>
      </c>
      <c r="B237" s="6">
        <v>41443</v>
      </c>
      <c r="C237" s="5">
        <v>13</v>
      </c>
      <c r="D237" s="7">
        <v>223.6</v>
      </c>
      <c r="E237" s="7">
        <v>17.2</v>
      </c>
      <c r="F237" s="5">
        <v>14</v>
      </c>
      <c r="G237" s="8">
        <v>0.8571428571428571</v>
      </c>
      <c r="H237" s="7">
        <v>1.2142857142857142</v>
      </c>
    </row>
    <row r="238" spans="1:8" ht="15.75" x14ac:dyDescent="0.25">
      <c r="A238" s="1">
        <v>3</v>
      </c>
      <c r="B238" s="6">
        <v>41444</v>
      </c>
      <c r="C238" s="5">
        <v>18</v>
      </c>
      <c r="D238" s="7">
        <v>274.08999999999997</v>
      </c>
      <c r="E238" s="7">
        <v>15.227222222222222</v>
      </c>
      <c r="F238" s="5">
        <v>18</v>
      </c>
      <c r="G238" s="8">
        <v>1</v>
      </c>
      <c r="H238" s="7">
        <v>1</v>
      </c>
    </row>
    <row r="239" spans="1:8" ht="15.75" x14ac:dyDescent="0.25">
      <c r="A239" s="1">
        <v>3</v>
      </c>
      <c r="B239" s="6">
        <v>41445</v>
      </c>
      <c r="C239" s="5">
        <v>17</v>
      </c>
      <c r="D239" s="7">
        <v>273.86</v>
      </c>
      <c r="E239" s="7">
        <v>16.109411764705882</v>
      </c>
      <c r="F239" s="5">
        <v>17</v>
      </c>
      <c r="G239" s="8">
        <v>0.94117647058823528</v>
      </c>
      <c r="H239" s="7">
        <v>1.0588235294117647</v>
      </c>
    </row>
    <row r="240" spans="1:8" ht="15.75" x14ac:dyDescent="0.25">
      <c r="A240" s="1">
        <v>3</v>
      </c>
      <c r="B240" s="6">
        <v>41446</v>
      </c>
      <c r="C240" s="5">
        <v>16</v>
      </c>
      <c r="D240" s="7">
        <v>270.44</v>
      </c>
      <c r="E240" s="7">
        <v>16.9025</v>
      </c>
      <c r="F240" s="5">
        <v>17</v>
      </c>
      <c r="G240" s="8">
        <v>0.94117647058823528</v>
      </c>
      <c r="H240" s="7">
        <v>1.1176470588235294</v>
      </c>
    </row>
    <row r="241" spans="1:8" ht="15.75" x14ac:dyDescent="0.25">
      <c r="A241" s="1">
        <v>3</v>
      </c>
      <c r="B241" s="6">
        <v>41447</v>
      </c>
      <c r="C241" s="5">
        <v>15</v>
      </c>
      <c r="D241" s="7">
        <v>277.52999999999997</v>
      </c>
      <c r="E241" s="7">
        <v>18.501999999999999</v>
      </c>
      <c r="F241" s="5">
        <v>16</v>
      </c>
      <c r="G241" s="8">
        <v>0.8125</v>
      </c>
      <c r="H241" s="7">
        <v>1.3125</v>
      </c>
    </row>
    <row r="242" spans="1:8" ht="15.75" x14ac:dyDescent="0.25">
      <c r="A242" s="1">
        <v>3</v>
      </c>
      <c r="B242" s="6">
        <v>41448</v>
      </c>
      <c r="C242" s="5">
        <v>18</v>
      </c>
      <c r="D242" s="7">
        <v>328.77</v>
      </c>
      <c r="E242" s="7">
        <v>18.265000000000001</v>
      </c>
      <c r="F242" s="5">
        <v>20</v>
      </c>
      <c r="G242" s="8">
        <v>0.8</v>
      </c>
      <c r="H242" s="7">
        <v>1.3</v>
      </c>
    </row>
    <row r="243" spans="1:8" ht="15.75" x14ac:dyDescent="0.25">
      <c r="A243" s="1">
        <v>3</v>
      </c>
      <c r="B243" s="6">
        <v>41449</v>
      </c>
      <c r="C243" s="5">
        <v>16</v>
      </c>
      <c r="D243" s="7">
        <v>290.68</v>
      </c>
      <c r="E243" s="7">
        <v>18.1675</v>
      </c>
      <c r="F243" s="5">
        <v>17</v>
      </c>
      <c r="G243" s="8">
        <v>0.88235294117647056</v>
      </c>
      <c r="H243" s="7">
        <v>1.2352941176470589</v>
      </c>
    </row>
    <row r="244" spans="1:8" ht="15.75" x14ac:dyDescent="0.25">
      <c r="A244" s="1">
        <v>3</v>
      </c>
      <c r="B244" s="6">
        <v>41450</v>
      </c>
      <c r="C244" s="5">
        <v>14</v>
      </c>
      <c r="D244" s="7">
        <v>224.52</v>
      </c>
      <c r="E244" s="7">
        <v>16.037142857142857</v>
      </c>
      <c r="F244" s="5">
        <v>14</v>
      </c>
      <c r="G244" s="8">
        <v>0.9285714285714286</v>
      </c>
      <c r="H244" s="7">
        <v>1.0714285714285714</v>
      </c>
    </row>
    <row r="245" spans="1:8" ht="15.75" x14ac:dyDescent="0.25">
      <c r="A245" s="1">
        <v>3</v>
      </c>
      <c r="B245" s="6">
        <v>41451</v>
      </c>
      <c r="C245" s="5">
        <v>13</v>
      </c>
      <c r="D245" s="7">
        <v>217.71</v>
      </c>
      <c r="E245" s="7">
        <v>16.746923076923075</v>
      </c>
      <c r="F245" s="5">
        <v>13</v>
      </c>
      <c r="G245" s="8">
        <v>0.84615384615384615</v>
      </c>
      <c r="H245" s="7">
        <v>1.3076923076923077</v>
      </c>
    </row>
    <row r="246" spans="1:8" ht="15.75" x14ac:dyDescent="0.25">
      <c r="A246" s="1">
        <v>3</v>
      </c>
      <c r="B246" s="6">
        <v>41452</v>
      </c>
      <c r="C246" s="5">
        <v>9</v>
      </c>
      <c r="D246" s="7">
        <v>112.01</v>
      </c>
      <c r="E246" s="7">
        <v>12.445555555555556</v>
      </c>
      <c r="F246" s="5">
        <v>11</v>
      </c>
      <c r="G246" s="8">
        <v>0.81818181818181823</v>
      </c>
      <c r="H246" s="7">
        <v>1.2727272727272727</v>
      </c>
    </row>
    <row r="247" spans="1:8" ht="15.75" x14ac:dyDescent="0.25">
      <c r="A247" s="1">
        <v>3</v>
      </c>
      <c r="B247" s="6">
        <v>41453</v>
      </c>
      <c r="C247" s="5">
        <v>20</v>
      </c>
      <c r="D247" s="7">
        <v>329.14</v>
      </c>
      <c r="E247" s="7">
        <v>16.457000000000001</v>
      </c>
      <c r="F247" s="5">
        <v>21</v>
      </c>
      <c r="G247" s="8">
        <v>0.8571428571428571</v>
      </c>
      <c r="H247" s="7">
        <v>1.3809523809523809</v>
      </c>
    </row>
    <row r="248" spans="1:8" ht="15.75" x14ac:dyDescent="0.25">
      <c r="A248" s="1">
        <v>3</v>
      </c>
      <c r="B248" s="6">
        <v>41454</v>
      </c>
      <c r="C248" s="5">
        <v>16</v>
      </c>
      <c r="D248" s="7">
        <v>278.20999999999998</v>
      </c>
      <c r="E248" s="7">
        <v>17.388124999999999</v>
      </c>
      <c r="F248" s="5">
        <v>19</v>
      </c>
      <c r="G248" s="8">
        <v>0.84210526315789469</v>
      </c>
      <c r="H248" s="7">
        <v>1.2105263157894737</v>
      </c>
    </row>
    <row r="249" spans="1:8" ht="15.75" x14ac:dyDescent="0.25">
      <c r="A249" s="1">
        <v>3</v>
      </c>
      <c r="B249" s="6">
        <v>41455</v>
      </c>
      <c r="C249" s="5">
        <v>17</v>
      </c>
      <c r="D249" s="7">
        <v>275.02999999999997</v>
      </c>
      <c r="E249" s="7">
        <v>16.178235294117645</v>
      </c>
      <c r="F249" s="5">
        <v>16</v>
      </c>
      <c r="G249" s="8">
        <v>1</v>
      </c>
      <c r="H249" s="7">
        <v>1</v>
      </c>
    </row>
    <row r="250" spans="1:8" ht="15.75" x14ac:dyDescent="0.25">
      <c r="A250" s="1">
        <v>3</v>
      </c>
      <c r="B250" s="6">
        <v>41456</v>
      </c>
      <c r="C250" s="5">
        <v>13</v>
      </c>
      <c r="D250" s="7">
        <v>237.56</v>
      </c>
      <c r="E250" s="7">
        <v>18.273846153846151</v>
      </c>
      <c r="F250" s="5">
        <v>13</v>
      </c>
      <c r="G250" s="8">
        <v>1</v>
      </c>
      <c r="H250" s="7">
        <v>1</v>
      </c>
    </row>
    <row r="251" spans="1:8" ht="15.75" x14ac:dyDescent="0.25">
      <c r="E251" s="7"/>
      <c r="F251" s="5"/>
      <c r="G251" s="8"/>
      <c r="H25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CampaignData</vt:lpstr>
      <vt:lpstr>CostPerClick</vt:lpstr>
      <vt:lpstr>CostPerStudent</vt:lpstr>
      <vt:lpstr>campaign1rawdata</vt:lpstr>
      <vt:lpstr>campaign2rawdata</vt:lpstr>
      <vt:lpstr>campaign3rawdata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gigot</dc:creator>
  <cp:lastModifiedBy>tyler gigot</cp:lastModifiedBy>
  <dcterms:created xsi:type="dcterms:W3CDTF">2021-02-09T00:05:29Z</dcterms:created>
  <dcterms:modified xsi:type="dcterms:W3CDTF">2021-02-16T03:49:40Z</dcterms:modified>
</cp:coreProperties>
</file>