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520" windowHeight="9750"/>
  </bookViews>
  <sheets>
    <sheet name="DPD-01249" sheetId="1" r:id="rId1"/>
  </sheets>
  <definedNames>
    <definedName name="_xlnm.Print_Area" localSheetId="0">'DPD-01249'!$A$1:$F$65</definedName>
    <definedName name="_xlnm.Print_Titles" localSheetId="0">'DPD-01249'!$1:$1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/>
  <c r="H70"/>
  <c r="H69"/>
  <c r="H68"/>
  <c r="H67"/>
  <c r="H72" s="1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<sst xmlns="http://schemas.openxmlformats.org/spreadsheetml/2006/main" count="162" uniqueCount="96">
  <si>
    <t>DPN</t>
  </si>
  <si>
    <t>AP0462024</t>
  </si>
  <si>
    <t>AP0462031</t>
  </si>
  <si>
    <t>AP0462036</t>
  </si>
  <si>
    <t>AP0462042</t>
  </si>
  <si>
    <t>AP0462051</t>
  </si>
  <si>
    <t>AP0462052</t>
  </si>
  <si>
    <t>AP0462055</t>
  </si>
  <si>
    <t>AP0462056</t>
  </si>
  <si>
    <t>AP0462063</t>
  </si>
  <si>
    <t>AP0462067</t>
  </si>
  <si>
    <t>AP0462072</t>
  </si>
  <si>
    <t>AP0462080</t>
  </si>
  <si>
    <t>AD2270014</t>
  </si>
  <si>
    <t>m2</t>
  </si>
  <si>
    <t>m</t>
  </si>
  <si>
    <t>ITEM</t>
  </si>
  <si>
    <t>Material</t>
  </si>
  <si>
    <t>Quantity</t>
  </si>
  <si>
    <t>Unit</t>
  </si>
  <si>
    <t>Meter</t>
  </si>
  <si>
    <t>Piece</t>
  </si>
  <si>
    <t>Unit Price</t>
  </si>
  <si>
    <t>Total</t>
  </si>
  <si>
    <t>TUBE, CUNI10FE1MN, SEAMLESS, DN15, 20X1</t>
  </si>
  <si>
    <t>TUBE, CUNI10FE1MN, SEAMLESS, DN20, 25X1, 5</t>
  </si>
  <si>
    <t>TUBE, CUNI10FE1MN, SEAMLESS, DN25, 30X1, 5</t>
  </si>
  <si>
    <t>TUBE, CUNI10FE1MN, SEAMLESS, DN32, 38X2</t>
  </si>
  <si>
    <t>TUBE, CUNI10FE1MN, SEAMLESS, DN50, 57X1, 5</t>
  </si>
  <si>
    <t>TUBE, CUNI10FE1MN, SEAMLESS, DN50, 57X2</t>
  </si>
  <si>
    <t>TUBE, CUNI10FE1MN, SEAMLESS, DN70, 76X2</t>
  </si>
  <si>
    <t>TUBE, CUNI10FE1MN, SEAMLESS, DN70, 76X2, 5</t>
  </si>
  <si>
    <t>TUBE, CUNI10FE1MN, SEAMLESS, DN100, 108X3</t>
  </si>
  <si>
    <t>TUBE, CUNI10FE1MN, SEAMLESS, DN125, 133X3.</t>
  </si>
  <si>
    <t>TUBE, CUNI10FE1MN, SEAMLESS, DN150, 159X3, 5.</t>
  </si>
  <si>
    <t>TUBE, CUNI10FE1MN, SEAMLESS, DN200, 219X4</t>
  </si>
  <si>
    <t>BULK HEAD, VG, CUNIFE, FLANGE, PN16, DN32</t>
  </si>
  <si>
    <t>BULK HEAD, VG, CUNIFE, FLANGE, PN16, DN40</t>
  </si>
  <si>
    <t>BULK HEAD, VG, CUNIFE, FLANGE, PN16, DN50</t>
  </si>
  <si>
    <t>BULK HEAD, VG, CUNIFE, FLANGE, PN16, DN70</t>
  </si>
  <si>
    <t>BULK HEAD, VG, CUNIFE, FLANGE, PN16, DN80</t>
  </si>
  <si>
    <t>BULK HEAD, VG, CUNIFE, FLANGE, PN16, DN100</t>
  </si>
  <si>
    <t>BULK HEAD, VG, CUNIFE, FLANGE, PN16, DN125</t>
  </si>
  <si>
    <t>BULK HEAD, VG, CUNIFE, FLANGE, PN16, DN150</t>
  </si>
  <si>
    <t>ELBOW, CUNI10FE, LONG RADİUS (1.5D), 90, PN16, OD:89, S: 2MM</t>
  </si>
  <si>
    <t>ELBOW, CUNI10FE, LONG RADİUS (1.5D), 90, PN16, OD:108, S: 2.5MM</t>
  </si>
  <si>
    <t>ELBOW, CUNI10FE, LONG RADİUS (1.5D), 90, PN16, OD:76, S: 2MM</t>
  </si>
  <si>
    <t>ELBOW, CUNI10FE, LONG RADİUS (1.5D), 90, PN16, OD:57, S: 1, 5MM</t>
  </si>
  <si>
    <t>ELBOW, CUNI10FE, LONG RADİUS (1.5D), 90, PN16, OD:44, 5 S: 1, 5MM</t>
  </si>
  <si>
    <t>ELBOW, CUNI10FE, LONG RADİUS (1.5D), 90, PN16, OD:38 S: 1, 5MM</t>
  </si>
  <si>
    <t>T FASTENER, CUNI10FE, EQUAL, SEAMLESS, PN16, OD:108, S: 2.5MM</t>
  </si>
  <si>
    <t>T FASTENER, CUNI10FE, DEVALUED, SEAMLESS, PN16, OD:30X20, S:1, 5MMX1MM</t>
  </si>
  <si>
    <t>T FASTENER, CUNI10FE, DEVALUED, SEAMLESS, PN16, OD:38X30, S:1, 5MMX1, 5MM</t>
  </si>
  <si>
    <t>T FASTENER, CUNI10FE, DEVALUED, SEAMLESS, PN16, OD:44, 5X30, S:1, 5MMX1, 5MM</t>
  </si>
  <si>
    <t>T FASTENER, CUNI10FE, DEVALUED, SEAMLESS, PN16, OD:57X30, S:1, 5MMX1, 5MM</t>
  </si>
  <si>
    <t>T FASTENER, CUNI10FE, DEVALUED, SEAMLESS, PN16, OD:76X38, S:2MMX1, 5MM</t>
  </si>
  <si>
    <t>T FASTENER, CUNI10FE, DEVALUED, SEAMLESS, PN16, OD:89X57, S:2MMX1, 5MM</t>
  </si>
  <si>
    <t>T FASTENER, CUNI10FE, DEVALUED, SEAMLESS, PN16, OD:89X76, S:2MMX2MM</t>
  </si>
  <si>
    <t>T FASTENER, CUNI10FE, DEVALUED, SEAMLESS, PN16, OD:108X57, S:2, 5MMX1, 5MM</t>
  </si>
  <si>
    <t>REDUSER, CUNI10FE, CONCENTRİC SEAMLESS, PN16, OD:30X20, S:1, 5MMX1MM</t>
  </si>
  <si>
    <t>REDUSER, CUNI10FE, CONCENTRİC SEAMLESS, PN16, OD:38X30, S:1, 5MMX1, 5MM</t>
  </si>
  <si>
    <t>REDUSER, CUNI10FE, CONCENTRİC SEAMLESS, PN16, OD:108X76, S:2, 5MMX2MM</t>
  </si>
  <si>
    <t>REDUSER, CUNI10FE, CONCENTRİC SEAMLESS, PN16, OD:133X76, S:3MMX2MM</t>
  </si>
  <si>
    <t>REDUSER, CUNI10FE, CONCENTRİC SEAMLESS, PN16, OD:159X76, S:3, 5MMX2MM</t>
  </si>
  <si>
    <t>REDUSER, CUNI10FE, CONCENTRİC SEAMLESS, PN16, OD:38X25, S:1, 5MMX1, 5MM</t>
  </si>
  <si>
    <t>REDUSER, CUNI10FE, CONCENTRİC SEAMLESS, PN16, OD:89X44, 5, S:2MMX1, 5MM</t>
  </si>
  <si>
    <t>REDUSER, CUNI10FE, CONCENTRİC SEAMLESS, PN16, OD:108X44, 5, S:2, 5MMX1, 5MM</t>
  </si>
  <si>
    <t>REDUSER, CUNI10FE, CONCENTRİC SEAMLESS, PN16, OD:25X20, S:1, 5MMX1MM</t>
  </si>
  <si>
    <t>WELD THROAT, CUNİFE, TS İSO 7005-3 TİP04, PN16, DN40</t>
  </si>
  <si>
    <t>WELD THROAT, CUNİFE, TS İSO 7005-3 TİP04, PN16, DN50</t>
  </si>
  <si>
    <t>WELD THROAT, CUNİFE, TS İSO 7005-3 TİP04, PN16, DN65</t>
  </si>
  <si>
    <t>WELD THROAT, CUNİFE, TS İSO 7005-3 TİP04, PN16, DN80</t>
  </si>
  <si>
    <t>WELD THROAT, CUNİFE, TS İSO 7005-3 TİP04, PN16, DN100</t>
  </si>
  <si>
    <t>WELD THROAT, CUNİFE, TS İSO 7005-3 TİP04, PN16, DN125</t>
  </si>
  <si>
    <t>WELD THROAT, CUNİFE, TS İSO 7005-3 TİP04, PN16, DN150</t>
  </si>
  <si>
    <t>WELD THROAT, CUNİFE, TS İSO 7005-3, TİP 04, PN 16, DN200</t>
  </si>
  <si>
    <t>WELD NECK, CUNİFE, VG 85356, DN20</t>
  </si>
  <si>
    <t>WELD NECK, CUNİFE, VG 85355, DN32</t>
  </si>
  <si>
    <t>WELD NECK, CUNİFE, VG 85356, DN40</t>
  </si>
  <si>
    <t>WELD NECK, CUNİFE, VG 85356, DN50</t>
  </si>
  <si>
    <t>WELD NECK, CUNİFE, VG 85356, DN70</t>
  </si>
  <si>
    <t>WELD NECK, CUNİFE, VG 85356, DN80</t>
  </si>
  <si>
    <t>WELD NECK, CUNİFE, VG 85356, DN125</t>
  </si>
  <si>
    <t>WELD NECK, CUNİFE, VG 85356, DN150</t>
  </si>
  <si>
    <t>RING, CUNİ10FE1MN, SEAMLESS, DN32, 43,5X2,5X60</t>
  </si>
  <si>
    <t>RING, CUNİ10FE1MN, SEAMLESS, DN40, 50X2,5X60</t>
  </si>
  <si>
    <t>RING, CUNİ10FE1MN, SEAMLESS, DN70, 83X3X80</t>
  </si>
  <si>
    <t>STRAİNER, PERFORE SAC, 2X1000X2000, CUNİ10FE</t>
  </si>
  <si>
    <t>STRAİNER, PERFORE SAC, 2X1100X2500, CUNİ10FE</t>
  </si>
  <si>
    <t>STRAİNER, PERFORE SAC, 2X1000X2000, CUNI10FE,DELİK ÇAPI 3MM, DELİK EKSENLER ARASI MESAFESİ 4MM</t>
  </si>
  <si>
    <t>ROUND BAR Ø50, CUNİ10FE</t>
  </si>
  <si>
    <t>ROUND BAR Ø40, CUNİ10FE</t>
  </si>
  <si>
    <t>ROUND BAR Ø12, CUNİ10FE</t>
  </si>
  <si>
    <t>WELDED COUPLİNG, CUNI10FE1MN, 1/2"-14 NPT</t>
  </si>
  <si>
    <t>DPD ITEM NO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</si>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</sst>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2"/>
  <sheetViews>
    <sheetView tabSelected="1" zoomScale="85" zoomScaleNormal="85" workbookViewId="0">
      <selection activeCell="K65" sqref="K65"/>
    </sheetView>
  </sheetViews>
  <sheetFormatPr defaultRowHeight="15"/>
  <cols>
    <col min="1" max="1" width="9.140625" style="2"/>
    <col min="2" max="2" width="11.7109375" style="2" customWidth="1"/>
    <col min="3" max="3" width="43.28515625" style="2" bestFit="1" customWidth="1"/>
    <col min="4" max="4" width="10.42578125" style="2" customWidth="1"/>
    <col min="5" max="5" width="15" style="2" customWidth="1"/>
    <col min="6" max="6" width="10.140625" style="2" customWidth="1"/>
    <col min="7" max="8" width="13.140625" style="2" customWidth="1"/>
    <col min="9" max="16384" width="9.140625" style="2"/>
  </cols>
  <sheetData>
    <row r="1" spans="1:8" ht="31.5">
      <c r="A1" s="1" t="s">
        <v>16</v>
      </c>
      <c r="B1" s="1" t="s">
        <v>0</v>
      </c>
      <c r="C1" s="1" t="s">
        <v>17</v>
      </c>
      <c r="D1" s="1" t="s">
        <v>94</v>
      </c>
      <c r="E1" s="1" t="s">
        <v>18</v>
      </c>
      <c r="F1" s="1" t="s">
        <v>19</v>
      </c>
      <c r="G1" s="1" t="s">
        <v>22</v>
      </c>
      <c r="H1" s="1" t="s">
        <v>23</v>
      </c>
    </row>
    <row r="2" spans="1:8">
      <c r="A2" s="3">
        <v>6691</v>
      </c>
      <c r="B2" s="4" t="s">
        <v>1</v>
      </c>
      <c r="C2" s="5" t="s">
        <v>24</v>
      </c>
      <c r="D2" s="6">
        <v>1</v>
      </c>
      <c r="E2" s="7">
        <v>16</v>
      </c>
      <c r="F2" s="8" t="s">
        <v>20</v>
      </c>
      <c r="G2" s="9"/>
      <c r="H2" s="9">
        <f>G2*E2</f>
        <v>0</v>
      </c>
    </row>
    <row r="3" spans="1:8">
      <c r="A3" s="3">
        <v>6107</v>
      </c>
      <c r="B3" s="4" t="s">
        <v>2</v>
      </c>
      <c r="C3" s="5" t="s">
        <v>25</v>
      </c>
      <c r="D3" s="6">
        <v>2</v>
      </c>
      <c r="E3" s="7">
        <v>4</v>
      </c>
      <c r="F3" s="8" t="s">
        <v>20</v>
      </c>
      <c r="G3" s="9"/>
      <c r="H3" s="9">
        <f>G3*E3</f>
        <v>0</v>
      </c>
    </row>
    <row r="4" spans="1:8">
      <c r="A4" s="3">
        <v>6888</v>
      </c>
      <c r="B4" s="4" t="s">
        <v>3</v>
      </c>
      <c r="C4" s="5" t="s">
        <v>26</v>
      </c>
      <c r="D4" s="6">
        <v>3</v>
      </c>
      <c r="E4" s="7">
        <v>15</v>
      </c>
      <c r="F4" s="8" t="s">
        <v>20</v>
      </c>
      <c r="G4" s="9"/>
      <c r="H4" s="9">
        <f>G4*E4</f>
        <v>0</v>
      </c>
    </row>
    <row r="5" spans="1:8">
      <c r="A5" s="3">
        <v>6602</v>
      </c>
      <c r="B5" s="4" t="s">
        <v>4</v>
      </c>
      <c r="C5" s="5" t="s">
        <v>27</v>
      </c>
      <c r="D5" s="6">
        <v>4</v>
      </c>
      <c r="E5" s="7">
        <v>1.65</v>
      </c>
      <c r="F5" s="8" t="s">
        <v>20</v>
      </c>
      <c r="G5" s="9"/>
      <c r="H5" s="9">
        <f>G5*E5</f>
        <v>0</v>
      </c>
    </row>
    <row r="6" spans="1:8">
      <c r="A6" s="3">
        <v>6885</v>
      </c>
      <c r="B6" s="4" t="s">
        <v>5</v>
      </c>
      <c r="C6" s="5" t="s">
        <v>28</v>
      </c>
      <c r="D6" s="6">
        <v>5</v>
      </c>
      <c r="E6" s="7">
        <v>35.299999999999997</v>
      </c>
      <c r="F6" s="8" t="s">
        <v>20</v>
      </c>
      <c r="G6" s="9"/>
      <c r="H6" s="9">
        <f>G6*E6</f>
        <v>0</v>
      </c>
    </row>
    <row r="7" spans="1:8">
      <c r="A7" s="3">
        <v>7100</v>
      </c>
      <c r="B7" s="4" t="s">
        <v>6</v>
      </c>
      <c r="C7" s="5" t="s">
        <v>29</v>
      </c>
      <c r="D7" s="6">
        <v>6</v>
      </c>
      <c r="E7" s="7">
        <v>6</v>
      </c>
      <c r="F7" s="8" t="s">
        <v>20</v>
      </c>
      <c r="G7" s="9"/>
      <c r="H7" s="9">
        <f>G7*E7</f>
        <v>0</v>
      </c>
    </row>
    <row r="8" spans="1:8">
      <c r="A8" s="3">
        <v>6970</v>
      </c>
      <c r="B8" s="4" t="s">
        <v>7</v>
      </c>
      <c r="C8" s="5" t="s">
        <v>30</v>
      </c>
      <c r="D8" s="6">
        <v>7</v>
      </c>
      <c r="E8" s="7">
        <v>59</v>
      </c>
      <c r="F8" s="8" t="s">
        <v>20</v>
      </c>
      <c r="G8" s="9"/>
      <c r="H8" s="9">
        <f>G8*E8</f>
        <v>0</v>
      </c>
    </row>
    <row r="9" spans="1:8">
      <c r="A9" s="3">
        <v>2917</v>
      </c>
      <c r="B9" s="4" t="s">
        <v>8</v>
      </c>
      <c r="C9" s="5" t="s">
        <v>31</v>
      </c>
      <c r="D9" s="6">
        <v>8</v>
      </c>
      <c r="E9" s="7">
        <v>6</v>
      </c>
      <c r="F9" s="8" t="s">
        <v>20</v>
      </c>
      <c r="G9" s="9"/>
      <c r="H9" s="9">
        <f>G9*E9</f>
        <v>0</v>
      </c>
    </row>
    <row r="10" spans="1:8">
      <c r="A10" s="3">
        <v>5543</v>
      </c>
      <c r="B10" s="4" t="s">
        <v>9</v>
      </c>
      <c r="C10" s="5" t="s">
        <v>32</v>
      </c>
      <c r="D10" s="6">
        <v>9</v>
      </c>
      <c r="E10" s="7">
        <v>8</v>
      </c>
      <c r="F10" s="8" t="s">
        <v>20</v>
      </c>
      <c r="G10" s="9"/>
      <c r="H10" s="9">
        <f>G10*E10</f>
        <v>0</v>
      </c>
    </row>
    <row r="11" spans="1:8" ht="30">
      <c r="A11" s="3">
        <v>6608</v>
      </c>
      <c r="B11" s="4" t="s">
        <v>10</v>
      </c>
      <c r="C11" s="5" t="s">
        <v>33</v>
      </c>
      <c r="D11" s="6">
        <v>10</v>
      </c>
      <c r="E11" s="7">
        <v>25.38</v>
      </c>
      <c r="F11" s="8" t="s">
        <v>20</v>
      </c>
      <c r="G11" s="9"/>
      <c r="H11" s="9">
        <f>G11*E11</f>
        <v>0</v>
      </c>
    </row>
    <row r="12" spans="1:8" ht="30">
      <c r="A12" s="3">
        <v>6747</v>
      </c>
      <c r="B12" s="4" t="s">
        <v>11</v>
      </c>
      <c r="C12" s="5" t="s">
        <v>34</v>
      </c>
      <c r="D12" s="6">
        <v>11</v>
      </c>
      <c r="E12" s="7">
        <v>27.5</v>
      </c>
      <c r="F12" s="8" t="s">
        <v>20</v>
      </c>
      <c r="G12" s="9"/>
      <c r="H12" s="9">
        <f>G12*E12</f>
        <v>0</v>
      </c>
    </row>
    <row r="13" spans="1:8">
      <c r="A13" s="3">
        <v>4476</v>
      </c>
      <c r="B13" s="4" t="s">
        <v>12</v>
      </c>
      <c r="C13" s="5" t="s">
        <v>35</v>
      </c>
      <c r="D13" s="6">
        <v>12</v>
      </c>
      <c r="E13" s="7">
        <v>0.3</v>
      </c>
      <c r="F13" s="8" t="s">
        <v>20</v>
      </c>
      <c r="G13" s="9"/>
      <c r="H13" s="9">
        <f>G13*E13</f>
        <v>0</v>
      </c>
    </row>
    <row r="14" spans="1:8">
      <c r="A14" s="3">
        <v>4550</v>
      </c>
      <c r="B14" s="4">
        <v>379050321</v>
      </c>
      <c r="C14" s="5" t="s">
        <v>36</v>
      </c>
      <c r="D14" s="6">
        <v>13</v>
      </c>
      <c r="E14" s="7">
        <v>12</v>
      </c>
      <c r="F14" s="8" t="s">
        <v>21</v>
      </c>
      <c r="G14" s="9"/>
      <c r="H14" s="9">
        <f>G14*E14</f>
        <v>0</v>
      </c>
    </row>
    <row r="15" spans="1:8">
      <c r="A15" s="3">
        <v>3397</v>
      </c>
      <c r="B15" s="4">
        <v>379050322</v>
      </c>
      <c r="C15" s="5" t="s">
        <v>37</v>
      </c>
      <c r="D15" s="6">
        <v>14</v>
      </c>
      <c r="E15" s="7">
        <v>4</v>
      </c>
      <c r="F15" s="8" t="s">
        <v>21</v>
      </c>
      <c r="G15" s="9"/>
      <c r="H15" s="9">
        <f>G15*E15</f>
        <v>0</v>
      </c>
    </row>
    <row r="16" spans="1:8">
      <c r="A16" s="3">
        <v>5575</v>
      </c>
      <c r="B16" s="4">
        <v>379050323</v>
      </c>
      <c r="C16" s="5" t="s">
        <v>38</v>
      </c>
      <c r="D16" s="6">
        <v>15</v>
      </c>
      <c r="E16" s="7">
        <v>48</v>
      </c>
      <c r="F16" s="8" t="s">
        <v>21</v>
      </c>
      <c r="G16" s="9"/>
      <c r="H16" s="9">
        <f>G16*E16</f>
        <v>0</v>
      </c>
    </row>
    <row r="17" spans="1:8">
      <c r="A17" s="3">
        <v>5524</v>
      </c>
      <c r="B17" s="4">
        <v>379050324</v>
      </c>
      <c r="C17" s="5" t="s">
        <v>39</v>
      </c>
      <c r="D17" s="6">
        <v>16</v>
      </c>
      <c r="E17" s="7">
        <v>43</v>
      </c>
      <c r="F17" s="8" t="s">
        <v>21</v>
      </c>
      <c r="G17" s="9"/>
      <c r="H17" s="9">
        <f>G17*E17</f>
        <v>0</v>
      </c>
    </row>
    <row r="18" spans="1:8">
      <c r="A18" s="3">
        <v>3084</v>
      </c>
      <c r="B18" s="4">
        <v>379050325</v>
      </c>
      <c r="C18" s="5" t="s">
        <v>40</v>
      </c>
      <c r="D18" s="6">
        <v>17</v>
      </c>
      <c r="E18" s="7">
        <v>3</v>
      </c>
      <c r="F18" s="8" t="s">
        <v>21</v>
      </c>
      <c r="G18" s="9"/>
      <c r="H18" s="9">
        <f>G18*E18</f>
        <v>0</v>
      </c>
    </row>
    <row r="19" spans="1:8">
      <c r="A19" s="3">
        <v>3877</v>
      </c>
      <c r="B19" s="4">
        <v>379050326</v>
      </c>
      <c r="C19" s="5" t="s">
        <v>41</v>
      </c>
      <c r="D19" s="6">
        <v>18</v>
      </c>
      <c r="E19" s="7">
        <v>6</v>
      </c>
      <c r="F19" s="8" t="s">
        <v>21</v>
      </c>
      <c r="G19" s="9"/>
      <c r="H19" s="9">
        <f>G19*E19</f>
        <v>0</v>
      </c>
    </row>
    <row r="20" spans="1:8">
      <c r="A20" s="3">
        <v>3085</v>
      </c>
      <c r="B20" s="4">
        <v>379050327</v>
      </c>
      <c r="C20" s="5" t="s">
        <v>42</v>
      </c>
      <c r="D20" s="6">
        <v>19</v>
      </c>
      <c r="E20" s="7">
        <v>3</v>
      </c>
      <c r="F20" s="8" t="s">
        <v>21</v>
      </c>
      <c r="G20" s="9"/>
      <c r="H20" s="9">
        <f>G20*E20</f>
        <v>0</v>
      </c>
    </row>
    <row r="21" spans="1:8">
      <c r="A21" s="3">
        <v>5137</v>
      </c>
      <c r="B21" s="4">
        <v>379050328</v>
      </c>
      <c r="C21" s="5" t="s">
        <v>43</v>
      </c>
      <c r="D21" s="6">
        <v>20</v>
      </c>
      <c r="E21" s="7">
        <v>25</v>
      </c>
      <c r="F21" s="8" t="s">
        <v>21</v>
      </c>
      <c r="G21" s="9"/>
      <c r="H21" s="9">
        <f>G21*E21</f>
        <v>0</v>
      </c>
    </row>
    <row r="22" spans="1:8" ht="30">
      <c r="A22" s="3">
        <v>4871</v>
      </c>
      <c r="B22" s="4">
        <v>37681004</v>
      </c>
      <c r="C22" s="5" t="s">
        <v>44</v>
      </c>
      <c r="D22" s="6">
        <v>21</v>
      </c>
      <c r="E22" s="7">
        <v>2</v>
      </c>
      <c r="F22" s="8" t="s">
        <v>21</v>
      </c>
      <c r="G22" s="9"/>
      <c r="H22" s="9">
        <f>G22*E22</f>
        <v>0</v>
      </c>
    </row>
    <row r="23" spans="1:8" ht="30">
      <c r="A23" s="3">
        <v>5935</v>
      </c>
      <c r="B23" s="4">
        <v>37681005</v>
      </c>
      <c r="C23" s="5" t="s">
        <v>45</v>
      </c>
      <c r="D23" s="6">
        <v>22</v>
      </c>
      <c r="E23" s="7">
        <v>18</v>
      </c>
      <c r="F23" s="8" t="s">
        <v>21</v>
      </c>
      <c r="G23" s="9"/>
      <c r="H23" s="9">
        <f>G23*E23</f>
        <v>0</v>
      </c>
    </row>
    <row r="24" spans="1:8" ht="30">
      <c r="A24" s="3">
        <v>5938</v>
      </c>
      <c r="B24" s="4">
        <v>37681006</v>
      </c>
      <c r="C24" s="5" t="s">
        <v>46</v>
      </c>
      <c r="D24" s="6">
        <v>23</v>
      </c>
      <c r="E24" s="7">
        <v>22</v>
      </c>
      <c r="F24" s="8" t="s">
        <v>21</v>
      </c>
      <c r="G24" s="9"/>
      <c r="H24" s="9">
        <f>G24*E24</f>
        <v>0</v>
      </c>
    </row>
    <row r="25" spans="1:8" ht="30">
      <c r="A25" s="3">
        <v>6297</v>
      </c>
      <c r="B25" s="4">
        <v>37681007</v>
      </c>
      <c r="C25" s="5" t="s">
        <v>47</v>
      </c>
      <c r="D25" s="6">
        <v>24</v>
      </c>
      <c r="E25" s="7">
        <v>7</v>
      </c>
      <c r="F25" s="8" t="s">
        <v>21</v>
      </c>
      <c r="G25" s="9"/>
      <c r="H25" s="9">
        <f>G25*E25</f>
        <v>0</v>
      </c>
    </row>
    <row r="26" spans="1:8" ht="30">
      <c r="A26" s="3">
        <v>5549</v>
      </c>
      <c r="B26" s="4">
        <v>37681008</v>
      </c>
      <c r="C26" s="5" t="s">
        <v>48</v>
      </c>
      <c r="D26" s="6">
        <v>25</v>
      </c>
      <c r="E26" s="7">
        <v>11</v>
      </c>
      <c r="F26" s="8" t="s">
        <v>21</v>
      </c>
      <c r="G26" s="9"/>
      <c r="H26" s="9">
        <f>G26*E26</f>
        <v>0</v>
      </c>
    </row>
    <row r="27" spans="1:8" ht="30">
      <c r="A27" s="3">
        <v>5048</v>
      </c>
      <c r="B27" s="4">
        <v>37681009</v>
      </c>
      <c r="C27" s="5" t="s">
        <v>49</v>
      </c>
      <c r="D27" s="6">
        <v>26</v>
      </c>
      <c r="E27" s="7">
        <v>7</v>
      </c>
      <c r="F27" s="8" t="s">
        <v>21</v>
      </c>
      <c r="G27" s="9"/>
      <c r="H27" s="9">
        <f>G27*E27</f>
        <v>0</v>
      </c>
    </row>
    <row r="28" spans="1:8" ht="30">
      <c r="A28" s="3">
        <v>5070</v>
      </c>
      <c r="B28" s="4">
        <v>38051009</v>
      </c>
      <c r="C28" s="10" t="s">
        <v>50</v>
      </c>
      <c r="D28" s="6">
        <v>27</v>
      </c>
      <c r="E28" s="7">
        <v>1</v>
      </c>
      <c r="F28" s="8" t="s">
        <v>21</v>
      </c>
      <c r="G28" s="9"/>
      <c r="H28" s="9">
        <f>G28*E28</f>
        <v>0</v>
      </c>
    </row>
    <row r="29" spans="1:8" ht="30">
      <c r="A29" s="3">
        <v>4575</v>
      </c>
      <c r="B29" s="4">
        <v>38051013</v>
      </c>
      <c r="C29" s="10" t="s">
        <v>51</v>
      </c>
      <c r="D29" s="6">
        <v>28</v>
      </c>
      <c r="E29" s="7">
        <v>1</v>
      </c>
      <c r="F29" s="8" t="s">
        <v>21</v>
      </c>
      <c r="G29" s="9"/>
      <c r="H29" s="9">
        <f>G29*E29</f>
        <v>0</v>
      </c>
    </row>
    <row r="30" spans="1:8" ht="30">
      <c r="A30" s="3">
        <v>5688</v>
      </c>
      <c r="B30" s="4">
        <v>38051014</v>
      </c>
      <c r="C30" s="10" t="s">
        <v>52</v>
      </c>
      <c r="D30" s="6">
        <v>29</v>
      </c>
      <c r="E30" s="7">
        <v>3</v>
      </c>
      <c r="F30" s="8" t="s">
        <v>21</v>
      </c>
      <c r="G30" s="9"/>
      <c r="H30" s="9">
        <f>G30*E30</f>
        <v>0</v>
      </c>
    </row>
    <row r="31" spans="1:8" ht="30">
      <c r="A31" s="3">
        <v>4814</v>
      </c>
      <c r="B31" s="4">
        <v>38051015</v>
      </c>
      <c r="C31" s="10" t="s">
        <v>53</v>
      </c>
      <c r="D31" s="6">
        <v>30</v>
      </c>
      <c r="E31" s="7">
        <v>3</v>
      </c>
      <c r="F31" s="8" t="s">
        <v>21</v>
      </c>
      <c r="G31" s="9"/>
      <c r="H31" s="9">
        <f>G31*E31</f>
        <v>0</v>
      </c>
    </row>
    <row r="32" spans="1:8" ht="30">
      <c r="A32" s="3">
        <v>5097</v>
      </c>
      <c r="B32" s="4">
        <v>38051017</v>
      </c>
      <c r="C32" s="10" t="s">
        <v>54</v>
      </c>
      <c r="D32" s="6">
        <v>31</v>
      </c>
      <c r="E32" s="7">
        <v>1</v>
      </c>
      <c r="F32" s="8" t="s">
        <v>21</v>
      </c>
      <c r="G32" s="9"/>
      <c r="H32" s="9">
        <f>G32*E32</f>
        <v>0</v>
      </c>
    </row>
    <row r="33" spans="1:8" ht="30">
      <c r="A33" s="3">
        <v>4576</v>
      </c>
      <c r="B33" s="4">
        <v>38051020</v>
      </c>
      <c r="C33" s="10" t="s">
        <v>55</v>
      </c>
      <c r="D33" s="6">
        <v>32</v>
      </c>
      <c r="E33" s="7">
        <v>1</v>
      </c>
      <c r="F33" s="8" t="s">
        <v>21</v>
      </c>
      <c r="G33" s="9"/>
      <c r="H33" s="9">
        <f>G33*E33</f>
        <v>0</v>
      </c>
    </row>
    <row r="34" spans="1:8" ht="30">
      <c r="A34" s="3">
        <v>4035</v>
      </c>
      <c r="B34" s="4">
        <v>38051023</v>
      </c>
      <c r="C34" s="10" t="s">
        <v>56</v>
      </c>
      <c r="D34" s="6">
        <v>33</v>
      </c>
      <c r="E34" s="7">
        <v>7</v>
      </c>
      <c r="F34" s="8" t="s">
        <v>21</v>
      </c>
      <c r="G34" s="9"/>
      <c r="H34" s="9">
        <f>G34*E34</f>
        <v>0</v>
      </c>
    </row>
    <row r="35" spans="1:8" ht="30">
      <c r="A35" s="3">
        <v>2680</v>
      </c>
      <c r="B35" s="4">
        <v>38051024</v>
      </c>
      <c r="C35" s="10" t="s">
        <v>57</v>
      </c>
      <c r="D35" s="6">
        <v>34</v>
      </c>
      <c r="E35" s="7">
        <v>2</v>
      </c>
      <c r="F35" s="8" t="s">
        <v>21</v>
      </c>
      <c r="G35" s="9"/>
      <c r="H35" s="9">
        <f>G35*E35</f>
        <v>0</v>
      </c>
    </row>
    <row r="36" spans="1:8" ht="30">
      <c r="A36" s="3">
        <v>4648</v>
      </c>
      <c r="B36" s="4">
        <v>38051025</v>
      </c>
      <c r="C36" s="10" t="s">
        <v>58</v>
      </c>
      <c r="D36" s="6">
        <v>35</v>
      </c>
      <c r="E36" s="7">
        <v>1</v>
      </c>
      <c r="F36" s="8" t="s">
        <v>21</v>
      </c>
      <c r="G36" s="9"/>
      <c r="H36" s="9">
        <f>G36*E36</f>
        <v>0</v>
      </c>
    </row>
    <row r="37" spans="1:8" ht="30">
      <c r="A37" s="3">
        <v>6282</v>
      </c>
      <c r="B37" s="4">
        <v>85051001</v>
      </c>
      <c r="C37" s="5" t="s">
        <v>59</v>
      </c>
      <c r="D37" s="6">
        <v>36</v>
      </c>
      <c r="E37" s="7">
        <v>6</v>
      </c>
      <c r="F37" s="8" t="s">
        <v>21</v>
      </c>
      <c r="G37" s="9"/>
      <c r="H37" s="9">
        <f>G37*E37</f>
        <v>0</v>
      </c>
    </row>
    <row r="38" spans="1:8" ht="30">
      <c r="A38" s="3">
        <v>5527</v>
      </c>
      <c r="B38" s="4">
        <v>85051002</v>
      </c>
      <c r="C38" s="5" t="s">
        <v>60</v>
      </c>
      <c r="D38" s="6">
        <v>37</v>
      </c>
      <c r="E38" s="7">
        <v>2</v>
      </c>
      <c r="F38" s="8" t="s">
        <v>21</v>
      </c>
      <c r="G38" s="9"/>
      <c r="H38" s="9">
        <f>G38*E38</f>
        <v>0</v>
      </c>
    </row>
    <row r="39" spans="1:8" ht="30">
      <c r="A39" s="3">
        <v>5026</v>
      </c>
      <c r="B39" s="4">
        <v>85051014</v>
      </c>
      <c r="C39" s="5" t="s">
        <v>61</v>
      </c>
      <c r="D39" s="6">
        <v>38</v>
      </c>
      <c r="E39" s="7">
        <v>2</v>
      </c>
      <c r="F39" s="8" t="s">
        <v>21</v>
      </c>
      <c r="G39" s="9"/>
      <c r="H39" s="9">
        <f>G39*E39</f>
        <v>0</v>
      </c>
    </row>
    <row r="40" spans="1:8" ht="30">
      <c r="A40" s="3">
        <v>3466</v>
      </c>
      <c r="B40" s="4">
        <v>85051017</v>
      </c>
      <c r="C40" s="5" t="s">
        <v>62</v>
      </c>
      <c r="D40" s="6">
        <v>39</v>
      </c>
      <c r="E40" s="7">
        <v>1</v>
      </c>
      <c r="F40" s="8" t="s">
        <v>21</v>
      </c>
      <c r="G40" s="9"/>
      <c r="H40" s="9">
        <f>G40*E40</f>
        <v>0</v>
      </c>
    </row>
    <row r="41" spans="1:8" ht="30">
      <c r="A41" s="3">
        <v>3467</v>
      </c>
      <c r="B41" s="4">
        <v>85051019</v>
      </c>
      <c r="C41" s="5" t="s">
        <v>63</v>
      </c>
      <c r="D41" s="6">
        <v>40</v>
      </c>
      <c r="E41" s="7">
        <v>1</v>
      </c>
      <c r="F41" s="8" t="s">
        <v>21</v>
      </c>
      <c r="G41" s="9"/>
      <c r="H41" s="9">
        <f>G41*E41</f>
        <v>0</v>
      </c>
    </row>
    <row r="42" spans="1:8" ht="30">
      <c r="A42" s="3">
        <v>4422</v>
      </c>
      <c r="B42" s="4">
        <v>85051025</v>
      </c>
      <c r="C42" s="5" t="s">
        <v>64</v>
      </c>
      <c r="D42" s="6">
        <v>41</v>
      </c>
      <c r="E42" s="7">
        <v>1</v>
      </c>
      <c r="F42" s="8" t="s">
        <v>21</v>
      </c>
      <c r="G42" s="9"/>
      <c r="H42" s="9">
        <f>G42*E42</f>
        <v>0</v>
      </c>
    </row>
    <row r="43" spans="1:8" ht="30">
      <c r="A43" s="3">
        <v>1818</v>
      </c>
      <c r="B43" s="4">
        <v>85051030</v>
      </c>
      <c r="C43" s="5" t="s">
        <v>65</v>
      </c>
      <c r="D43" s="6">
        <v>42</v>
      </c>
      <c r="E43" s="7">
        <v>1</v>
      </c>
      <c r="F43" s="8" t="s">
        <v>21</v>
      </c>
      <c r="G43" s="9"/>
      <c r="H43" s="9">
        <f>G43*E43</f>
        <v>0</v>
      </c>
    </row>
    <row r="44" spans="1:8" ht="30">
      <c r="A44" s="3">
        <v>3142</v>
      </c>
      <c r="B44" s="4">
        <v>85051031</v>
      </c>
      <c r="C44" s="5" t="s">
        <v>66</v>
      </c>
      <c r="D44" s="6">
        <v>43</v>
      </c>
      <c r="E44" s="7">
        <v>3</v>
      </c>
      <c r="F44" s="8" t="s">
        <v>21</v>
      </c>
      <c r="G44" s="9"/>
      <c r="H44" s="9">
        <f>G44*E44</f>
        <v>0</v>
      </c>
    </row>
    <row r="45" spans="1:8" ht="30">
      <c r="A45" s="3">
        <v>5867</v>
      </c>
      <c r="B45" s="4">
        <v>85051040</v>
      </c>
      <c r="C45" s="5" t="s">
        <v>67</v>
      </c>
      <c r="D45" s="6">
        <v>44</v>
      </c>
      <c r="E45" s="7">
        <v>1</v>
      </c>
      <c r="F45" s="8" t="s">
        <v>21</v>
      </c>
      <c r="G45" s="9"/>
      <c r="H45" s="9">
        <f>G45*E45</f>
        <v>0</v>
      </c>
    </row>
    <row r="46" spans="1:8" ht="30">
      <c r="A46" s="3">
        <v>5555</v>
      </c>
      <c r="B46" s="4" t="s">
        <v>13</v>
      </c>
      <c r="C46" s="5" t="s">
        <v>93</v>
      </c>
      <c r="D46" s="6">
        <v>45</v>
      </c>
      <c r="E46" s="7">
        <v>45</v>
      </c>
      <c r="F46" s="8" t="s">
        <v>21</v>
      </c>
      <c r="G46" s="9"/>
      <c r="H46" s="9">
        <f>G46*E46</f>
        <v>0</v>
      </c>
    </row>
    <row r="47" spans="1:8" ht="30">
      <c r="A47" s="3">
        <v>4424</v>
      </c>
      <c r="B47" s="4">
        <v>131250020</v>
      </c>
      <c r="C47" s="5" t="s">
        <v>68</v>
      </c>
      <c r="D47" s="6"/>
      <c r="E47" s="7">
        <v>4</v>
      </c>
      <c r="F47" s="8" t="s">
        <v>21</v>
      </c>
      <c r="G47" s="9"/>
      <c r="H47" s="9">
        <f>G47*E47</f>
        <v>0</v>
      </c>
    </row>
    <row r="48" spans="1:8" ht="30">
      <c r="A48" s="3">
        <v>5951</v>
      </c>
      <c r="B48" s="4">
        <v>131250021</v>
      </c>
      <c r="C48" s="5" t="s">
        <v>69</v>
      </c>
      <c r="D48" s="6"/>
      <c r="E48" s="7">
        <v>58</v>
      </c>
      <c r="F48" s="8" t="s">
        <v>21</v>
      </c>
      <c r="G48" s="9"/>
      <c r="H48" s="9">
        <f>G48*E48</f>
        <v>0</v>
      </c>
    </row>
    <row r="49" spans="1:8" ht="30">
      <c r="A49" s="3">
        <v>5455</v>
      </c>
      <c r="B49" s="4">
        <v>131250022</v>
      </c>
      <c r="C49" s="5" t="s">
        <v>70</v>
      </c>
      <c r="D49" s="6"/>
      <c r="E49" s="7">
        <v>38</v>
      </c>
      <c r="F49" s="8" t="s">
        <v>21</v>
      </c>
      <c r="G49" s="9"/>
      <c r="H49" s="9">
        <f>G49*E49</f>
        <v>0</v>
      </c>
    </row>
    <row r="50" spans="1:8" ht="30">
      <c r="A50" s="3">
        <v>5186</v>
      </c>
      <c r="B50" s="4">
        <v>131250023</v>
      </c>
      <c r="C50" s="5" t="s">
        <v>71</v>
      </c>
      <c r="D50" s="6"/>
      <c r="E50" s="7">
        <v>26</v>
      </c>
      <c r="F50" s="8" t="s">
        <v>21</v>
      </c>
      <c r="G50" s="9"/>
      <c r="H50" s="9">
        <f>G50*E50</f>
        <v>0</v>
      </c>
    </row>
    <row r="51" spans="1:8" ht="30">
      <c r="A51" s="3">
        <v>6245</v>
      </c>
      <c r="B51" s="4">
        <v>131250024</v>
      </c>
      <c r="C51" s="5" t="s">
        <v>72</v>
      </c>
      <c r="D51" s="6"/>
      <c r="E51" s="7">
        <v>115</v>
      </c>
      <c r="F51" s="8" t="s">
        <v>21</v>
      </c>
      <c r="G51" s="9"/>
      <c r="H51" s="9">
        <f>G51*E51</f>
        <v>0</v>
      </c>
    </row>
    <row r="52" spans="1:8" ht="30">
      <c r="A52" s="3">
        <v>6381</v>
      </c>
      <c r="B52" s="4">
        <v>131250025</v>
      </c>
      <c r="C52" s="5" t="s">
        <v>73</v>
      </c>
      <c r="D52" s="6">
        <v>4070</v>
      </c>
      <c r="E52" s="7">
        <v>149</v>
      </c>
      <c r="F52" s="8" t="s">
        <v>21</v>
      </c>
      <c r="G52" s="9"/>
      <c r="H52" s="9">
        <f>G52*E52</f>
        <v>0</v>
      </c>
    </row>
    <row r="53" spans="1:8" ht="30">
      <c r="A53" s="3">
        <v>6417</v>
      </c>
      <c r="B53" s="4">
        <v>131250026</v>
      </c>
      <c r="C53" s="5" t="s">
        <v>74</v>
      </c>
      <c r="D53" s="6">
        <v>4070</v>
      </c>
      <c r="E53" s="7">
        <v>188</v>
      </c>
      <c r="F53" s="8" t="s">
        <v>21</v>
      </c>
      <c r="G53" s="9"/>
      <c r="H53" s="9">
        <f>G53*E53</f>
        <v>0</v>
      </c>
    </row>
    <row r="54" spans="1:8" ht="30">
      <c r="A54" s="3">
        <v>4156</v>
      </c>
      <c r="B54" s="4">
        <v>131250027</v>
      </c>
      <c r="C54" s="5" t="s">
        <v>75</v>
      </c>
      <c r="D54" s="6"/>
      <c r="E54" s="7">
        <v>4</v>
      </c>
      <c r="F54" s="8" t="s">
        <v>21</v>
      </c>
      <c r="G54" s="9"/>
      <c r="H54" s="9">
        <f>G54*E54</f>
        <v>0</v>
      </c>
    </row>
    <row r="55" spans="1:8">
      <c r="A55" s="3">
        <v>7675</v>
      </c>
      <c r="B55" s="4">
        <v>131252003</v>
      </c>
      <c r="C55" s="5" t="s">
        <v>76</v>
      </c>
      <c r="D55" s="6"/>
      <c r="E55" s="7">
        <v>1</v>
      </c>
      <c r="F55" s="8" t="s">
        <v>21</v>
      </c>
      <c r="G55" s="9"/>
      <c r="H55" s="9">
        <f>G55*E55</f>
        <v>0</v>
      </c>
    </row>
    <row r="56" spans="1:8">
      <c r="A56" s="3">
        <v>3473</v>
      </c>
      <c r="B56" s="4">
        <v>131252005</v>
      </c>
      <c r="C56" s="5" t="s">
        <v>77</v>
      </c>
      <c r="D56" s="6"/>
      <c r="E56" s="7">
        <v>1</v>
      </c>
      <c r="F56" s="8" t="s">
        <v>21</v>
      </c>
      <c r="G56" s="9"/>
      <c r="H56" s="9">
        <f>G56*E56</f>
        <v>0</v>
      </c>
    </row>
    <row r="57" spans="1:8">
      <c r="A57" s="3">
        <v>5311</v>
      </c>
      <c r="B57" s="4">
        <v>131252006</v>
      </c>
      <c r="C57" s="5" t="s">
        <v>78</v>
      </c>
      <c r="D57" s="6"/>
      <c r="E57" s="7">
        <v>31</v>
      </c>
      <c r="F57" s="8" t="s">
        <v>21</v>
      </c>
      <c r="G57" s="9"/>
      <c r="H57" s="9">
        <f>G57*E57</f>
        <v>0</v>
      </c>
    </row>
    <row r="58" spans="1:8">
      <c r="A58" s="3">
        <v>5810</v>
      </c>
      <c r="B58" s="4">
        <v>131252007</v>
      </c>
      <c r="C58" s="5" t="s">
        <v>79</v>
      </c>
      <c r="D58" s="6"/>
      <c r="E58" s="7">
        <v>64</v>
      </c>
      <c r="F58" s="8" t="s">
        <v>21</v>
      </c>
      <c r="G58" s="9"/>
      <c r="H58" s="9">
        <f>G58*E58</f>
        <v>0</v>
      </c>
    </row>
    <row r="59" spans="1:8">
      <c r="A59" s="3">
        <v>5793</v>
      </c>
      <c r="B59" s="4">
        <v>131252008</v>
      </c>
      <c r="C59" s="5" t="s">
        <v>80</v>
      </c>
      <c r="D59" s="6"/>
      <c r="E59" s="7">
        <v>58</v>
      </c>
      <c r="F59" s="8" t="s">
        <v>21</v>
      </c>
      <c r="G59" s="9"/>
      <c r="H59" s="9">
        <f>G59*E59</f>
        <v>0</v>
      </c>
    </row>
    <row r="60" spans="1:8">
      <c r="A60" s="3">
        <v>4655</v>
      </c>
      <c r="B60" s="4">
        <v>131252009</v>
      </c>
      <c r="C60" s="5" t="s">
        <v>81</v>
      </c>
      <c r="D60" s="6"/>
      <c r="E60" s="7">
        <v>13</v>
      </c>
      <c r="F60" s="8" t="s">
        <v>21</v>
      </c>
      <c r="G60" s="9"/>
      <c r="H60" s="9">
        <f>G60*E60</f>
        <v>0</v>
      </c>
    </row>
    <row r="61" spans="1:8">
      <c r="A61" s="3">
        <v>5312</v>
      </c>
      <c r="B61" s="4">
        <v>131252011</v>
      </c>
      <c r="C61" s="5" t="s">
        <v>82</v>
      </c>
      <c r="D61" s="6"/>
      <c r="E61" s="7">
        <v>31</v>
      </c>
      <c r="F61" s="8" t="s">
        <v>21</v>
      </c>
      <c r="G61" s="9"/>
      <c r="H61" s="9">
        <f>G61*E61</f>
        <v>0</v>
      </c>
    </row>
    <row r="62" spans="1:8">
      <c r="A62" s="3">
        <v>5838</v>
      </c>
      <c r="B62" s="4">
        <v>131252012</v>
      </c>
      <c r="C62" s="5" t="s">
        <v>83</v>
      </c>
      <c r="D62" s="6"/>
      <c r="E62" s="7">
        <v>69</v>
      </c>
      <c r="F62" s="8" t="s">
        <v>21</v>
      </c>
      <c r="G62" s="9"/>
      <c r="H62" s="9">
        <f>G62*E62</f>
        <v>0</v>
      </c>
    </row>
    <row r="63" spans="1:8" ht="30">
      <c r="A63" s="3">
        <v>5365</v>
      </c>
      <c r="B63" s="4">
        <v>326792001</v>
      </c>
      <c r="C63" s="5" t="s">
        <v>84</v>
      </c>
      <c r="D63" s="6"/>
      <c r="E63" s="7">
        <v>1</v>
      </c>
      <c r="F63" s="8" t="s">
        <v>21</v>
      </c>
      <c r="G63" s="9"/>
      <c r="H63" s="9">
        <f>G63*E63</f>
        <v>0</v>
      </c>
    </row>
    <row r="64" spans="1:8" ht="30">
      <c r="A64" s="3">
        <v>5074</v>
      </c>
      <c r="B64" s="4">
        <v>326792002</v>
      </c>
      <c r="C64" s="5" t="s">
        <v>85</v>
      </c>
      <c r="D64" s="6"/>
      <c r="E64" s="7">
        <v>1</v>
      </c>
      <c r="F64" s="8" t="s">
        <v>21</v>
      </c>
      <c r="G64" s="9"/>
      <c r="H64" s="9">
        <f>G64*E64</f>
        <v>0</v>
      </c>
    </row>
    <row r="65" spans="1:8" ht="30">
      <c r="A65" s="3">
        <v>5580</v>
      </c>
      <c r="B65" s="4">
        <v>326792004</v>
      </c>
      <c r="C65" s="5" t="s">
        <v>86</v>
      </c>
      <c r="D65" s="6"/>
      <c r="E65" s="7">
        <v>4</v>
      </c>
      <c r="F65" s="8" t="s">
        <v>21</v>
      </c>
      <c r="G65" s="9"/>
      <c r="H65" s="9">
        <f>G65*E65</f>
        <v>0</v>
      </c>
    </row>
    <row r="66" spans="1:8" ht="30">
      <c r="A66" s="3">
        <v>3562</v>
      </c>
      <c r="B66" s="4">
        <v>702420070</v>
      </c>
      <c r="C66" s="5" t="s">
        <v>87</v>
      </c>
      <c r="D66" s="6"/>
      <c r="E66" s="7">
        <v>4.1479999999999997</v>
      </c>
      <c r="F66" s="8" t="s">
        <v>14</v>
      </c>
      <c r="G66" s="9"/>
      <c r="H66" s="9">
        <f>G66*E66</f>
        <v>0</v>
      </c>
    </row>
    <row r="67" spans="1:8" ht="30">
      <c r="A67" s="3">
        <v>114</v>
      </c>
      <c r="B67" s="4">
        <v>702420071</v>
      </c>
      <c r="C67" s="5" t="s">
        <v>88</v>
      </c>
      <c r="D67" s="6"/>
      <c r="E67" s="7">
        <v>0.88099999999999978</v>
      </c>
      <c r="F67" s="8" t="s">
        <v>14</v>
      </c>
      <c r="G67" s="9"/>
      <c r="H67" s="9">
        <f>G67*E67</f>
        <v>0</v>
      </c>
    </row>
    <row r="68" spans="1:8" ht="45">
      <c r="A68" s="3">
        <v>117</v>
      </c>
      <c r="B68" s="4">
        <v>702420072</v>
      </c>
      <c r="C68" s="5" t="s">
        <v>89</v>
      </c>
      <c r="D68" s="6"/>
      <c r="E68" s="7">
        <v>0.9</v>
      </c>
      <c r="F68" s="8" t="s">
        <v>14</v>
      </c>
      <c r="G68" s="9"/>
      <c r="H68" s="9">
        <f>G68*E68</f>
        <v>0</v>
      </c>
    </row>
    <row r="69" spans="1:8">
      <c r="A69" s="3">
        <v>121</v>
      </c>
      <c r="B69" s="4">
        <v>662890001</v>
      </c>
      <c r="C69" s="5" t="s">
        <v>90</v>
      </c>
      <c r="D69" s="6"/>
      <c r="E69" s="7">
        <v>2.92</v>
      </c>
      <c r="F69" s="8" t="s">
        <v>15</v>
      </c>
      <c r="G69" s="9"/>
      <c r="H69" s="9">
        <f>G69*E69</f>
        <v>0</v>
      </c>
    </row>
    <row r="70" spans="1:8">
      <c r="A70" s="3">
        <v>70</v>
      </c>
      <c r="B70" s="4">
        <v>662890002</v>
      </c>
      <c r="C70" s="5" t="s">
        <v>91</v>
      </c>
      <c r="D70" s="6"/>
      <c r="E70" s="7">
        <v>0.62000000000000011</v>
      </c>
      <c r="F70" s="8" t="s">
        <v>15</v>
      </c>
      <c r="G70" s="9"/>
      <c r="H70" s="9">
        <f>G70*E70</f>
        <v>0</v>
      </c>
    </row>
    <row r="71" spans="1:8">
      <c r="A71" s="3">
        <v>102</v>
      </c>
      <c r="B71" s="4">
        <v>662890003</v>
      </c>
      <c r="C71" s="5" t="s">
        <v>92</v>
      </c>
      <c r="D71" s="6"/>
      <c r="E71" s="7">
        <v>4</v>
      </c>
      <c r="F71" s="8" t="s">
        <v>15</v>
      </c>
      <c r="G71" s="9"/>
      <c r="H71" s="9">
        <f>G71*E71</f>
        <v>0</v>
      </c>
    </row>
    <row r="72" spans="1:8" ht="24.75" customHeight="1">
      <c r="G72" s="12" t="s">
        <v>95</v>
      </c>
      <c r="H72" s="11">
        <f>SUM(H2:H71)</f>
        <v>0</v>
      </c>
    </row>
  </sheetData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DPD-01249</vt:lpstr>
      <vt:lpstr>'DPD-01249'!Yazdırma_Alanı</vt:lpstr>
      <vt:lpstr>'DPD-01249'!Yazdırma_Başlıkları</vt:lpstr>
    </vt:vector>
  </TitlesOfParts>
  <Company>STM KURUMSAL BILGI YONETIM MUDURLUGU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bgursu</dc:creator>
  <cp:lastModifiedBy>user</cp:lastModifiedBy>
  <dcterms:created xsi:type="dcterms:W3CDTF">2015-08-07T13:02:06Z</dcterms:created>
  <dcterms:modified xsi:type="dcterms:W3CDTF">2016-01-26T13:39:04Z</dcterms:modified>
</cp:coreProperties>
</file>