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OneDrive\Documentos\SeptimoSemestre\Metodos\Tarea7\"/>
    </mc:Choice>
  </mc:AlternateContent>
  <xr:revisionPtr revIDLastSave="0" documentId="8_{B3770A72-FB42-42FD-95B1-74CE54B57907}" xr6:coauthVersionLast="47" xr6:coauthVersionMax="47" xr10:uidLastSave="{00000000-0000-0000-0000-000000000000}"/>
  <bookViews>
    <workbookView xWindow="-108" yWindow="-108" windowWidth="23256" windowHeight="12576" xr2:uid="{6D70502D-ABA1-414C-9D64-143947062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E6" i="1" s="1"/>
  <c r="D2" i="1"/>
  <c r="C3" i="1"/>
  <c r="C4" i="1"/>
  <c r="C5" i="1"/>
  <c r="C6" i="1"/>
  <c r="C2" i="1"/>
  <c r="A9" i="1"/>
  <c r="B6" i="1"/>
  <c r="B5" i="1"/>
  <c r="B4" i="1"/>
  <c r="B3" i="1"/>
  <c r="A6" i="1"/>
  <c r="A3" i="1"/>
  <c r="A5" i="1"/>
  <c r="A4" i="1"/>
  <c r="A2" i="1"/>
  <c r="E5" i="1" l="1"/>
  <c r="E4" i="1"/>
  <c r="E2" i="1"/>
  <c r="H3" i="1" s="1"/>
  <c r="J6" i="1" s="1"/>
</calcChain>
</file>

<file path=xl/sharedStrings.xml><?xml version="1.0" encoding="utf-8"?>
<sst xmlns="http://schemas.openxmlformats.org/spreadsheetml/2006/main" count="7" uniqueCount="7">
  <si>
    <t>wi</t>
  </si>
  <si>
    <t>zi</t>
  </si>
  <si>
    <t>x</t>
  </si>
  <si>
    <t>f(x)</t>
  </si>
  <si>
    <t>cof suma</t>
  </si>
  <si>
    <t>Res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</si>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</sst>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5B4E-5798-429D-8BE5-FAA512651725}">
  <dimension ref="A1:J9"/>
  <sheetViews>
    <sheetView tabSelected="1" workbookViewId="0">
      <selection activeCell="C10" sqref="C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f>128/225</f>
        <v>0.56888888888888889</v>
      </c>
      <c r="B2">
        <v>0</v>
      </c>
      <c r="C2">
        <f>$A$9*B2+$A$9</f>
        <v>0.78539816339744828</v>
      </c>
      <c r="D2">
        <f>SQRT((2*COS(C2))^2+(-3*SIN(C2))^2)</f>
        <v>2.5495097567963922</v>
      </c>
      <c r="E2">
        <f>D2*A2</f>
        <v>1.450387772755281</v>
      </c>
      <c r="H2" t="s">
        <v>5</v>
      </c>
    </row>
    <row r="3" spans="1:10" x14ac:dyDescent="0.3">
      <c r="A3">
        <f>(322+13*SQRT(70))/900</f>
        <v>0.47862867049936647</v>
      </c>
      <c r="B3">
        <f>-1/3*SQRT(5-2*SQRT(10/7))</f>
        <v>-0.538469310105683</v>
      </c>
      <c r="C3">
        <f t="shared" ref="C3:C6" si="0">$A$9*B3+$A$9</f>
        <v>0.3624853561945538</v>
      </c>
      <c r="D3">
        <f t="shared" ref="D3:D6" si="1">SQRT((2*COS(C3))^2+(-3*SIN(C3))^2)</f>
        <v>2.151442049360174</v>
      </c>
      <c r="E3">
        <f t="shared" ref="E3:E6" si="2">D3*A3</f>
        <v>1.0297418477416924</v>
      </c>
      <c r="H3">
        <f>SUM(E2:E6)*A9</f>
        <v>3.9663559053974602</v>
      </c>
    </row>
    <row r="4" spans="1:10" x14ac:dyDescent="0.3">
      <c r="A4">
        <f>(322+13*SQRT(70))/900</f>
        <v>0.47862867049936647</v>
      </c>
      <c r="B4">
        <f>1/3*SQRT(5-2*SQRT(10/7))</f>
        <v>0.538469310105683</v>
      </c>
      <c r="C4">
        <f t="shared" si="0"/>
        <v>1.2083109706003428</v>
      </c>
      <c r="D4">
        <f t="shared" si="1"/>
        <v>2.8933193927122693</v>
      </c>
      <c r="E4">
        <f t="shared" si="2"/>
        <v>1.3848256142639079</v>
      </c>
    </row>
    <row r="5" spans="1:10" x14ac:dyDescent="0.3">
      <c r="A5">
        <f>(322-13*SQRT(70))/900</f>
        <v>0.23692688505618908</v>
      </c>
      <c r="B5">
        <f>-1/3*SQRT(5+2*SQRT(10/7))</f>
        <v>-0.90617984593866396</v>
      </c>
      <c r="C5">
        <f t="shared" si="0"/>
        <v>7.3686176689438998E-2</v>
      </c>
      <c r="D5">
        <f t="shared" si="1"/>
        <v>2.0067633551369393</v>
      </c>
      <c r="E5">
        <f t="shared" si="2"/>
        <v>0.47545619077750195</v>
      </c>
      <c r="J5" t="s">
        <v>6</v>
      </c>
    </row>
    <row r="6" spans="1:10" x14ac:dyDescent="0.3">
      <c r="A6">
        <f>(322-13*SQRT(70))/900</f>
        <v>0.23692688505618908</v>
      </c>
      <c r="B6">
        <f>1/3*SQRT(5+2*SQRT(10/7))</f>
        <v>0.90617984593866396</v>
      </c>
      <c r="C6">
        <f t="shared" si="0"/>
        <v>1.4971101501054576</v>
      </c>
      <c r="D6">
        <f t="shared" si="1"/>
        <v>2.9954800677820468</v>
      </c>
      <c r="E6">
        <f t="shared" si="2"/>
        <v>0.70970976170750244</v>
      </c>
      <c r="J6">
        <f>ABS(3.74371435-H3)/3.74371435*100</f>
        <v>5.9470764749308485</v>
      </c>
    </row>
    <row r="9" spans="1:10" x14ac:dyDescent="0.3">
      <c r="A9">
        <f>PI()/4</f>
        <v>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ricardo Cuéllar klingenberger</dc:creator>
  <cp:lastModifiedBy>Carlos ricardo Cuéllar klingenberger</cp:lastModifiedBy>
  <dcterms:created xsi:type="dcterms:W3CDTF">2022-06-02T16:16:47Z</dcterms:created>
  <dcterms:modified xsi:type="dcterms:W3CDTF">2022-06-02T18:38:31Z</dcterms:modified>
</cp:coreProperties>
</file>