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e\Documents\"/>
    </mc:Choice>
  </mc:AlternateContent>
  <xr:revisionPtr revIDLastSave="0" documentId="13_ncr:1_{8AB39472-87F1-4708-B329-E1088C6054F9}" xr6:coauthVersionLast="47" xr6:coauthVersionMax="47" xr10:uidLastSave="{00000000-0000-0000-0000-000000000000}"/>
  <bookViews>
    <workbookView xWindow="-120" yWindow="-120" windowWidth="20730" windowHeight="11160" xr2:uid="{52B8F023-5BB9-4C60-81E8-F728820B28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1" l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K4" i="1"/>
  <c r="M4" i="1"/>
  <c r="K5" i="1"/>
  <c r="M5" i="1"/>
  <c r="K6" i="1"/>
  <c r="M6" i="1"/>
  <c r="K7" i="1"/>
  <c r="M7" i="1"/>
  <c r="K8" i="1"/>
  <c r="M8" i="1"/>
  <c r="K9" i="1"/>
  <c r="M9" i="1"/>
  <c r="K10" i="1"/>
  <c r="M10" i="1"/>
  <c r="K11" i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K19" i="1"/>
  <c r="M19" i="1"/>
  <c r="C3" i="1"/>
  <c r="B4" i="1"/>
  <c r="C4" i="1" s="1"/>
</calcChain>
</file>

<file path=xl/sharedStrings.xml><?xml version="1.0" encoding="utf-8"?>
<sst xmlns="http://schemas.openxmlformats.org/spreadsheetml/2006/main" count="23" uniqueCount="11">
  <si>
    <t>t</t>
  </si>
  <si>
    <t>s</t>
  </si>
  <si>
    <t>y</t>
  </si>
  <si>
    <t>a</t>
  </si>
  <si>
    <t>v0</t>
  </si>
  <si>
    <t>Honda Supra</t>
  </si>
  <si>
    <t>Toyota Supra</t>
  </si>
  <si>
    <t>GERAK LURUS BERUBAH BERATURAN</t>
  </si>
  <si>
    <t>Objek</t>
  </si>
  <si>
    <t>vt</t>
  </si>
  <si>
    <t>Toyota  Supra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</si>
</sst>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45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Sheet1!$C$3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393-4A19-973B-224D63CE8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00288"/>
        <c:axId val="469898624"/>
      </c:scatterChart>
      <c:valAx>
        <c:axId val="469900288"/>
        <c:scaling>
          <c:orientation val="minMax"/>
          <c:max val="6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98624"/>
        <c:crosses val="autoZero"/>
        <c:crossBetween val="midCat"/>
      </c:valAx>
      <c:valAx>
        <c:axId val="469898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9002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Sheet1!$C$4</c:f>
              <c:numCache>
                <c:formatCode>General</c:formatCode>
                <c:ptCount val="1"/>
                <c:pt idx="0">
                  <c:v>25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393-4A19-973B-224D63CE8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00288"/>
        <c:axId val="469898624"/>
      </c:scatterChart>
      <c:valAx>
        <c:axId val="469900288"/>
        <c:scaling>
          <c:orientation val="minMax"/>
          <c:max val="6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98624"/>
        <c:crosses val="autoZero"/>
        <c:crossBetween val="midCat"/>
      </c:valAx>
      <c:valAx>
        <c:axId val="469898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9002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GLBB Honda Supra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Sheet1!$M$4:$M$19</c:f>
              <c:numCache>
                <c:formatCode>General</c:formatCode>
                <c:ptCount val="16"/>
                <c:pt idx="0">
                  <c:v>0</c:v>
                </c:pt>
                <c:pt idx="1">
                  <c:v>7.5</c:v>
                </c:pt>
                <c:pt idx="2">
                  <c:v>30</c:v>
                </c:pt>
                <c:pt idx="3">
                  <c:v>67.5</c:v>
                </c:pt>
                <c:pt idx="4">
                  <c:v>120</c:v>
                </c:pt>
                <c:pt idx="5">
                  <c:v>187.5</c:v>
                </c:pt>
                <c:pt idx="6">
                  <c:v>270</c:v>
                </c:pt>
                <c:pt idx="7">
                  <c:v>367.5</c:v>
                </c:pt>
                <c:pt idx="8">
                  <c:v>480</c:v>
                </c:pt>
                <c:pt idx="9">
                  <c:v>607.5</c:v>
                </c:pt>
                <c:pt idx="10">
                  <c:v>750</c:v>
                </c:pt>
                <c:pt idx="11">
                  <c:v>907.5</c:v>
                </c:pt>
                <c:pt idx="12">
                  <c:v>1080</c:v>
                </c:pt>
                <c:pt idx="13">
                  <c:v>1267.5</c:v>
                </c:pt>
                <c:pt idx="14">
                  <c:v>1470</c:v>
                </c:pt>
                <c:pt idx="15">
                  <c:v>1687.5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23-4C8F-A90D-8318AE6D55B9}"/>
            </c:ext>
          </c:extLst>
        </c:ser>
        <c:ser>
          <c:idx val="1"/>
          <c:order val="1"/>
          <c:tx>
            <c:v>vt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Sheet1!$I$4:$I$19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Sheet1!$K$4:$K$19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23-4C8F-A90D-8318AE6D55B9}"/>
            </c:ext>
          </c:extLst>
        </c:ser>
        <c:ser>
          <c:idx val="2"/>
          <c:order val="2"/>
          <c:tx>
            <c:v>a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Sheet1!$I$4:$I$19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Sheet1!$L$4:$L$19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23-4C8F-A90D-8318AE6D55B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30167008"/>
        <c:axId val="530167840"/>
      </c:scatterChart>
      <c:valAx>
        <c:axId val="53016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r>
                  <a:rPr lang="en-U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67840"/>
        <c:crosses val="autoZero"/>
        <c:crossBetween val="midCat"/>
      </c:valAx>
      <c:valAx>
        <c:axId val="5301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Sumbu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6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GLBB Toyota</a:t>
            </a:r>
            <a:r>
              <a:rPr lang="en-US" baseline="0"/>
              <a:t> </a:t>
            </a:r>
            <a:r>
              <a:rPr lang="en-US"/>
              <a:t>Supra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Sheet1!$S$4:$S$19</c:f>
              <c:numCache>
                <c:formatCode>General</c:formatCode>
                <c:ptCount val="16"/>
                <c:pt idx="0">
                  <c:v>0</c:v>
                </c:pt>
                <c:pt idx="1">
                  <c:v>25</c:v>
                </c:pt>
                <c:pt idx="2">
                  <c:v>100</c:v>
                </c:pt>
                <c:pt idx="3">
                  <c:v>225</c:v>
                </c:pt>
                <c:pt idx="4">
                  <c:v>400</c:v>
                </c:pt>
                <c:pt idx="5">
                  <c:v>625</c:v>
                </c:pt>
                <c:pt idx="6">
                  <c:v>900</c:v>
                </c:pt>
                <c:pt idx="7">
                  <c:v>1225</c:v>
                </c:pt>
                <c:pt idx="8">
                  <c:v>1600</c:v>
                </c:pt>
                <c:pt idx="9">
                  <c:v>2025</c:v>
                </c:pt>
                <c:pt idx="10">
                  <c:v>2500</c:v>
                </c:pt>
                <c:pt idx="11">
                  <c:v>3025</c:v>
                </c:pt>
                <c:pt idx="12">
                  <c:v>3600</c:v>
                </c:pt>
                <c:pt idx="13">
                  <c:v>4225</c:v>
                </c:pt>
                <c:pt idx="14">
                  <c:v>4900</c:v>
                </c:pt>
                <c:pt idx="15">
                  <c:v>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23-4C8F-A90D-8318AE6D55B9}"/>
            </c:ext>
          </c:extLst>
        </c:ser>
        <c:ser>
          <c:idx val="1"/>
          <c:order val="1"/>
          <c:tx>
            <c:v>vt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Sheet1!$I$4:$I$19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Sheet1!$Q$4:$Q$19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23-4C8F-A90D-8318AE6D55B9}"/>
            </c:ext>
          </c:extLst>
        </c:ser>
        <c:ser>
          <c:idx val="2"/>
          <c:order val="2"/>
          <c:tx>
            <c:v>a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Sheet1!$I$4:$I$19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Sheet1!$R$4:$R$19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23-4C8F-A90D-8318AE6D5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67008"/>
        <c:axId val="530167840"/>
      </c:scatterChart>
      <c:valAx>
        <c:axId val="53016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r>
                  <a:rPr lang="en-U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67840"/>
        <c:crosses val="autoZero"/>
        <c:crossBetween val="midCat"/>
      </c:valAx>
      <c:valAx>
        <c:axId val="5301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Sumbu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6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B$3" horiz="1" max="15" page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4</xdr:row>
          <xdr:rowOff>180975</xdr:rowOff>
        </xdr:from>
        <xdr:to>
          <xdr:col>6</xdr:col>
          <xdr:colOff>9525</xdr:colOff>
          <xdr:row>8</xdr:row>
          <xdr:rowOff>9525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157162</xdr:colOff>
      <xdr:row>11</xdr:row>
      <xdr:rowOff>133350</xdr:rowOff>
    </xdr:from>
    <xdr:to>
      <xdr:col>7</xdr:col>
      <xdr:colOff>242887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AE642-C8C7-4990-9EBB-FD4251C82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138112</xdr:colOff>
      <xdr:row>17</xdr:row>
      <xdr:rowOff>47625</xdr:rowOff>
    </xdr:from>
    <xdr:to>
      <xdr:col>7</xdr:col>
      <xdr:colOff>223837</xdr:colOff>
      <xdr:row>20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B1C5AC-2F4B-407B-A2A4-EA2E25708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578304</xdr:colOff>
      <xdr:row>22</xdr:row>
      <xdr:rowOff>70757</xdr:rowOff>
    </xdr:from>
    <xdr:to>
      <xdr:col>13</xdr:col>
      <xdr:colOff>251732</xdr:colOff>
      <xdr:row>36</xdr:row>
      <xdr:rowOff>146957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B7DA93-DB8F-4E4F-AFA8-82D0906AA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417739</xdr:colOff>
      <xdr:row>22</xdr:row>
      <xdr:rowOff>87086</xdr:rowOff>
    </xdr:from>
    <xdr:to>
      <xdr:col>21</xdr:col>
      <xdr:colOff>91168</xdr:colOff>
      <xdr:row>36</xdr:row>
      <xdr:rowOff>163286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651EB1-BFEA-46DD-971C-9260250D8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FA4A-90D7-4C3D-8483-37101397487E}">
  <dimension ref="A1:S19"/>
  <sheetViews>
    <sheetView tabSelected="1" topLeftCell="B19" zoomScale="85" zoomScaleNormal="85" workbookViewId="0">
      <selection activeCell="A11" sqref="A11:G11"/>
    </sheetView>
  </sheetViews>
  <sheetFormatPr defaultRowHeight="15" x14ac:dyDescent="0.25"/>
  <cols>
    <col min="1" max="1" width="12.42578125" bestFit="1" customWidth="1"/>
  </cols>
  <sheetData>
    <row r="1" spans="1:19" x14ac:dyDescent="0.25">
      <c r="A1" s="4" t="s">
        <v>7</v>
      </c>
      <c r="B1" s="4"/>
      <c r="C1" s="4"/>
      <c r="D1" s="4"/>
      <c r="E1" s="4"/>
      <c r="F1" s="4"/>
    </row>
    <row r="2" spans="1:19" x14ac:dyDescent="0.25">
      <c r="A2" s="3" t="s">
        <v>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I2" s="5" t="s">
        <v>5</v>
      </c>
      <c r="J2" s="5"/>
      <c r="K2" s="5"/>
      <c r="L2" s="5"/>
      <c r="M2" s="5"/>
      <c r="O2" s="7" t="s">
        <v>10</v>
      </c>
      <c r="P2" s="7"/>
      <c r="Q2" s="7"/>
      <c r="R2" s="7"/>
      <c r="S2" s="7"/>
    </row>
    <row r="3" spans="1:19" x14ac:dyDescent="0.25">
      <c r="A3" s="2" t="s">
        <v>5</v>
      </c>
      <c r="B3" s="2">
        <v>1</v>
      </c>
      <c r="C3" s="2">
        <f>F3*B3+(0.5*E3*B3^2)</f>
        <v>7.5</v>
      </c>
      <c r="D3" s="2">
        <v>0</v>
      </c>
      <c r="E3" s="2">
        <v>15</v>
      </c>
      <c r="F3" s="2">
        <v>0</v>
      </c>
      <c r="I3" s="6" t="s">
        <v>0</v>
      </c>
      <c r="J3" s="6" t="s">
        <v>4</v>
      </c>
      <c r="K3" s="6" t="s">
        <v>9</v>
      </c>
      <c r="L3" s="6" t="s">
        <v>3</v>
      </c>
      <c r="M3" s="6" t="s">
        <v>1</v>
      </c>
      <c r="O3" s="6" t="s">
        <v>0</v>
      </c>
      <c r="P3" s="6" t="s">
        <v>4</v>
      </c>
      <c r="Q3" s="6" t="s">
        <v>9</v>
      </c>
      <c r="R3" s="6" t="s">
        <v>3</v>
      </c>
      <c r="S3" s="6" t="s">
        <v>1</v>
      </c>
    </row>
    <row r="4" spans="1:19" x14ac:dyDescent="0.25">
      <c r="A4" s="2" t="s">
        <v>6</v>
      </c>
      <c r="B4" s="2">
        <f>B3</f>
        <v>1</v>
      </c>
      <c r="C4" s="2">
        <f>F4*B4+(0.5*E4*B4^2)</f>
        <v>25</v>
      </c>
      <c r="D4" s="2">
        <v>0</v>
      </c>
      <c r="E4" s="2">
        <v>50</v>
      </c>
      <c r="F4" s="2">
        <v>0</v>
      </c>
      <c r="I4" s="2">
        <v>0</v>
      </c>
      <c r="J4" s="2">
        <v>0</v>
      </c>
      <c r="K4" s="2">
        <f>J4+L4*I4</f>
        <v>0</v>
      </c>
      <c r="L4" s="2">
        <v>15</v>
      </c>
      <c r="M4" s="2">
        <f>J4*I4+(0.5*L4*I4^2)</f>
        <v>0</v>
      </c>
      <c r="O4" s="2">
        <v>0</v>
      </c>
      <c r="P4" s="2">
        <v>0</v>
      </c>
      <c r="Q4" s="2">
        <f>P4+R4*O4</f>
        <v>0</v>
      </c>
      <c r="R4" s="2">
        <v>50</v>
      </c>
      <c r="S4" s="2">
        <f>P4*O4+(0.5*R4*O4^2)</f>
        <v>0</v>
      </c>
    </row>
    <row r="5" spans="1:19" x14ac:dyDescent="0.25">
      <c r="I5" s="2">
        <v>1</v>
      </c>
      <c r="J5" s="2">
        <v>0</v>
      </c>
      <c r="K5" s="2">
        <f t="shared" ref="K5:K19" si="0">J5+L5*I5</f>
        <v>15</v>
      </c>
      <c r="L5" s="2">
        <v>15</v>
      </c>
      <c r="M5" s="2">
        <f t="shared" ref="M5:M19" si="1">J5*I5+(0.5*L5*I5^2)</f>
        <v>7.5</v>
      </c>
      <c r="O5" s="2">
        <v>1</v>
      </c>
      <c r="P5" s="2">
        <v>0</v>
      </c>
      <c r="Q5" s="2">
        <f t="shared" ref="Q5:Q19" si="2">P5+R5*O5</f>
        <v>50</v>
      </c>
      <c r="R5" s="2">
        <v>50</v>
      </c>
      <c r="S5" s="2">
        <f t="shared" ref="S5:S19" si="3">P5*O5+(0.5*R5*O5^2)</f>
        <v>25</v>
      </c>
    </row>
    <row r="6" spans="1:19" x14ac:dyDescent="0.25">
      <c r="I6" s="2">
        <v>2</v>
      </c>
      <c r="J6" s="2">
        <v>0</v>
      </c>
      <c r="K6" s="2">
        <f t="shared" si="0"/>
        <v>30</v>
      </c>
      <c r="L6" s="2">
        <v>15</v>
      </c>
      <c r="M6" s="2">
        <f t="shared" si="1"/>
        <v>30</v>
      </c>
      <c r="O6" s="2">
        <v>2</v>
      </c>
      <c r="P6" s="2">
        <v>0</v>
      </c>
      <c r="Q6" s="2">
        <f t="shared" si="2"/>
        <v>100</v>
      </c>
      <c r="R6" s="2">
        <v>50</v>
      </c>
      <c r="S6" s="2">
        <f t="shared" si="3"/>
        <v>100</v>
      </c>
    </row>
    <row r="7" spans="1:19" x14ac:dyDescent="0.25">
      <c r="I7" s="2">
        <v>3</v>
      </c>
      <c r="J7" s="2">
        <v>0</v>
      </c>
      <c r="K7" s="2">
        <f t="shared" si="0"/>
        <v>45</v>
      </c>
      <c r="L7" s="2">
        <v>15</v>
      </c>
      <c r="M7" s="2">
        <f t="shared" si="1"/>
        <v>67.5</v>
      </c>
      <c r="O7" s="2">
        <v>3</v>
      </c>
      <c r="P7" s="2">
        <v>0</v>
      </c>
      <c r="Q7" s="2">
        <f t="shared" si="2"/>
        <v>150</v>
      </c>
      <c r="R7" s="2">
        <v>50</v>
      </c>
      <c r="S7" s="2">
        <f t="shared" si="3"/>
        <v>225</v>
      </c>
    </row>
    <row r="8" spans="1:19" x14ac:dyDescent="0.25">
      <c r="I8" s="2">
        <v>4</v>
      </c>
      <c r="J8" s="2">
        <v>0</v>
      </c>
      <c r="K8" s="2">
        <f t="shared" si="0"/>
        <v>60</v>
      </c>
      <c r="L8" s="2">
        <v>15</v>
      </c>
      <c r="M8" s="2">
        <f t="shared" si="1"/>
        <v>120</v>
      </c>
      <c r="O8" s="2">
        <v>4</v>
      </c>
      <c r="P8" s="2">
        <v>0</v>
      </c>
      <c r="Q8" s="2">
        <f t="shared" si="2"/>
        <v>200</v>
      </c>
      <c r="R8" s="2">
        <v>50</v>
      </c>
      <c r="S8" s="2">
        <f t="shared" si="3"/>
        <v>400</v>
      </c>
    </row>
    <row r="9" spans="1:19" x14ac:dyDescent="0.25">
      <c r="I9" s="2">
        <v>5</v>
      </c>
      <c r="J9" s="2">
        <v>0</v>
      </c>
      <c r="K9" s="2">
        <f t="shared" si="0"/>
        <v>75</v>
      </c>
      <c r="L9" s="2">
        <v>15</v>
      </c>
      <c r="M9" s="2">
        <f t="shared" si="1"/>
        <v>187.5</v>
      </c>
      <c r="O9" s="2">
        <v>5</v>
      </c>
      <c r="P9" s="2">
        <v>0</v>
      </c>
      <c r="Q9" s="2">
        <f t="shared" si="2"/>
        <v>250</v>
      </c>
      <c r="R9" s="2">
        <v>50</v>
      </c>
      <c r="S9" s="2">
        <f t="shared" si="3"/>
        <v>625</v>
      </c>
    </row>
    <row r="10" spans="1:19" x14ac:dyDescent="0.25">
      <c r="I10" s="2">
        <v>6</v>
      </c>
      <c r="J10" s="2">
        <v>0</v>
      </c>
      <c r="K10" s="2">
        <f t="shared" si="0"/>
        <v>90</v>
      </c>
      <c r="L10" s="2">
        <v>15</v>
      </c>
      <c r="M10" s="2">
        <f t="shared" si="1"/>
        <v>270</v>
      </c>
      <c r="O10" s="2">
        <v>6</v>
      </c>
      <c r="P10" s="2">
        <v>0</v>
      </c>
      <c r="Q10" s="2">
        <f t="shared" si="2"/>
        <v>300</v>
      </c>
      <c r="R10" s="2">
        <v>50</v>
      </c>
      <c r="S10" s="2">
        <f t="shared" si="3"/>
        <v>900</v>
      </c>
    </row>
    <row r="11" spans="1:19" x14ac:dyDescent="0.25">
      <c r="A11" s="1" t="s">
        <v>5</v>
      </c>
      <c r="B11" s="1"/>
      <c r="C11" s="1"/>
      <c r="D11" s="1"/>
      <c r="E11" s="1"/>
      <c r="F11" s="1"/>
      <c r="G11" s="1"/>
      <c r="I11" s="2">
        <v>7</v>
      </c>
      <c r="J11" s="2">
        <v>0</v>
      </c>
      <c r="K11" s="2">
        <f t="shared" si="0"/>
        <v>105</v>
      </c>
      <c r="L11" s="2">
        <v>15</v>
      </c>
      <c r="M11" s="2">
        <f t="shared" si="1"/>
        <v>367.5</v>
      </c>
      <c r="O11" s="2">
        <v>7</v>
      </c>
      <c r="P11" s="2">
        <v>0</v>
      </c>
      <c r="Q11" s="2">
        <f t="shared" si="2"/>
        <v>350</v>
      </c>
      <c r="R11" s="2">
        <v>50</v>
      </c>
      <c r="S11" s="2">
        <f t="shared" si="3"/>
        <v>1225</v>
      </c>
    </row>
    <row r="12" spans="1:19" x14ac:dyDescent="0.25">
      <c r="I12" s="2">
        <v>8</v>
      </c>
      <c r="J12" s="2">
        <v>0</v>
      </c>
      <c r="K12" s="2">
        <f t="shared" si="0"/>
        <v>120</v>
      </c>
      <c r="L12" s="2">
        <v>15</v>
      </c>
      <c r="M12" s="2">
        <f t="shared" si="1"/>
        <v>480</v>
      </c>
      <c r="O12" s="2">
        <v>8</v>
      </c>
      <c r="P12" s="2">
        <v>0</v>
      </c>
      <c r="Q12" s="2">
        <f t="shared" si="2"/>
        <v>400</v>
      </c>
      <c r="R12" s="2">
        <v>50</v>
      </c>
      <c r="S12" s="2">
        <f t="shared" si="3"/>
        <v>1600</v>
      </c>
    </row>
    <row r="13" spans="1:19" x14ac:dyDescent="0.25">
      <c r="I13" s="2">
        <v>9</v>
      </c>
      <c r="J13" s="2">
        <v>0</v>
      </c>
      <c r="K13" s="2">
        <f t="shared" si="0"/>
        <v>135</v>
      </c>
      <c r="L13" s="2">
        <v>15</v>
      </c>
      <c r="M13" s="2">
        <f t="shared" si="1"/>
        <v>607.5</v>
      </c>
      <c r="O13" s="2">
        <v>9</v>
      </c>
      <c r="P13" s="2">
        <v>0</v>
      </c>
      <c r="Q13" s="2">
        <f t="shared" si="2"/>
        <v>450</v>
      </c>
      <c r="R13" s="2">
        <v>50</v>
      </c>
      <c r="S13" s="2">
        <f t="shared" si="3"/>
        <v>2025</v>
      </c>
    </row>
    <row r="14" spans="1:19" x14ac:dyDescent="0.25">
      <c r="I14" s="2">
        <v>10</v>
      </c>
      <c r="J14" s="2">
        <v>0</v>
      </c>
      <c r="K14" s="2">
        <f t="shared" si="0"/>
        <v>150</v>
      </c>
      <c r="L14" s="2">
        <v>15</v>
      </c>
      <c r="M14" s="2">
        <f t="shared" si="1"/>
        <v>750</v>
      </c>
      <c r="O14" s="2">
        <v>10</v>
      </c>
      <c r="P14" s="2">
        <v>0</v>
      </c>
      <c r="Q14" s="2">
        <f t="shared" si="2"/>
        <v>500</v>
      </c>
      <c r="R14" s="2">
        <v>50</v>
      </c>
      <c r="S14" s="2">
        <f t="shared" si="3"/>
        <v>2500</v>
      </c>
    </row>
    <row r="15" spans="1:19" x14ac:dyDescent="0.25">
      <c r="I15" s="2">
        <v>11</v>
      </c>
      <c r="J15" s="2">
        <v>0</v>
      </c>
      <c r="K15" s="2">
        <f t="shared" si="0"/>
        <v>165</v>
      </c>
      <c r="L15" s="2">
        <v>15</v>
      </c>
      <c r="M15" s="2">
        <f t="shared" si="1"/>
        <v>907.5</v>
      </c>
      <c r="O15" s="2">
        <v>11</v>
      </c>
      <c r="P15" s="2">
        <v>0</v>
      </c>
      <c r="Q15" s="2">
        <f t="shared" si="2"/>
        <v>550</v>
      </c>
      <c r="R15" s="2">
        <v>50</v>
      </c>
      <c r="S15" s="2">
        <f t="shared" si="3"/>
        <v>3025</v>
      </c>
    </row>
    <row r="16" spans="1:19" x14ac:dyDescent="0.25">
      <c r="I16" s="2">
        <v>12</v>
      </c>
      <c r="J16" s="2">
        <v>0</v>
      </c>
      <c r="K16" s="2">
        <f t="shared" si="0"/>
        <v>180</v>
      </c>
      <c r="L16" s="2">
        <v>15</v>
      </c>
      <c r="M16" s="2">
        <f t="shared" si="1"/>
        <v>1080</v>
      </c>
      <c r="O16" s="2">
        <v>12</v>
      </c>
      <c r="P16" s="2">
        <v>0</v>
      </c>
      <c r="Q16" s="2">
        <f t="shared" si="2"/>
        <v>600</v>
      </c>
      <c r="R16" s="2">
        <v>50</v>
      </c>
      <c r="S16" s="2">
        <f t="shared" si="3"/>
        <v>3600</v>
      </c>
    </row>
    <row r="17" spans="1:19" x14ac:dyDescent="0.25">
      <c r="A17" s="1" t="s">
        <v>6</v>
      </c>
      <c r="B17" s="1"/>
      <c r="C17" s="1"/>
      <c r="D17" s="1"/>
      <c r="E17" s="1"/>
      <c r="F17" s="1"/>
      <c r="G17" s="1"/>
      <c r="I17" s="2">
        <v>13</v>
      </c>
      <c r="J17" s="2">
        <v>0</v>
      </c>
      <c r="K17" s="2">
        <f t="shared" si="0"/>
        <v>195</v>
      </c>
      <c r="L17" s="2">
        <v>15</v>
      </c>
      <c r="M17" s="2">
        <f t="shared" si="1"/>
        <v>1267.5</v>
      </c>
      <c r="O17" s="2">
        <v>13</v>
      </c>
      <c r="P17" s="2">
        <v>0</v>
      </c>
      <c r="Q17" s="2">
        <f t="shared" si="2"/>
        <v>650</v>
      </c>
      <c r="R17" s="2">
        <v>50</v>
      </c>
      <c r="S17" s="2">
        <f t="shared" si="3"/>
        <v>4225</v>
      </c>
    </row>
    <row r="18" spans="1:19" x14ac:dyDescent="0.25">
      <c r="I18" s="2">
        <v>14</v>
      </c>
      <c r="J18" s="2">
        <v>0</v>
      </c>
      <c r="K18" s="2">
        <f t="shared" si="0"/>
        <v>210</v>
      </c>
      <c r="L18" s="2">
        <v>15</v>
      </c>
      <c r="M18" s="2">
        <f t="shared" si="1"/>
        <v>1470</v>
      </c>
      <c r="O18" s="2">
        <v>14</v>
      </c>
      <c r="P18" s="2">
        <v>0</v>
      </c>
      <c r="Q18" s="2">
        <f t="shared" si="2"/>
        <v>700</v>
      </c>
      <c r="R18" s="2">
        <v>50</v>
      </c>
      <c r="S18" s="2">
        <f t="shared" si="3"/>
        <v>4900</v>
      </c>
    </row>
    <row r="19" spans="1:19" x14ac:dyDescent="0.25">
      <c r="I19" s="2">
        <v>15</v>
      </c>
      <c r="J19" s="2">
        <v>0</v>
      </c>
      <c r="K19" s="2">
        <f t="shared" si="0"/>
        <v>225</v>
      </c>
      <c r="L19" s="2">
        <v>15</v>
      </c>
      <c r="M19" s="2">
        <f t="shared" si="1"/>
        <v>1687.5</v>
      </c>
      <c r="O19" s="2">
        <v>15</v>
      </c>
      <c r="P19" s="2">
        <v>0</v>
      </c>
      <c r="Q19" s="2">
        <f t="shared" si="2"/>
        <v>750</v>
      </c>
      <c r="R19" s="2">
        <v>50</v>
      </c>
      <c r="S19" s="2">
        <f t="shared" si="3"/>
        <v>5625</v>
      </c>
    </row>
  </sheetData>
  <mergeCells count="5">
    <mergeCell ref="O2:S2"/>
    <mergeCell ref="A1:F1"/>
    <mergeCell ref="A17:G17"/>
    <mergeCell ref="A11:G11"/>
    <mergeCell ref="I2:M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0</xdr:col>
                    <xdr:colOff>76200</xdr:colOff>
                    <xdr:row>4</xdr:row>
                    <xdr:rowOff>180975</xdr:rowOff>
                  </from>
                  <to>
                    <xdr:col>6</xdr:col>
                    <xdr:colOff>9525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Gilang Pratama Putra Siswanto</dc:creator>
  <cp:lastModifiedBy>ace</cp:lastModifiedBy>
  <dcterms:created xsi:type="dcterms:W3CDTF">2024-09-21T09:03:33Z</dcterms:created>
  <dcterms:modified xsi:type="dcterms:W3CDTF">2024-09-21T10:36:20Z</dcterms:modified>
</cp:coreProperties>
</file>