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5805" windowHeight="4635" tabRatio="736"/>
  </bookViews>
  <sheets>
    <sheet name="Shareholding Mar13" sheetId="82" r:id="rId1"/>
  </sheets>
  <definedNames>
    <definedName name="_xlnm._FilterDatabase" localSheetId="0" hidden="1">'Shareholding Mar13'!$A$1:$G$972</definedName>
  </definedNames>
  <calcPr calcId="145621"/>
</workbook>
</file>

<file path=xl/calcChain.xml><?xml version="1.0" encoding="utf-8"?>
<calcChain xmlns="http://schemas.openxmlformats.org/spreadsheetml/2006/main">
  <c r="G333" i="82" l="1"/>
  <c r="G30" i="82"/>
  <c r="F30" i="82"/>
  <c r="E30" i="82"/>
  <c r="G332" i="82"/>
  <c r="G290" i="82"/>
  <c r="G512" i="82"/>
  <c r="G192" i="82"/>
  <c r="G289" i="82"/>
  <c r="G280" i="82"/>
  <c r="G284" i="82"/>
  <c r="G348" i="82"/>
  <c r="G457" i="82"/>
  <c r="G522" i="82"/>
  <c r="G590" i="82"/>
  <c r="G361" i="82"/>
  <c r="G634" i="82"/>
  <c r="G595" i="82"/>
  <c r="G166" i="82"/>
  <c r="G565" i="82"/>
  <c r="G597" i="82"/>
  <c r="G598" i="82"/>
  <c r="G248" i="82"/>
  <c r="G688" i="82"/>
  <c r="G667" i="82"/>
  <c r="G120" i="82"/>
  <c r="G817" i="82"/>
  <c r="G837" i="82"/>
  <c r="G76" i="82"/>
  <c r="G458" i="82"/>
  <c r="G746" i="82"/>
  <c r="G468" i="82"/>
  <c r="G964" i="82"/>
  <c r="G576" i="82"/>
  <c r="G276" i="82"/>
  <c r="G295" i="82"/>
  <c r="G763" i="82"/>
  <c r="G484" i="82"/>
  <c r="G29" i="82"/>
  <c r="G27" i="82"/>
  <c r="G106" i="82"/>
  <c r="G687" i="82"/>
  <c r="G932" i="82"/>
  <c r="G387" i="82"/>
  <c r="G765" i="82"/>
  <c r="G714" i="82"/>
  <c r="G103" i="82"/>
  <c r="G364" i="82"/>
  <c r="G812" i="82"/>
  <c r="G593" i="82"/>
  <c r="G600" i="82"/>
  <c r="G717" i="82"/>
  <c r="G233" i="82"/>
  <c r="G666" i="82"/>
  <c r="G517" i="82"/>
  <c r="G167" i="82"/>
  <c r="G747" i="82"/>
  <c r="G758" i="82"/>
  <c r="G904" i="82"/>
  <c r="G785" i="82"/>
  <c r="G791" i="82"/>
  <c r="G713" i="82"/>
  <c r="G969" i="82"/>
  <c r="G201" i="82"/>
  <c r="G230" i="82"/>
  <c r="G205" i="82"/>
  <c r="G300" i="82"/>
  <c r="G530" i="82"/>
  <c r="G726" i="82"/>
  <c r="G767" i="82"/>
  <c r="G769" i="82"/>
  <c r="G172" i="82"/>
  <c r="G360" i="82"/>
  <c r="G163" i="82"/>
  <c r="G709" i="82"/>
  <c r="G10" i="82"/>
  <c r="G712" i="82"/>
  <c r="G952" i="82"/>
  <c r="G913" i="82"/>
  <c r="G542" i="82"/>
  <c r="G140" i="82"/>
  <c r="G880" i="82"/>
  <c r="G465" i="82"/>
  <c r="G11" i="82"/>
  <c r="G818" i="82"/>
  <c r="G866" i="82"/>
  <c r="G50" i="82"/>
  <c r="G566" i="82"/>
  <c r="G316" i="82"/>
  <c r="G86" i="82"/>
  <c r="G19" i="82"/>
  <c r="G611" i="82"/>
  <c r="G613" i="82"/>
  <c r="G427" i="82"/>
  <c r="G946" i="82"/>
  <c r="G496" i="82"/>
  <c r="G202" i="82"/>
  <c r="G782" i="82"/>
  <c r="G405" i="82"/>
  <c r="G365" i="82"/>
  <c r="G81" i="82"/>
  <c r="G77" i="82"/>
  <c r="G78" i="82"/>
  <c r="G12" i="82"/>
  <c r="G586" i="82"/>
  <c r="G257" i="82"/>
  <c r="G247" i="82"/>
  <c r="G703" i="82"/>
  <c r="G671" i="82"/>
  <c r="G636" i="82"/>
  <c r="G672" i="82"/>
  <c r="G462" i="82"/>
  <c r="G24" i="82"/>
  <c r="G490" i="82"/>
  <c r="G124" i="82"/>
  <c r="G362" i="82"/>
  <c r="G953" i="82"/>
  <c r="G811" i="82"/>
  <c r="G848" i="82"/>
  <c r="G47" i="82"/>
  <c r="G175" i="82"/>
  <c r="G826" i="82"/>
  <c r="G310" i="82"/>
  <c r="G268" i="82"/>
  <c r="G16" i="82"/>
  <c r="G23" i="82"/>
  <c r="G554" i="82"/>
  <c r="G282" i="82"/>
  <c r="G375" i="82"/>
  <c r="G448" i="82"/>
  <c r="G894" i="82"/>
  <c r="G537" i="82"/>
  <c r="G594" i="82"/>
  <c r="G572" i="82"/>
  <c r="G272" i="82"/>
  <c r="G297" i="82"/>
  <c r="G661" i="82"/>
  <c r="G551" i="82"/>
  <c r="G108" i="82"/>
  <c r="G897" i="82"/>
  <c r="G415" i="82"/>
  <c r="G70" i="82"/>
  <c r="G250" i="82"/>
  <c r="G618" i="82"/>
  <c r="G116" i="82"/>
  <c r="G32" i="82"/>
  <c r="G798" i="82"/>
  <c r="G246" i="82"/>
  <c r="G320" i="82"/>
  <c r="G657" i="82"/>
  <c r="G650" i="82"/>
  <c r="G644" i="82"/>
  <c r="G39" i="82"/>
  <c r="G616" i="82"/>
  <c r="G110" i="82"/>
  <c r="G327" i="82"/>
  <c r="G836" i="82"/>
  <c r="G198" i="82"/>
  <c r="G849" i="82"/>
  <c r="G396" i="82"/>
  <c r="G335" i="82"/>
  <c r="G231" i="82"/>
  <c r="G319" i="82"/>
  <c r="G216" i="82"/>
  <c r="G649" i="82"/>
  <c r="G674" i="82"/>
  <c r="G931" i="82"/>
  <c r="G340" i="82"/>
  <c r="G477" i="82"/>
  <c r="G895" i="82"/>
  <c r="G795" i="82"/>
  <c r="G62" i="82"/>
  <c r="G337" i="82"/>
  <c r="G601" i="82"/>
  <c r="G229" i="82"/>
  <c r="G681" i="82"/>
  <c r="G621" i="82"/>
  <c r="G36" i="82"/>
  <c r="G606" i="82"/>
  <c r="G475" i="82"/>
  <c r="G504" i="82"/>
  <c r="G273" i="82"/>
  <c r="G935" i="82"/>
  <c r="G486" i="82"/>
  <c r="G865" i="82"/>
  <c r="G381" i="82"/>
  <c r="G940" i="82"/>
  <c r="G7" i="82"/>
  <c r="G804" i="82"/>
  <c r="G527" i="82"/>
  <c r="G528" i="82"/>
  <c r="G328" i="82"/>
  <c r="G578" i="82"/>
  <c r="G591" i="82"/>
  <c r="G715" i="82"/>
  <c r="G582" i="82"/>
  <c r="G265" i="82"/>
  <c r="G245" i="82"/>
  <c r="G324" i="82"/>
  <c r="G215" i="82"/>
  <c r="G211" i="82"/>
  <c r="G702" i="82"/>
  <c r="G627" i="82"/>
  <c r="G643" i="82"/>
  <c r="G651" i="82"/>
  <c r="G684" i="82"/>
  <c r="G5" i="82"/>
  <c r="G945" i="82"/>
  <c r="G453" i="82"/>
  <c r="G380" i="82"/>
  <c r="G182" i="82"/>
  <c r="G961" i="82"/>
  <c r="G743" i="82"/>
  <c r="G821" i="82"/>
  <c r="G322" i="82"/>
  <c r="G353" i="82"/>
  <c r="G115" i="82"/>
  <c r="G200" i="82"/>
  <c r="G488" i="82"/>
  <c r="G704" i="82"/>
  <c r="G908" i="82"/>
  <c r="G732" i="82"/>
  <c r="G802" i="82"/>
  <c r="G189" i="82"/>
  <c r="G948" i="82"/>
  <c r="G752" i="82"/>
  <c r="G72" i="82"/>
  <c r="G770" i="82"/>
  <c r="G662" i="82"/>
  <c r="G927" i="82"/>
  <c r="G768" i="82"/>
  <c r="G857" i="82"/>
  <c r="G212" i="82"/>
  <c r="G686" i="82"/>
  <c r="G3" i="82"/>
  <c r="G372" i="82"/>
  <c r="G557" i="82"/>
  <c r="G872" i="82"/>
  <c r="G393" i="82"/>
  <c r="G464" i="82"/>
  <c r="G633" i="82"/>
  <c r="G267" i="82"/>
  <c r="G710" i="82"/>
  <c r="G91" i="82"/>
  <c r="G772" i="82"/>
  <c r="G870" i="82"/>
  <c r="G874" i="82"/>
  <c r="G771" i="82"/>
  <c r="G511" i="82"/>
  <c r="G786" i="82"/>
  <c r="G905" i="82"/>
  <c r="G42" i="82"/>
  <c r="G944" i="82"/>
  <c r="G38" i="82"/>
  <c r="G779" i="82"/>
  <c r="G632" i="82"/>
  <c r="G37" i="82"/>
  <c r="G89" i="82"/>
  <c r="G886" i="82"/>
  <c r="G17" i="82"/>
  <c r="G277" i="82"/>
  <c r="G291" i="82"/>
  <c r="G225" i="82"/>
  <c r="G237" i="82"/>
  <c r="G258" i="82"/>
  <c r="G668" i="82"/>
  <c r="G637" i="82"/>
  <c r="G685" i="82"/>
  <c r="G136" i="82"/>
  <c r="G356" i="82"/>
  <c r="G481" i="82"/>
  <c r="G493" i="82"/>
  <c r="G279" i="82"/>
  <c r="G871" i="82"/>
  <c r="G58" i="82"/>
  <c r="G626" i="82"/>
  <c r="G99" i="82"/>
  <c r="G321" i="82"/>
  <c r="G34" i="82"/>
  <c r="G95" i="82"/>
  <c r="G132" i="82"/>
  <c r="G392" i="82"/>
  <c r="G757" i="82"/>
  <c r="G409" i="82"/>
  <c r="G599" i="82"/>
  <c r="G370" i="82"/>
  <c r="G731" i="82"/>
  <c r="G807" i="82"/>
  <c r="G378" i="82"/>
  <c r="G73" i="82"/>
  <c r="G187" i="82"/>
  <c r="G84" i="82"/>
  <c r="G521" i="82"/>
  <c r="G640" i="82"/>
  <c r="G629" i="82"/>
  <c r="G910" i="82"/>
  <c r="G729" i="82"/>
  <c r="G507" i="82"/>
  <c r="G164" i="82"/>
  <c r="G155" i="82"/>
  <c r="G615" i="82"/>
  <c r="G575" i="82"/>
  <c r="G570" i="82"/>
  <c r="G315" i="82"/>
  <c r="G266" i="82"/>
  <c r="G622" i="82"/>
  <c r="G638" i="82"/>
  <c r="G923" i="82"/>
  <c r="G331" i="82"/>
  <c r="G498" i="82"/>
  <c r="G442" i="82"/>
  <c r="G33" i="82"/>
  <c r="G577" i="82"/>
  <c r="G827" i="82"/>
  <c r="G740" i="82"/>
  <c r="G60" i="82"/>
  <c r="G66" i="82"/>
  <c r="G893" i="82"/>
  <c r="G242" i="82"/>
  <c r="G238" i="82"/>
  <c r="G612" i="82"/>
  <c r="G500" i="82"/>
  <c r="G673" i="82"/>
  <c r="G579" i="82"/>
  <c r="G958" i="82"/>
  <c r="G587" i="82"/>
  <c r="G226" i="82"/>
  <c r="G251" i="82"/>
  <c r="G371" i="82"/>
  <c r="G194" i="82"/>
  <c r="G543" i="82"/>
  <c r="G105" i="82"/>
  <c r="G4" i="82"/>
  <c r="G90" i="82"/>
  <c r="G391" i="82"/>
  <c r="G394" i="82"/>
  <c r="G384" i="82"/>
  <c r="G885" i="82"/>
  <c r="G797" i="82"/>
  <c r="G46" i="82"/>
  <c r="G487" i="82"/>
  <c r="G126" i="82"/>
  <c r="G389" i="82"/>
  <c r="G879" i="82"/>
  <c r="G41" i="82"/>
  <c r="G536" i="82"/>
  <c r="G690" i="82"/>
  <c r="G64" i="82"/>
  <c r="G346" i="82"/>
  <c r="G755" i="82"/>
  <c r="G57" i="82"/>
  <c r="G83" i="82"/>
  <c r="G738" i="82"/>
  <c r="G645" i="82"/>
  <c r="G494" i="82"/>
  <c r="G610" i="82"/>
  <c r="G344" i="82"/>
  <c r="G898" i="82"/>
  <c r="G655" i="82"/>
  <c r="G639" i="82"/>
  <c r="G363" i="82"/>
  <c r="G856" i="82"/>
  <c r="G814" i="82"/>
  <c r="G369" i="82"/>
  <c r="G967" i="82"/>
  <c r="G589" i="82"/>
  <c r="G271" i="82"/>
  <c r="G922" i="82"/>
  <c r="G355" i="82"/>
  <c r="G449" i="82"/>
  <c r="G823" i="82"/>
  <c r="G232" i="82"/>
  <c r="G564" i="82"/>
  <c r="G916" i="82"/>
  <c r="G148" i="82"/>
  <c r="G298" i="82"/>
  <c r="G306" i="82"/>
  <c r="G562" i="82"/>
  <c r="G937" i="82"/>
  <c r="G535" i="82"/>
  <c r="G104" i="82"/>
  <c r="G223" i="82"/>
  <c r="G491" i="82"/>
  <c r="G385" i="82"/>
  <c r="G437" i="82"/>
  <c r="G775" i="82"/>
  <c r="G459" i="82"/>
  <c r="G294" i="82"/>
  <c r="G87" i="82"/>
  <c r="G114" i="82"/>
  <c r="G301" i="82"/>
  <c r="G520" i="82"/>
  <c r="G739" i="82"/>
  <c r="G68" i="82"/>
  <c r="G571" i="82"/>
  <c r="G473" i="82"/>
  <c r="G567" i="82"/>
  <c r="G400" i="82"/>
  <c r="G176" i="82"/>
  <c r="G179" i="82"/>
  <c r="G724" i="82"/>
  <c r="G195" i="82"/>
  <c r="G53" i="82"/>
  <c r="G534" i="82"/>
  <c r="G803" i="82"/>
  <c r="G847" i="82"/>
  <c r="G169" i="82"/>
  <c r="G538" i="82"/>
  <c r="G816" i="82"/>
  <c r="G466" i="82"/>
  <c r="G304" i="82"/>
  <c r="G580" i="82"/>
  <c r="G49" i="82"/>
  <c r="G143" i="82"/>
  <c r="G325" i="82"/>
  <c r="G951" i="82"/>
  <c r="G878" i="82"/>
  <c r="G619" i="82"/>
  <c r="G26" i="82"/>
  <c r="G255" i="82"/>
  <c r="G509" i="82"/>
  <c r="G510" i="82"/>
  <c r="G592" i="82"/>
  <c r="G805" i="82"/>
  <c r="G150" i="82"/>
  <c r="G471" i="82"/>
  <c r="G25" i="82"/>
  <c r="G676" i="82"/>
  <c r="G808" i="82"/>
  <c r="G336" i="82"/>
  <c r="G128" i="82"/>
  <c r="G177" i="82"/>
  <c r="G526" i="82"/>
  <c r="G917" i="82"/>
  <c r="G825" i="82"/>
  <c r="G787" i="82"/>
  <c r="G376" i="82"/>
  <c r="G438" i="82"/>
  <c r="G193" i="82"/>
  <c r="G278" i="82"/>
  <c r="G366" i="82"/>
  <c r="G234" i="82"/>
  <c r="G269" i="82"/>
  <c r="G508" i="82"/>
  <c r="G224" i="82"/>
  <c r="G452" i="82"/>
  <c r="G270" i="82"/>
  <c r="G806" i="82"/>
  <c r="G71" i="82"/>
  <c r="G970" i="82"/>
  <c r="G293" i="82"/>
  <c r="G531" i="82"/>
  <c r="G113" i="82"/>
  <c r="G778" i="82"/>
  <c r="G830" i="82"/>
  <c r="G313" i="82"/>
  <c r="G302" i="82"/>
  <c r="G235" i="82"/>
  <c r="G482" i="82"/>
  <c r="G822" i="82"/>
  <c r="G314" i="82"/>
  <c r="G602" i="82"/>
  <c r="G838" i="82"/>
  <c r="G631" i="82"/>
  <c r="G623" i="82"/>
  <c r="G499" i="82"/>
  <c r="G939" i="82"/>
  <c r="G947" i="82"/>
  <c r="G88" i="82"/>
  <c r="G407" i="82"/>
  <c r="G828" i="82"/>
  <c r="G402" i="82"/>
  <c r="G244" i="82"/>
  <c r="G736" i="82"/>
  <c r="G540" i="82"/>
  <c r="G236" i="82"/>
  <c r="G308" i="82"/>
  <c r="G563" i="82"/>
  <c r="G416" i="82"/>
  <c r="G896" i="82"/>
  <c r="G654" i="82"/>
  <c r="G906" i="82"/>
  <c r="G839" i="82"/>
  <c r="G240" i="82"/>
  <c r="G170" i="82"/>
  <c r="G168" i="82"/>
  <c r="G382" i="82"/>
  <c r="G559" i="82"/>
  <c r="G617" i="82"/>
  <c r="G675" i="82"/>
  <c r="G423" i="82"/>
  <c r="G776" i="82"/>
  <c r="G339" i="82"/>
  <c r="G13" i="82"/>
  <c r="G467" i="82"/>
  <c r="G227" i="82"/>
  <c r="G539" i="82"/>
  <c r="G646" i="82"/>
  <c r="G463" i="82"/>
  <c r="G35" i="82"/>
  <c r="G55" i="82"/>
  <c r="G699" i="82"/>
  <c r="G134" i="82"/>
  <c r="G241" i="82"/>
  <c r="G930" i="82"/>
  <c r="G921" i="82"/>
  <c r="G96" i="82"/>
  <c r="G762" i="82"/>
  <c r="G412" i="82"/>
  <c r="G311" i="82"/>
  <c r="G574" i="82"/>
  <c r="G502" i="82"/>
  <c r="G191" i="82"/>
  <c r="G139" i="82"/>
  <c r="G285" i="82"/>
  <c r="G249" i="82"/>
  <c r="G213" i="82"/>
  <c r="G919" i="82"/>
  <c r="G864" i="82"/>
  <c r="G841" i="82"/>
  <c r="G52" i="82"/>
  <c r="G901" i="82"/>
  <c r="G882" i="82"/>
  <c r="G309" i="82"/>
  <c r="G607" i="82"/>
  <c r="G843" i="82"/>
  <c r="G824" i="82"/>
  <c r="G840" i="82"/>
  <c r="G938" i="82"/>
  <c r="G533" i="82"/>
  <c r="G476" i="82"/>
  <c r="G862" i="82"/>
  <c r="G117" i="82"/>
  <c r="G349" i="82"/>
  <c r="G330" i="82"/>
  <c r="G550" i="82"/>
  <c r="G647" i="82"/>
  <c r="G181" i="82"/>
  <c r="G435" i="82"/>
  <c r="G670" i="82"/>
  <c r="G656" i="82"/>
  <c r="G69" i="82"/>
  <c r="G918" i="82"/>
  <c r="G727" i="82"/>
  <c r="G677" i="82"/>
  <c r="G545" i="82"/>
  <c r="G501" i="82"/>
  <c r="G239" i="82"/>
  <c r="G669" i="82"/>
  <c r="G460" i="82"/>
  <c r="G359" i="82"/>
  <c r="G186" i="82"/>
  <c r="G45" i="82"/>
  <c r="G425" i="82"/>
  <c r="G515" i="82"/>
  <c r="G851" i="82"/>
  <c r="G835" i="82"/>
  <c r="G900" i="82"/>
  <c r="G903" i="82"/>
  <c r="G383" i="82"/>
  <c r="G950" i="82"/>
  <c r="G963" i="82"/>
  <c r="G347" i="82"/>
  <c r="G888" i="82"/>
  <c r="G158" i="82"/>
  <c r="G781" i="82"/>
  <c r="G556" i="82"/>
  <c r="G429" i="82"/>
  <c r="G596" i="82"/>
  <c r="G585" i="82"/>
  <c r="G326" i="82"/>
  <c r="G82" i="82"/>
  <c r="G529" i="82"/>
  <c r="G720" i="82"/>
  <c r="G146" i="82"/>
  <c r="G154" i="82"/>
  <c r="G44" i="82"/>
  <c r="G642" i="82"/>
  <c r="G147" i="82"/>
  <c r="G264" i="82"/>
  <c r="G861" i="82"/>
  <c r="G157" i="82"/>
  <c r="G926" i="82"/>
  <c r="G210" i="82"/>
  <c r="G652" i="82"/>
  <c r="G907" i="82"/>
  <c r="G789" i="82"/>
  <c r="G411" i="82"/>
  <c r="G307" i="82"/>
  <c r="G884" i="82"/>
  <c r="G338" i="82"/>
  <c r="G203" i="82"/>
  <c r="G275" i="82"/>
  <c r="G653" i="82"/>
  <c r="G960" i="82"/>
  <c r="G426" i="82"/>
  <c r="G151" i="82"/>
  <c r="G609" i="82"/>
  <c r="G949" i="82"/>
  <c r="G274" i="82"/>
  <c r="G620" i="82"/>
  <c r="G766" i="82"/>
  <c r="G719" i="82"/>
  <c r="G689" i="82"/>
  <c r="G925" i="82"/>
  <c r="G101" i="82"/>
  <c r="G18" i="82"/>
  <c r="G698" i="82"/>
  <c r="G933" i="82"/>
  <c r="G424" i="82"/>
  <c r="G92" i="82"/>
  <c r="G860" i="82"/>
  <c r="G418" i="82"/>
  <c r="G450" i="82"/>
  <c r="G129" i="82"/>
  <c r="G604" i="82"/>
  <c r="G390" i="82"/>
  <c r="G708" i="82"/>
  <c r="G780" i="82"/>
  <c r="G299" i="82"/>
  <c r="G869" i="82"/>
  <c r="G130" i="82"/>
  <c r="G317" i="82"/>
  <c r="G829" i="82"/>
  <c r="G142" i="82"/>
  <c r="G553" i="82"/>
  <c r="G259" i="82"/>
  <c r="G22" i="82"/>
  <c r="G59" i="82"/>
  <c r="G256" i="82"/>
  <c r="G440" i="82"/>
  <c r="G303" i="82"/>
  <c r="G608" i="82"/>
  <c r="G792" i="82"/>
  <c r="G678" i="82"/>
  <c r="G560" i="82"/>
  <c r="G343" i="82"/>
  <c r="G725" i="82"/>
  <c r="G31" i="82"/>
  <c r="G773" i="82"/>
  <c r="G924" i="82"/>
  <c r="G549" i="82"/>
  <c r="G417" i="82"/>
  <c r="G156" i="82"/>
  <c r="G519" i="82"/>
  <c r="G489" i="82"/>
  <c r="G788" i="82"/>
  <c r="G441" i="82"/>
  <c r="G733" i="82"/>
  <c r="G188" i="82"/>
  <c r="G777" i="82"/>
  <c r="G165" i="82"/>
  <c r="G283" i="82"/>
  <c r="G455" i="82"/>
  <c r="G722" i="82"/>
  <c r="G112" i="82"/>
  <c r="G133" i="82"/>
  <c r="G833" i="82"/>
  <c r="G67" i="82"/>
  <c r="G20" i="82"/>
  <c r="G532" i="82"/>
  <c r="G737" i="82"/>
  <c r="G523" i="82"/>
  <c r="G514" i="82"/>
  <c r="G954" i="82"/>
  <c r="G439" i="82"/>
  <c r="G243" i="82"/>
  <c r="G936" i="82"/>
  <c r="G705" i="82"/>
  <c r="G962" i="82"/>
  <c r="G506" i="82"/>
  <c r="G852" i="82"/>
  <c r="G603" i="82"/>
  <c r="G759" i="82"/>
  <c r="G581" i="82"/>
  <c r="G398" i="82"/>
  <c r="G588" i="82"/>
  <c r="G483" i="82"/>
  <c r="G470" i="82"/>
  <c r="G966" i="82"/>
  <c r="G100" i="82"/>
  <c r="G718" i="82"/>
  <c r="G558" i="82"/>
  <c r="G730" i="82"/>
  <c r="G48" i="82"/>
  <c r="G552" i="82"/>
  <c r="G305" i="82"/>
  <c r="G447" i="82"/>
  <c r="G679" i="82"/>
  <c r="G965" i="82"/>
  <c r="G663" i="82"/>
  <c r="G65" i="82"/>
  <c r="G292" i="82"/>
  <c r="G207" i="82"/>
  <c r="G707" i="82"/>
  <c r="G474" i="82"/>
  <c r="G54" i="82"/>
  <c r="G479" i="82"/>
  <c r="G873" i="82"/>
  <c r="G635" i="82"/>
  <c r="G323" i="82"/>
  <c r="G583" i="82"/>
  <c r="G735" i="82"/>
  <c r="G433" i="82"/>
  <c r="G445" i="82"/>
  <c r="G859" i="82"/>
  <c r="G472" i="82"/>
  <c r="G548" i="82"/>
  <c r="G296" i="82"/>
  <c r="G122" i="82"/>
  <c r="G753" i="82"/>
  <c r="G721" i="82"/>
  <c r="G751" i="82"/>
  <c r="G61" i="82"/>
  <c r="G94" i="82"/>
  <c r="G8" i="82"/>
  <c r="G665" i="82"/>
  <c r="G525" i="82"/>
  <c r="G413" i="82"/>
  <c r="G2" i="82"/>
  <c r="G754" i="82"/>
  <c r="G312" i="82"/>
  <c r="G853" i="82"/>
  <c r="G209" i="82"/>
  <c r="G809" i="82"/>
  <c r="G217" i="82"/>
  <c r="G352" i="82"/>
  <c r="G350" i="82"/>
  <c r="G854" i="82"/>
  <c r="G123" i="82"/>
  <c r="G63" i="82"/>
  <c r="G190" i="82"/>
  <c r="G144" i="82"/>
  <c r="G421" i="82"/>
  <c r="G959" i="82"/>
  <c r="G461" i="82"/>
  <c r="G221" i="82"/>
  <c r="G254" i="82"/>
  <c r="G497" i="82"/>
  <c r="G761" i="82"/>
  <c r="G503" i="82"/>
  <c r="G354" i="82"/>
  <c r="G401" i="82"/>
  <c r="G220" i="82"/>
  <c r="G410" i="82"/>
  <c r="G790" i="82"/>
  <c r="G388" i="82"/>
  <c r="G149" i="82"/>
  <c r="G222" i="82"/>
  <c r="G912" i="82"/>
  <c r="G957" i="82"/>
  <c r="G9" i="82"/>
  <c r="G14" i="82"/>
  <c r="G444" i="82"/>
  <c r="G288" i="82"/>
  <c r="G318" i="82"/>
  <c r="G208" i="82"/>
  <c r="G329" i="82"/>
  <c r="G742" i="82"/>
  <c r="G697" i="82"/>
  <c r="G97" i="82"/>
  <c r="G56" i="82"/>
  <c r="G399" i="82"/>
  <c r="G524" i="82"/>
  <c r="G630" i="82"/>
  <c r="G942" i="82"/>
  <c r="G368" i="82"/>
  <c r="G480" i="82"/>
  <c r="G403" i="82"/>
  <c r="G846" i="82"/>
  <c r="G28" i="82"/>
  <c r="G173" i="82"/>
  <c r="G561" i="82"/>
  <c r="G955" i="82"/>
  <c r="G469" i="82"/>
  <c r="G890" i="82"/>
  <c r="G516" i="82"/>
  <c r="G374" i="82"/>
  <c r="G183" i="82"/>
  <c r="G641" i="82"/>
  <c r="G664" i="82"/>
  <c r="G204" i="82"/>
  <c r="G261" i="82"/>
  <c r="G98" i="82"/>
  <c r="G774" i="82"/>
  <c r="G505" i="82"/>
  <c r="G810" i="82"/>
  <c r="G518" i="82"/>
  <c r="G902" i="82"/>
  <c r="G422" i="82"/>
  <c r="G876" i="82"/>
  <c r="G43" i="82"/>
  <c r="G820" i="82"/>
  <c r="G262" i="82"/>
  <c r="G682" i="82"/>
  <c r="G892" i="82"/>
  <c r="G75" i="82"/>
  <c r="G929" i="82"/>
  <c r="G342" i="82"/>
  <c r="G546" i="82"/>
  <c r="G281" i="82"/>
  <c r="G605" i="82"/>
  <c r="G799" i="82"/>
  <c r="G263" i="82"/>
  <c r="G648" i="82"/>
  <c r="G741" i="82"/>
  <c r="G706" i="82"/>
  <c r="G351" i="82"/>
  <c r="G162" i="82"/>
  <c r="G716" i="82"/>
  <c r="G628" i="82"/>
  <c r="G121" i="82"/>
  <c r="G693" i="82"/>
  <c r="G431" i="82"/>
  <c r="G406" i="82"/>
  <c r="G943" i="82"/>
  <c r="G51" i="82"/>
  <c r="G185" i="82"/>
  <c r="G513" i="82"/>
  <c r="G660" i="82"/>
  <c r="G395" i="82"/>
  <c r="G968" i="82"/>
  <c r="G845" i="82"/>
  <c r="G658" i="82"/>
  <c r="G6" i="82"/>
  <c r="G145" i="82"/>
  <c r="G584" i="82"/>
  <c r="G334" i="82"/>
  <c r="G801" i="82"/>
  <c r="G253" i="82"/>
  <c r="G794" i="82"/>
  <c r="G832" i="82"/>
  <c r="G386" i="82"/>
  <c r="G696" i="82"/>
  <c r="G844" i="82"/>
  <c r="G404" i="82"/>
  <c r="G219" i="82"/>
  <c r="G956" i="82"/>
  <c r="G206" i="82"/>
  <c r="G877" i="82"/>
  <c r="G85" i="82"/>
  <c r="G456" i="82"/>
  <c r="G93" i="82"/>
  <c r="G446" i="82"/>
  <c r="G889" i="82"/>
  <c r="G868" i="82"/>
  <c r="G819" i="82"/>
  <c r="G683" i="82"/>
  <c r="G161" i="82"/>
  <c r="G842" i="82"/>
  <c r="G625" i="82"/>
  <c r="G541" i="82"/>
  <c r="G174" i="82"/>
  <c r="G379" i="82"/>
  <c r="G749" i="82"/>
  <c r="G178" i="82"/>
  <c r="G430" i="82"/>
  <c r="G478" i="82"/>
  <c r="G419" i="82"/>
  <c r="G764" i="82"/>
  <c r="G692" i="82"/>
  <c r="G863" i="82"/>
  <c r="G800" i="82"/>
  <c r="G928" i="82"/>
  <c r="G701" i="82"/>
  <c r="G160" i="82"/>
  <c r="G850" i="82"/>
  <c r="G745" i="82"/>
  <c r="G855" i="82"/>
  <c r="G345" i="82"/>
  <c r="G941" i="82"/>
  <c r="G414" i="82"/>
  <c r="G691" i="82"/>
  <c r="G79" i="82"/>
  <c r="G815" i="82"/>
  <c r="G252" i="82"/>
  <c r="G228" i="82"/>
  <c r="G214" i="82"/>
  <c r="G152" i="82"/>
  <c r="G135" i="82"/>
  <c r="G920" i="82"/>
  <c r="G111" i="82"/>
  <c r="G875" i="82"/>
  <c r="G547" i="82"/>
  <c r="G899" i="82"/>
  <c r="G711" i="82"/>
  <c r="G125" i="82"/>
  <c r="G196" i="82"/>
  <c r="G420" i="82"/>
  <c r="G357" i="82"/>
  <c r="G432" i="82"/>
  <c r="G728" i="82"/>
  <c r="G659" i="82"/>
  <c r="G260" i="82"/>
  <c r="G760" i="82"/>
  <c r="G434" i="82"/>
  <c r="G21" i="82"/>
  <c r="G153" i="82"/>
  <c r="G881" i="82"/>
  <c r="G197" i="82"/>
  <c r="G680" i="82"/>
  <c r="G909" i="82"/>
  <c r="G218" i="82"/>
  <c r="G428" i="82"/>
  <c r="G184" i="82"/>
  <c r="G15" i="82"/>
  <c r="G891" i="82"/>
  <c r="G744" i="82"/>
  <c r="G867" i="82"/>
  <c r="G796" i="82"/>
  <c r="G783" i="82"/>
  <c r="G831" i="82"/>
  <c r="G138" i="82"/>
  <c r="G492" i="82"/>
  <c r="G834" i="82"/>
  <c r="G287" i="82"/>
  <c r="G199" i="82"/>
  <c r="G397" i="82"/>
  <c r="G159" i="82"/>
  <c r="G813" i="82"/>
  <c r="G911" i="82"/>
  <c r="G793" i="82"/>
  <c r="G723" i="82"/>
  <c r="G341" i="82"/>
  <c r="G700" i="82"/>
  <c r="G358" i="82"/>
  <c r="G408" i="82"/>
  <c r="G443" i="82"/>
  <c r="G436" i="82"/>
  <c r="G734" i="82"/>
  <c r="G377" i="82"/>
  <c r="G180" i="82"/>
  <c r="G883" i="82"/>
  <c r="G40" i="82"/>
  <c r="G614" i="82"/>
  <c r="G624" i="82"/>
  <c r="G748" i="82"/>
  <c r="G118" i="82"/>
  <c r="G137" i="82"/>
  <c r="G485" i="82"/>
  <c r="G887" i="82"/>
  <c r="G107" i="82"/>
  <c r="G914" i="82"/>
  <c r="G367" i="82"/>
  <c r="G119" i="82"/>
  <c r="G451" i="82"/>
  <c r="G102" i="82"/>
  <c r="G858" i="82"/>
  <c r="G141" i="82"/>
  <c r="G694" i="82"/>
  <c r="G915" i="82"/>
  <c r="G695" i="82"/>
  <c r="G131" i="82"/>
  <c r="G756" i="82"/>
  <c r="G934" i="82"/>
  <c r="G555" i="82"/>
  <c r="G286" i="82"/>
  <c r="G80" i="82"/>
  <c r="G373" i="82"/>
  <c r="G750" i="82"/>
  <c r="G569" i="82"/>
  <c r="G127" i="82"/>
  <c r="G544" i="82"/>
  <c r="G74" i="82"/>
  <c r="G573" i="82"/>
  <c r="G495" i="82"/>
  <c r="G568" i="82"/>
  <c r="G784" i="82"/>
  <c r="G171" i="82"/>
  <c r="G454" i="82"/>
  <c r="G109" i="82"/>
  <c r="D971" i="82" l="1"/>
  <c r="G971" i="82" s="1"/>
</calcChain>
</file>

<file path=xl/sharedStrings.xml><?xml version="1.0" encoding="utf-8"?>
<sst xmlns="http://schemas.openxmlformats.org/spreadsheetml/2006/main" count="4845" uniqueCount="1041">
  <si>
    <t>CB LONDON S/A DIMENSIONAL EMG MKTS CORE EQUITY FD</t>
  </si>
  <si>
    <t>PICTET AND CIE</t>
  </si>
  <si>
    <t>PT ASURANSI TOKIO MARINE IND-IDR</t>
  </si>
  <si>
    <t>CB NEW YORK S/A OLD WESTBURY GLOBAL SMALL &amp; MID CAP FD</t>
  </si>
  <si>
    <t>REKSA DANA CIMB PRINCIPAL ISLAMIC EQUITY GROWTH SYARIAH - 854804000</t>
  </si>
  <si>
    <t>DANA PENSIUN TELKOM-SCH</t>
  </si>
  <si>
    <t>DANA PENSIUN TELKOM - FORTIS</t>
  </si>
  <si>
    <t>SSB 89P7 S/A EMERGING MARKETS PLUS SERIES OF BLACKROCK QUANTITATIVE PARTNERS L.P - 2144610151</t>
  </si>
  <si>
    <t>CB LONDON S/A OP-EMERGING ASIA FUND (NON-UCITS)</t>
  </si>
  <si>
    <t>MORGAN STANLEY &amp; CO INTL PLC - FIRM AC</t>
  </si>
  <si>
    <t>Total</t>
  </si>
  <si>
    <t>Reksa Dana First State Indonesia Balance Fund</t>
  </si>
  <si>
    <t>DANA PENSIUN BRI ID 0015</t>
  </si>
  <si>
    <t>DANA PENSIUN BRI ID 0057</t>
  </si>
  <si>
    <t>DANA PENSIUN BRI (SWAKELOLA)</t>
  </si>
  <si>
    <t>PT. AJ BJS C/O FORTIS</t>
  </si>
  <si>
    <t>BANPU MINERALS (SINGAPORE) PTE. LTD.</t>
  </si>
  <si>
    <t>DEUTSCHE SECURITIES INDONESIA, PT</t>
  </si>
  <si>
    <t>Reksa Dana Bahana Dana Infrastructur 901674000</t>
  </si>
  <si>
    <t>Reksa Dana Bahana Dana Prima 260884000</t>
  </si>
  <si>
    <t>Reksa Dana Bahana Dana Selaras 907204000</t>
  </si>
  <si>
    <t>REKSA DANA MAESTROBERIMBANG -89896-4000</t>
  </si>
  <si>
    <t>AVRIST - LINK ADVISED (EQ) IDR FUND</t>
  </si>
  <si>
    <t>CLEARSTREAM BANKING S.A. LUXEMBOURG</t>
  </si>
  <si>
    <t>DPLK MANULIFE INDONESIA (STOCK FUND)</t>
  </si>
  <si>
    <t>DP KWI - SCHRODER INV MGMT IND</t>
  </si>
  <si>
    <t>DANAREKSA SYARIAH BERIMBANG, RD</t>
  </si>
  <si>
    <t>DP P&amp;G HOME PRODUCTS INDONESIA</t>
  </si>
  <si>
    <t>INDIVIDUAL SHAREHOLDINGS - DOMESTIC</t>
  </si>
  <si>
    <t>MANDIRI SEKURITAS, PT</t>
  </si>
  <si>
    <t>CITIBANK, N. A</t>
  </si>
  <si>
    <t>BBH LUXEMBOURG S/A FIDELITY FD, SICAV-INDONESIA FD</t>
  </si>
  <si>
    <t>SSB Q5FF KOREA SECURITIES DEPOSITORY-2144604289</t>
  </si>
  <si>
    <t>OSK NUSADANA SECURITIES, PT</t>
  </si>
  <si>
    <t>REKSA DANA DANA EKUITAS PRIMA</t>
  </si>
  <si>
    <t>DANA PENSIUN TOYOTA ASTRA - EQ</t>
  </si>
  <si>
    <t>DANA PENSIUN MOBIL OIL - SCHRODERS</t>
  </si>
  <si>
    <t>DANA PENSIUN CITIBANK, N.A</t>
  </si>
  <si>
    <t>DPLK MANULIFE INDONESIA (CPI STOCK FUND)</t>
  </si>
  <si>
    <t>RD NISP INDEKS SAHAM PROGRESIF</t>
  </si>
  <si>
    <t>DP KONFERESI WALI GEREJA  INDONESIA S/A DP KWI CC FORTIS INVESTMENTS</t>
  </si>
  <si>
    <t>TOTAL</t>
  </si>
  <si>
    <t>BNI SECURITIES, PT</t>
  </si>
  <si>
    <t>VALBURY ASIA SECURITIES, PT</t>
  </si>
  <si>
    <t>PT ASURANSI JIWA MANULIFE INDONESIA  (MLINK) - 49454001</t>
  </si>
  <si>
    <t>RD MANDIRI INVESTA ATRAKTIF SYARIAH - 848634000</t>
  </si>
  <si>
    <t>RD FS INDOEQUITY VALUE SELECT FUND-851004000</t>
  </si>
  <si>
    <t>UBS AG LONDON BRANCH A/C IPB CLIENT SEGREGATED 215723-4000</t>
  </si>
  <si>
    <t>BANK RAKYAT INDONESIA (PERSERO), PT</t>
  </si>
  <si>
    <t>DANA PENSIUN BRI ID 0013</t>
  </si>
  <si>
    <t>REKSA DANA FS INDOEQUITY DIVIDEN YIELD FUND</t>
  </si>
  <si>
    <t>REKSA DANA FS INDONESIAN MULTISTRATEGY FUND</t>
  </si>
  <si>
    <t>HSBC-FUND SERVICES A/C 006 SHINHAN BNPP BONJOUR SEA EQ INV T-MTR INV T</t>
  </si>
  <si>
    <t>REKSA DANA MANULIFE DANA TUMBUH BERIMBANG</t>
  </si>
  <si>
    <t>MUTUAL FUND</t>
  </si>
  <si>
    <t>Dana Pensiun Astra Satu - Saham 1</t>
  </si>
  <si>
    <t>Dana Pensiun Astra Satu - Saham 2</t>
  </si>
  <si>
    <t>BANK CENTRAL ASIA Tbk, PT</t>
  </si>
  <si>
    <t>J.P. MORGAN SECURITIES INDONESIA, PT</t>
  </si>
  <si>
    <t>DP Perkebunan - Schroders</t>
  </si>
  <si>
    <t>CB INTL PLC ( LUX BRANCH ) S/A FDC SICAV-FIS</t>
  </si>
  <si>
    <t>SSB SW7I ACF CALIFORNIA PUBLIC EMPLOYEES RETIREMENT SYSTEM -2144606589</t>
  </si>
  <si>
    <t>REKSA DANA AXA CITRADINAMIS - 902254000</t>
  </si>
  <si>
    <t>DANA PENSIUN LEMBAGA KATOLIK YADAPEN</t>
  </si>
  <si>
    <t>UBS AG SINGAPORE NON-TREATY OMNIBUS ACCOUNT - 2091144090</t>
  </si>
  <si>
    <t>THE NOMURA TRUST &amp; BANKING CO  LTD AS THE TST OF ASIA ATTRACTIVE DIVIDEND STOCK FUND MOTHER FUND</t>
  </si>
  <si>
    <t>JPMCB-VANGUARD INVESTMENTS AUS LIMITED ATF VANGUARD EMERGING MARKETS SHARE INDEX FUND -2157804129</t>
  </si>
  <si>
    <t>CB LONDON S/A AEGON CUSTODY BV - EQEMASB</t>
  </si>
  <si>
    <t>SSB NE8V ACF STATE GENERAL RESERVE FD OF THE MINISTRY OF FINANCE OF THE SULTANATE OF OMAN-2144605907</t>
  </si>
  <si>
    <t>JPMCB-JPMORGAN CHASE BANK N.A ASTRUSTEE FOR AQUILA EMERGING MARKETS FUND -2157804163</t>
  </si>
  <si>
    <t>BAHANA S/A YKP BRI</t>
  </si>
  <si>
    <t>SSAL SCWQ C/O MONETARY AUTHORITY OF SINGAPORE - 2144606392</t>
  </si>
  <si>
    <t>INDO PREMIER SECURITIES, PT</t>
  </si>
  <si>
    <t>Reksa Dana Phinisi Dana Saham 90779.40.00</t>
  </si>
  <si>
    <t>Reksa Dana Schroder Dana Prestasi Plus 90829.40.00</t>
  </si>
  <si>
    <t>UBS AG London - Asia Equity a/c 214072-40-00</t>
  </si>
  <si>
    <t>Reksa Dana Manulife Dana Saham - a/c 92882.4000</t>
  </si>
  <si>
    <t>DANA PENSIUN BRI (SWA KELOLA 2)</t>
  </si>
  <si>
    <t>PT AXA FINANCIAL INDONESIA</t>
  </si>
  <si>
    <t>HSBC-FUND SERVICES A/C 006 BLACKROCK KOREA WORLD MINING FUND-MASTER</t>
  </si>
  <si>
    <t>AVRIST - LINK AGGRESSIVE (EQ) IDR FUND</t>
  </si>
  <si>
    <t>KIM ENG SECURITIES, PT</t>
  </si>
  <si>
    <t>PHILLIP SECURITIES INDONESIA, PT</t>
  </si>
  <si>
    <t>Phillip Securities (Hong Kong) Limited</t>
  </si>
  <si>
    <t>KRESNA GRAHA SEKURINDO, PT</t>
  </si>
  <si>
    <t>CLSA INDONESIA, PT</t>
  </si>
  <si>
    <t>DANAREKSA SEKURITAS, PT</t>
  </si>
  <si>
    <t>MACQUARIE CAPITAL SECURITIES INDONESIA, PT</t>
  </si>
  <si>
    <t>BUT. STANDARD CHARTERED BANK</t>
  </si>
  <si>
    <t>THE NORTHERN TRUST S/A AVFC</t>
  </si>
  <si>
    <t>Bahana Securities Facilitation</t>
  </si>
  <si>
    <t>FOREIGN RETAIL SHAREHOLDINGS</t>
  </si>
  <si>
    <t>REKSA DANA KRESNA INDEX 45</t>
  </si>
  <si>
    <t>DPLK AXA</t>
  </si>
  <si>
    <t>GOVERNMENT OF SINGAPORE INVESTMENT CORPORATION PTE. LTD.</t>
  </si>
  <si>
    <t>The Northern Trust Company S/A IBM Diversified Global Equity</t>
  </si>
  <si>
    <t>BBH BOSTON S/A GA ASIA FOCUS FUND</t>
  </si>
  <si>
    <t>REKSA DANA SCHRODER DANA PRESTASI</t>
  </si>
  <si>
    <t>DEUTSCHE BANK AG, HONGKONG-PWM -2008404009</t>
  </si>
  <si>
    <t>SSB ZV86 S/A SSB &amp; TST CO INVESTMENT FUNDS FOR TAX EXEMP RETIREMENT PLANS 2157564007</t>
  </si>
  <si>
    <t>INSURANCE NPWP</t>
  </si>
  <si>
    <t>DANA PENSIUN YAKKUM</t>
  </si>
  <si>
    <t>CIMB SECURITIES INDONESIA, PT</t>
  </si>
  <si>
    <t>PT. NGRUMAT BONDO UTOMO</t>
  </si>
  <si>
    <t>REKSA DANA PREMIER ETF LQ-45</t>
  </si>
  <si>
    <t>RD MANULIFE DANA CAMPURAN II 833784000</t>
  </si>
  <si>
    <t>JPMCB-SCHRODER INTERNATIONAL SELECTION FUND -2157804159</t>
  </si>
  <si>
    <t>SSB 0BIH S/A ISHARES MSCI EMERGING MARKETS INDEX FUND - 2144609616</t>
  </si>
  <si>
    <t>BBH BOSTON S/A VANGRD EMG MKTS STK INFD</t>
  </si>
  <si>
    <t>SSB C021 ACF COLLEGE RETIREMENT EQUITIES FUND -2144607801</t>
  </si>
  <si>
    <t>BBH BOSTON S/A ASIAN EQUITY PASSIVE 1</t>
  </si>
  <si>
    <t>SSB 4BHE SS MUNICH C/O SSB, BSTN UNERVERSAL-INV-GESELLSCHAFT MBH FOR U.HP II -2144606314</t>
  </si>
  <si>
    <t>CB INTL PLC (LUX BRANCH) S/A UBS (LUX) INST SICAV-EMG MKT EQ PSV</t>
  </si>
  <si>
    <t>MELLON BANK NA S/A TEXAS EDUCATION AGENCY</t>
  </si>
  <si>
    <t>CB LONDON S/A CB LDN S/A IRISH LIFE ASSURANCE</t>
  </si>
  <si>
    <t>SSB ALI4 SSAL C/O SSB, BSTN JP TR SERV BK, LTD. AS TR  FOR CMA SS EMG EQ INDEX MOTHER FD -2144609680</t>
  </si>
  <si>
    <t>BNYM SA/NV AS CUST OF EMPLOYEES PROVIDENT FUND</t>
  </si>
  <si>
    <t>JPMCB-IBM PERSONAL PENSION PLAN TRUST -2157804057</t>
  </si>
  <si>
    <t>BP2S SINGAPORE/FULLY TAXABLE</t>
  </si>
  <si>
    <t>SCHRODER DANA ISTIMEWA</t>
  </si>
  <si>
    <t>SSB OD66 S/A BLACKROCK INSTITUTIONAL TRUST COMPANY, N.A INVEST FD FOR EMPLOYEE BNFT TST - 2144609624</t>
  </si>
  <si>
    <t>SSB W4A3 ACF WASATCH INTERNATIONAL GROWTH FUND -2144605711</t>
  </si>
  <si>
    <t>MORGAN STANLEY &amp; CO INTL PLC - CLIENT AC</t>
  </si>
  <si>
    <t>CB NEW YORK S/A PRINCIPAL TRUST COMPANY ASIAN LTD</t>
  </si>
  <si>
    <t>SOCIETE GENERALE PARIS</t>
  </si>
  <si>
    <t>SSB 1BA9 ACF MSCI EQUITY INDEX FUND B-INDONESIA - 2144609619</t>
  </si>
  <si>
    <t>LAUTANDHANA SECURINDO, PT</t>
  </si>
  <si>
    <t>REKSA DANA NISP FLEXIGROWTH</t>
  </si>
  <si>
    <t>SCHRODER DANA KOMBINASI</t>
  </si>
  <si>
    <t>CIPTADANA SECURITIES, PT</t>
  </si>
  <si>
    <t>BNYM SA/NV AS CUST OF KOOKMIN BK AS TRUSTEE OF KITMC INDONESIA EQUITY MASTER INVESTMENT TRUST</t>
  </si>
  <si>
    <t>AVRIST - LINK ASYA EQUITY (EQ) IDR FUND</t>
  </si>
  <si>
    <t>JPMCB-VANGUARD TOTAL INTERNTNL STOCK INDEX FUND -2157804327</t>
  </si>
  <si>
    <t>BBH BOSTON S/A MTBJ RE : ING INDONESIA EQ MF</t>
  </si>
  <si>
    <t>J.P.MORGAN BANK(IRELAND) RE J.P.MORGAN IRELAND (NOMINEES) LTD - 2157804017</t>
  </si>
  <si>
    <t>SSB DU22 CAISSE DE DEPOT ET PLACEMENT DU QUEBEC-2144604166</t>
  </si>
  <si>
    <t>REKSA DANA DANAREKSA INDEKS SYARIAH</t>
  </si>
  <si>
    <t>SINARMAS SEKURITAS, PT</t>
  </si>
  <si>
    <t>DBS VICKERS SECURITIES  INDONESIA, PT</t>
  </si>
  <si>
    <t>BAHANA SECURITIES, PT</t>
  </si>
  <si>
    <t>PANIN SEKURITAS, PT</t>
  </si>
  <si>
    <t>PANIN SEKURITAS Tbk, PT</t>
  </si>
  <si>
    <t>BNP PARIBAS ARBITRAGE SNC</t>
  </si>
  <si>
    <t>BBH BOSTON S/A ABERDEEN INDONESIA FUND INC</t>
  </si>
  <si>
    <t>MELLON BANK NA S/A ARROWSTREET MULTI STRATEGY UMBRELLA PLC-ARROWSTREET EMERGING MARKETS FUND III</t>
  </si>
  <si>
    <t>REKSA DANA SCHRODER 90 PLUS EQUITY FUND</t>
  </si>
  <si>
    <t>PT JAMSOSTEK (PERSERO) - JHT</t>
  </si>
  <si>
    <t>NOMURA TB / EMERGING EQUITY MOTHER FUND</t>
  </si>
  <si>
    <t>SSB AD26 SSLUX C/O SSB, BOSTON ALLIANZ GLOBAL INVESTORS FUND -2144608888</t>
  </si>
  <si>
    <t>DANA PENSIUN TELKOM-BHN</t>
  </si>
  <si>
    <t>DANA PENSIUN TELKOM</t>
  </si>
  <si>
    <t>MELLON BANK NA S/A PENSION RESERVES INVESTMENT TRUST FUND</t>
  </si>
  <si>
    <t>SSB HKJJ MANAGED PENSION FUNDS LIMITED-2144604213</t>
  </si>
  <si>
    <t>BNP Paribas Inv. Partners Sub Account DP Trakindo Utama</t>
  </si>
  <si>
    <t>DP Bank Mandiri - Fortis Investment</t>
  </si>
  <si>
    <t>YAY.KESEHATAN PEGAWAI TELKOM S/A FORTIS INV</t>
  </si>
  <si>
    <t>YAY.KESEHATAN PEGAWAI TELKOM S/A BAHANA TCW</t>
  </si>
  <si>
    <t>OCBC SECURITIES PTE LTD -CLIENT A/C</t>
  </si>
  <si>
    <t>Dana Pensiun BNI - Schroders</t>
  </si>
  <si>
    <t>INDIVIDUAL - DOMESTIC</t>
  </si>
  <si>
    <t>INDIVIDUAL - FOREIGN</t>
  </si>
  <si>
    <t>ASURANSI JIWA MANULIFE INDONESIA 91256-4008</t>
  </si>
  <si>
    <t>ASURANSI JIWA MANULIFE INDONESIA, PT - 4945-4000</t>
  </si>
  <si>
    <t>REKSA DANA CITRAGOLD -94284-4000</t>
  </si>
  <si>
    <t>Reksadana Dana Ekuitas Andalan</t>
  </si>
  <si>
    <t>DP DELTA DJAKARTA - SCHRODERS</t>
  </si>
  <si>
    <t>STATUS REKENING</t>
  </si>
  <si>
    <t>JPMORGAN CHASE BANK NA RE NON-TREATY CLIENTS - 2157804006</t>
  </si>
  <si>
    <t>SSB NT6P ACF CANADA PENSION PLAN INVESTMENT BOARD -2144609628</t>
  </si>
  <si>
    <t>Dana Pensiun Karyawan Pupuk Kujang</t>
  </si>
  <si>
    <t>REKSA DANA MANULIFE SYARIAH SECTORAL AMANAH</t>
  </si>
  <si>
    <t>Dana Pensiun Pertamina</t>
  </si>
  <si>
    <t>SSB WBEL S/A WELLS FARGO MASTER TRUST DIVERSIFIED STOCK PORTFOLIO - 2157564040</t>
  </si>
  <si>
    <t>Reksa Dana Schroder Indo Equity Fund</t>
  </si>
  <si>
    <t>DANA PENSIUN PERHUTANI - SHRODERS INVESTMENT MI</t>
  </si>
  <si>
    <t>SSB 0BGF S/A ISHARES MSCI INDONESIA INVESTABLE MARKET INDEX FUND -2144610463</t>
  </si>
  <si>
    <t>MERRILL LYNCH INTERNATIONAL PRIMARYEQUITY SECURITIES ACCOUNT</t>
  </si>
  <si>
    <t>SSB 2CIG ACF JOHN HANCOCK TRUST DISCIPLINED DIVERS TST -2144608551</t>
  </si>
  <si>
    <t>J.P MORGAN SECURITIES INDONESIA, PT</t>
  </si>
  <si>
    <t>DANA PENSIUN LEMBAGA KEUANGAN AIA FINANCIAL</t>
  </si>
  <si>
    <t>TRUST AND CUSTODY SERVICES BANK LTD RE : EMERGING EQUITY PASSIVE MOTHER FUND</t>
  </si>
  <si>
    <t>JPMCB-SCHRODER DIVERSIFIED GROWTH FUND -2157804394</t>
  </si>
  <si>
    <t>BNP Paribas Inv. Partners Sub Account DP Delta Djakarta</t>
  </si>
  <si>
    <t>DP BPD Jabar</t>
  </si>
  <si>
    <t>BNYM SA/NV AS CUST OF GLOBAL EMERGING MARKETS EQUITY FUND</t>
  </si>
  <si>
    <t>Yas. Pertambangan dan energi</t>
  </si>
  <si>
    <t>THE NORTHERN TRUST COMPANY S/A BANK NEGARA MALAYSIA</t>
  </si>
  <si>
    <t>PT. Asuransi Takaful Keluarga - PT. Schroder Investment Management Indonesia</t>
  </si>
  <si>
    <t>RD SCHRODER PROVIDENCE FUND - 813564000</t>
  </si>
  <si>
    <t>Deutsche Bank AG,  London 201830.40.02</t>
  </si>
  <si>
    <t>JP MORGAN CHASE BANK RE ABU DHABI INVESTMENT AUTHORITY - 2157804030</t>
  </si>
  <si>
    <t>JPMCB-SCHRODER GLOBAL DYNAMIC BLEND FUND - 2157804443</t>
  </si>
  <si>
    <t>THE NORTHERN TRUST COMPANY S/A STICHTING BLUE SKY GROUP</t>
  </si>
  <si>
    <t>SSB ZVD2 ATF SSB &amp; TR CO INVESTMENT FUNDS FOR TAX EXEMPT RETIREMENT PLANS -2157564034</t>
  </si>
  <si>
    <t>BBH BOSTON S/A VANG TOT WORLD STOCK INDEX FD</t>
  </si>
  <si>
    <t>RD BATAVIA DANA SAHAM AGRO- 850014000</t>
  </si>
  <si>
    <t>BNYM SA/NV AS CUST OF MARKET VECTORS COAL EXCHANGE-TRADED FUND</t>
  </si>
  <si>
    <t>SSB RBKJ EMERGING MKTS EQUITY TRUST 4 -2144606192</t>
  </si>
  <si>
    <t>SSB 5BKA S/A EMERGING MARKETS INDEX NON LENDABLE FUND B - 2144610289</t>
  </si>
  <si>
    <t>MELLON BANK NA S/A AT&amp;T UNION WELFARE BENEFIT TRUST</t>
  </si>
  <si>
    <t>PERUSAHAAN TERBATAS NPWP</t>
  </si>
  <si>
    <t>YAYASAN NPWP</t>
  </si>
  <si>
    <t>AVAILABLE</t>
  </si>
  <si>
    <t>BROKER</t>
  </si>
  <si>
    <t>PENSION FUND</t>
  </si>
  <si>
    <t>INSTITUTION - FOREIGN</t>
  </si>
  <si>
    <t>WANTEG SECURINDO, PT</t>
  </si>
  <si>
    <t>SECURITIES &amp; AGENCY SERVICES DEPARTMENT PERMATABANK, PT</t>
  </si>
  <si>
    <t>Deutsche Bank AG (Private Banking) Singapore A/C. 214601-4000</t>
  </si>
  <si>
    <t>SIGMA BUANA CEMERLANG, PT</t>
  </si>
  <si>
    <t>PICTET AND CIE S/A PICTET (CH) INSTITUTIONAL-EMERGING MARKETS TRACKER</t>
  </si>
  <si>
    <t>MORGAN STANLEY &amp; CO INTL PLC - IPB CLIENT ACCOUNT</t>
  </si>
  <si>
    <t>MUTUAL FUND MORE THAN 5 YEAR</t>
  </si>
  <si>
    <t>PT AIA FINL - UL EQUITY</t>
  </si>
  <si>
    <t>RD SCHORDER SYARIAH BALANCED FUND - 815964000</t>
  </si>
  <si>
    <t>DPLK AIA FINANCIAL</t>
  </si>
  <si>
    <t>INDIVIDUAL SHAREHOLDINGS - FOREIGN</t>
  </si>
  <si>
    <t>DBS VICKERS SECS SINGAPORE (PTE) LTD A/C CLIENTS</t>
  </si>
  <si>
    <t>MERRIL LYNCH, PIERCE, FENNER AND SMITH SECURITIES ACCOUNT</t>
  </si>
  <si>
    <t>DOMESTIC RETAIL SHAREHOLDINGS</t>
  </si>
  <si>
    <t>REKSADANA FIRST STATE INDOEQUITY SECTORAL FUND 985664000</t>
  </si>
  <si>
    <t>BANK CIMB NIAGA TBK, PT</t>
  </si>
  <si>
    <t>BANK MANDIRI, PT - CUSTODY</t>
  </si>
  <si>
    <t>DP Perkebunan - Bahana</t>
  </si>
  <si>
    <t>MEGA CAPITAL INDONESIA, PT</t>
  </si>
  <si>
    <t>RD FIRST STATE INDOEQUITY PEKA FUND</t>
  </si>
  <si>
    <t>MERRILL LYNCH INDONESIA, PT</t>
  </si>
  <si>
    <t>Dana Pensiun Garuda Indonesia</t>
  </si>
  <si>
    <t>SSAL ALQ6 S/A JAPAN TST SCVS, BK,LTD.ATF STB DAIWA IND STOCK MOTHER FD - 2144610670</t>
  </si>
  <si>
    <t>SSB ZVI2 S/A SSGA MSCI IND INDEX NON- LENDING QP COMMON TST FD - 2157564045</t>
  </si>
  <si>
    <t>BNYM SA/NV AS CUST OF SAUDI ARABIAN MONETARY AGENCY</t>
  </si>
  <si>
    <t>SSB ZVID S/A SSGA S+P/IFCI INDONESIA INDEX NON-LENDING  QP COMMON TST FD - 2157564046</t>
  </si>
  <si>
    <t>BANQUE CANTONALE VAUDOISE</t>
  </si>
  <si>
    <t>THE NORTHERN TRUST COMPANY S/A NEW ZEALAND SUPERANNUATION FUND</t>
  </si>
  <si>
    <t>SSAL ALQ7 S/A JAPAN TRUSTEE SERVICES BANK,LTD.ATF CMA INDONESIA STOCK FD - 2144610681</t>
  </si>
  <si>
    <t>SSB ZVEP S/A SSGA EMERG MRKT INDEX PLS NON-LENDING COMMON TRUST FUND - 2157564050</t>
  </si>
  <si>
    <t>DEN DANSKE BANK CLIENTS HOLDINGS</t>
  </si>
  <si>
    <t>NORTHERN TRUST GLOBAL SERVICES LIMITED LONDON S/A ABU DHABI RETIREMENT PENSIONS AND BENEFITS FD</t>
  </si>
  <si>
    <t>BANK OF NEW YORK MELLON (LUXEMBOURG) S.A. S/A INVESCO FUNDS</t>
  </si>
  <si>
    <t>THE NORTHERN TRUST COMPANY S/A FORD MOTOR COMPANY DEFINED BENEFIT MASTER TRUST</t>
  </si>
  <si>
    <t>ASURANSI JIWA MANULIFE INDONESIA, PT - 49454007</t>
  </si>
  <si>
    <t>MERRILL LYNCH INDONESIA. PT</t>
  </si>
  <si>
    <t>BBH BOSTON S/A MTBJ RE: KOKUSAI INDONESIAN SO</t>
  </si>
  <si>
    <t>BBH BOSTON S/A NTB NEW-GEN EEMF (936758)</t>
  </si>
  <si>
    <t>JPMCB-PUBLIC EMPLOYEES RETIREMENT ASSOCIATION OF NEW MEXICO - 2157804615</t>
  </si>
  <si>
    <t>BP25 FRANKFURT S/A DEKA-MASTER HAEK I</t>
  </si>
  <si>
    <t>THE NORTHERN TRUST COMPANY S/A LORD ASSET MANAGEMENT TRUST-THOMAS WHITE EMERGING MARKETS FUND</t>
  </si>
  <si>
    <t>UNICREDIT BANK AUSTRIA AG</t>
  </si>
  <si>
    <t>AXA MAESTROLINK DYNAMIC</t>
  </si>
  <si>
    <t>DPLK TM EXXON MOBIL (EQUITY) - 79144040</t>
  </si>
  <si>
    <t>AVRIST-LINK PRIME INVEST 002 B FUND</t>
  </si>
  <si>
    <t>SSB 0BFD S/A ISHARES MSCI ACWI EX US ENERGY SCTR INDEX FD - 2144611008</t>
  </si>
  <si>
    <t>SEMESTA INDOVEST, PT</t>
  </si>
  <si>
    <t>SOCIETE GENERALE NANTES S/A MW GAVEKAL ASIAN OPPORTUNITIES UCITS FUND</t>
  </si>
  <si>
    <t>UOB KAY HIAN SECURITIES, PT</t>
  </si>
  <si>
    <t>PT AIA FINL - INV</t>
  </si>
  <si>
    <t>DP CHEVRON PACIFIC INDO SCHRODER - 985094000</t>
  </si>
  <si>
    <t>HSBC BK PLC A/C IB MAIN ACCOUNT</t>
  </si>
  <si>
    <t>SSLUX 9T47 S/A STATE STREET GLOBAL ADVISORS LUXEMBOURG SICAV - 2144610068</t>
  </si>
  <si>
    <t>BBH BOSTON S/A BBHTSIA SGMF EMG MKTS EQTY PAGRA</t>
  </si>
  <si>
    <t>SSL PANI S/A COSMOPOLITAN INVESTMENT FUND - 2144610138</t>
  </si>
  <si>
    <t>SSAL ADK5 S/A TMTBOJ, LTD. ATF SSSEA EQUITY INDEX MOTHER FUND - 2144611226</t>
  </si>
  <si>
    <t>THE NORTHERN TRUST COMPANY S/A WHEELS COMMON INVESTMENT FUND</t>
  </si>
  <si>
    <t>RD BNP PARIBAS EKUITAS - 897634000</t>
  </si>
  <si>
    <t>RD BNP PARIBAS PESONA - 902744000</t>
  </si>
  <si>
    <t>MELLON BANK NA S/A FOR THE BOARD OF REGENTS OF THE U OF TEXAS SYSTEM</t>
  </si>
  <si>
    <t>THE NORTHERN TRUST AND COMPANY S/A FUTURE FUND BOARD OF GUARDIANS</t>
  </si>
  <si>
    <t>RD BNP PARIBAS MAXI SAHAM - 822144000</t>
  </si>
  <si>
    <t>HSBC PRIVATE BANK (SUISSE) SA SINGAPORE</t>
  </si>
  <si>
    <t>RD BNP PARIBAS DANA INVESTA - 813314000</t>
  </si>
  <si>
    <t>PT BANK BUKOPIN</t>
  </si>
  <si>
    <t>BBH BOSTON S/A GA ASIA PACIFIC DIVIDEND FUND</t>
  </si>
  <si>
    <t>JPMCB-PENSIONSKASSE DES BUNDES PUBLICA - 2157804628</t>
  </si>
  <si>
    <t>LUCASTA MURNI CEMERLANG</t>
  </si>
  <si>
    <t>SSB C009 S/A TIAA-CREF FUNDS-TIAA-CREF EMERG MKTS EQT INDEX FD - 2144610835</t>
  </si>
  <si>
    <t>SSB 8BBQ S/A BLACKROCK CDN MSCI EMERGING MARKETS INDEX FUND - 2144610650</t>
  </si>
  <si>
    <t>JPMCB-BLACKROCK INDEXED EMERGING MARKETS IMI EQUITY FUND - 2157804608</t>
  </si>
  <si>
    <t>AVRIST - LIFE (EQ)</t>
  </si>
  <si>
    <t>MELLON BANK NA S/A FOR EMERGING MARKETS EQUITY FUND</t>
  </si>
  <si>
    <t>HSBC BANK PLC S/A HSBC ETFS PUBLIC LIMITED COMPANY</t>
  </si>
  <si>
    <t>REKSA DANA BNP PARIBAS INFRASTRUKTUR PLUS</t>
  </si>
  <si>
    <t>REKSA DANA BNP PARIBAS SOLARIS</t>
  </si>
  <si>
    <t>SMARTLINK RUPIAH EQUITY FUND</t>
  </si>
  <si>
    <t>BBH BOSTON S/A MTBJ RE: INDONESIA EQUITY MF</t>
  </si>
  <si>
    <t>DPMP UNILEVER - SCHRODER</t>
  </si>
  <si>
    <t>RDS BNP PARIBAS PESONA AMANAH</t>
  </si>
  <si>
    <t>SMARTLINK RPH BALANCED FUND-BAHANA</t>
  </si>
  <si>
    <t>SMARTLINK RPH BALANCED FUND-SCHRODR</t>
  </si>
  <si>
    <t>PT Bahana TCW Investment Management Sub Account Dana Pensiun Bank CIMB Niaga - Trading</t>
  </si>
  <si>
    <t>JPMCB - KOREA EXCHANGE BANK-2157804730</t>
  </si>
  <si>
    <t>PT First State Investment Indonesia Sub Account Dana Pensiun Bank CIMB Niaga - Trading</t>
  </si>
  <si>
    <t>SMARTLINK RPH BAL PLUS FND-BAHANA</t>
  </si>
  <si>
    <t>MELLON BANK NA S/A BELLSOUTH CORPORATION RFA VEBA TRUST</t>
  </si>
  <si>
    <t>DPLK ALLIANZ IND-EQUITY FUND</t>
  </si>
  <si>
    <t>ALLIANZ-SAVING PLAN EQUITY FUND</t>
  </si>
  <si>
    <t>BP2S LUXEMBOURG S/A BNP PARIBAS L1</t>
  </si>
  <si>
    <t>JPMCB-AVIVA INVESTORS -2157804077</t>
  </si>
  <si>
    <t>Dana Pensiun Perkebunan</t>
  </si>
  <si>
    <t>PT Schroders Investment Management Indonesia Sub Account Dana Pensiun Bank CIMB Niaga - Trading</t>
  </si>
  <si>
    <t>SSAL SGUG S/A PEOPLE'S BANK OF CHINA - 2144611513</t>
  </si>
  <si>
    <t>SSAL S9PW S/A PEOPLES BANK OF CHINA - 2144610839</t>
  </si>
  <si>
    <t>JPMCB-GAMLA LIVFRSAKRINGSKTBLGETSEB TRYGG LIV -2157804161</t>
  </si>
  <si>
    <t>MELLON BANK NA S/A EATON VANCE COLLECTIVE INVESTMENT TRUST FOR EMPLOYEE BENEFIT PLANS EMG MKT EQ FD</t>
  </si>
  <si>
    <t>BERKAT CAHAYA ANUGERAH, PT</t>
  </si>
  <si>
    <t>DANA PENSIUN SEMEN GRESIK</t>
  </si>
  <si>
    <t>JPMCB-SPP EMERGING MARKETS SRI - 2157804689</t>
  </si>
  <si>
    <t>MELLON BANK NA S/A CF DV EMERGING MARKETS STOCK INDEX FUND</t>
  </si>
  <si>
    <t>SSLUX ZB3X S/A UBS ETF - 2144610368</t>
  </si>
  <si>
    <t>SENNI CAHAYA, PT</t>
  </si>
  <si>
    <t>CB LONDON S/A L&amp;G ASSURANCE (PENS MNGT) LTD</t>
  </si>
  <si>
    <t>CB LONDON S/A ST PENSIOENFONDS METAAL EN TECHNIEK 10</t>
  </si>
  <si>
    <t>SSB FA20 S/A EATON VANCE PRMTRC STRCTRD EM FUND - 2144606680</t>
  </si>
  <si>
    <t>THE NOMURA TRUST AND BANKING CO LTD AS THE TRUSTEE OF NOMURA INDONESIA STOCK MOTHER FUND</t>
  </si>
  <si>
    <t>CITIBANK HONGKONG S/A ARROWSTREET EMERGING MARKETS FUND</t>
  </si>
  <si>
    <t>LGT BK (SINGAPORE) LTD/CLT TST AC SPORE</t>
  </si>
  <si>
    <t>JPMCB-SCHRODER QEP GLOBAL CORE FUND -2157804171</t>
  </si>
  <si>
    <t>PICTET AND CIE S/A CITY OF ZURICH PENSION FUND</t>
  </si>
  <si>
    <t>JPMCB - EBK-AKTIEN-UNIVERSAL-FONDS - 2157804735</t>
  </si>
  <si>
    <t>SSL NAS0 S/A RUSSELL INVESTMENT COMPANY PLC - 2144611432</t>
  </si>
  <si>
    <t>CB LONDON S/A AEGON CUSTODY BV - EMASBVVB</t>
  </si>
  <si>
    <t>Dana Pensiun Perumpel &amp; Perumpeng</t>
  </si>
  <si>
    <t>CIMB Securities (Singapore) Pte Ltd</t>
  </si>
  <si>
    <t>HSBC GLOBAL ASSET MANAGEMENT HOLDINGS (BAHAMAS) LIMITED</t>
  </si>
  <si>
    <t>SSAL S9CP S/A YTA CBC,LTD,IICAMC OI I-2 UF-ING ISF - 2144611714</t>
  </si>
  <si>
    <t>SSB FA2N S/A EATON VANCE PRMTRC TAX-MNGD EM FUND - 2144604176</t>
  </si>
  <si>
    <t>BSI BANK LIMITED</t>
  </si>
  <si>
    <t>DANA PENSIUN ANGKASA PURA II</t>
  </si>
  <si>
    <t>Dana Pensiun Bank Central Asia - BNP Paribas</t>
  </si>
  <si>
    <t>DANA PENSIUN MITRA KRAKATAU</t>
  </si>
  <si>
    <t>DAPEN KARYAWAN PT. PINDAD</t>
  </si>
  <si>
    <t>PT BANK HIMPUNAN SAUDARA 1906, TBK</t>
  </si>
  <si>
    <t>ABN AMRO NOMINEES SINGAPORE PTE LTD</t>
  </si>
  <si>
    <t>CREDIT AGRICOLE (SUISSE) SA SINGAPORE BRANCH TRUST ACCOUNT</t>
  </si>
  <si>
    <t>REKSADANA SIMAS SATU</t>
  </si>
  <si>
    <t>KEMANG KARYA KENCANA, PT</t>
  </si>
  <si>
    <t>PT. TRIMEGAH SECURITIES TBK</t>
  </si>
  <si>
    <t>SSB WSLY S/A WSIB INV (TTL RTRN) POOLED FUND TRUST - 2144611641</t>
  </si>
  <si>
    <t>SSB SGA2 S/A SSB AND TR CO INV FD FTE RET PLANS - 2157564063</t>
  </si>
  <si>
    <t>OVERSEAS SECURITIES, PT</t>
  </si>
  <si>
    <t>DP. BTN</t>
  </si>
  <si>
    <t>ASJAYA INDOSURYA SECURITIES, PT</t>
  </si>
  <si>
    <t>AVRIST-LINK PRIME INVEST 003 B FUND</t>
  </si>
  <si>
    <t>PT. POOL ADVISTA INDONESIA Tbk</t>
  </si>
  <si>
    <t>PT Batavia Mitratama Insurance,PT</t>
  </si>
  <si>
    <t>KE IS II - CLIENT FACILITIES</t>
  </si>
  <si>
    <t>BNYM SA/NV AS CUST OF CITY OF NEW YORK GROUP TRUST</t>
  </si>
  <si>
    <t>SSB OD44 SS MUNICH C/O SSB,BOSTON SSB CLIENT OMNIBUS ACCOUNT S-2144606081</t>
  </si>
  <si>
    <t>REKSA DANA DANAREKSA MAWAR KOMODITAS 10</t>
  </si>
  <si>
    <t>PT Asuransi Jiwasraya SA JS Link Equity Fund</t>
  </si>
  <si>
    <t>BP2S FRANKFURT S/A INTERNATIONALE KAPITALANLAGEGESELLSCHAFT  MBH ON BEHALF OF BAEK MASTERFONDS</t>
  </si>
  <si>
    <t>ASURANSI JIWA BERSAMA BUMI PUTERA 1912</t>
  </si>
  <si>
    <t>CB HONGKONG S/A PBG CLIENTS SG</t>
  </si>
  <si>
    <t>DANA PENSIUN SMART</t>
  </si>
  <si>
    <t>DP. JASA TIRTA II</t>
  </si>
  <si>
    <t>JPMCB-PT-MASTER - 2157804501</t>
  </si>
  <si>
    <t>BINAARTHA PARAMA, PT</t>
  </si>
  <si>
    <t>SSB SWJX S/A CALIFORNIA PUBLIC EMPLOYEES RETIREMENT SYSTEM - 2144610318</t>
  </si>
  <si>
    <t>SSL EGCN S/A ISHARES PUBLIC LIMITED COMPANY - 2144611853</t>
  </si>
  <si>
    <t>JPMC BK NA RE STICHTING PENSIOENFONDS MEDISCHE SPECIALISTEN - 2157804036</t>
  </si>
  <si>
    <t>JPMCB RE STICHTING SHELL PENSIOENFONDS - 2157804025</t>
  </si>
  <si>
    <t>SSB SWDV ACF CALIFORNIA PUBLIC EMPLOYEES RETIREMENT SYSTEM -2144606778</t>
  </si>
  <si>
    <t>SSLUX OQ20 S/A EURIZON EASYFUND - 2144611836</t>
  </si>
  <si>
    <t>DP.Bank DKI</t>
  </si>
  <si>
    <t>PT Asuransi Jiwasraya SA JS Link Balanced Fund</t>
  </si>
  <si>
    <t>PT. ASURANSI JIWA SINARMAS</t>
  </si>
  <si>
    <t>Reksa Dana AAA Equity Fund</t>
  </si>
  <si>
    <t>PT.Golden Petra Sejahtera</t>
  </si>
  <si>
    <t>BBH BOSTON S/A PYRAMIS GLOBAL EX U.S. INDEX FUND LP</t>
  </si>
  <si>
    <t>INDONESIA GROWTH INC</t>
  </si>
  <si>
    <t>DANA PENSIUN ELNUSA</t>
  </si>
  <si>
    <t>OVERALL SHARES</t>
  </si>
  <si>
    <t>MELLON BANK NA S/A COMMONWEALTH OF PENNSYLVANIA PUBLIC SCHOOL EMPLOYEES' RETIREMENT SYSTEM</t>
  </si>
  <si>
    <t>MELLON BANK NA S/A NATIONAL PENSIONS RESERVE FUND COMMISSION</t>
  </si>
  <si>
    <t>JPMCB-NEW YORK STATE COMMON RETIREMENT FUND -2157804064</t>
  </si>
  <si>
    <t>SSB TC35 ACF CALIFORNIA STATE TEACHERS RETIREMENT SYSTEM-2144605693</t>
  </si>
  <si>
    <t>DBS BANK LTD - EQUITIES</t>
  </si>
  <si>
    <t>PT BANK DBS INDONESIA</t>
  </si>
  <si>
    <t>HSBC BANK PLC A/C HSBC MSCI INDONESIA ETF</t>
  </si>
  <si>
    <t>MELLON BANK NA S/A FOR KANSAS PUBLIC EMPLOYEES RETIREMENT SYSTEM</t>
  </si>
  <si>
    <t>Reksa Dana AAA Amanah Syariah Fund</t>
  </si>
  <si>
    <t>LIG INSURANCE INDONESIA . PT</t>
  </si>
  <si>
    <t>BP2S LUXEMBOURG S/A BNP PARIBAS B FUND I</t>
  </si>
  <si>
    <t>DP PERKEBUNAN-BNP PARIBAS</t>
  </si>
  <si>
    <t>SSB MGDA S/A MORGAN STANLEY INSTITUTIONAL FUND, INC - ACTIVE INTL ALLOC PRTF -2144610473</t>
  </si>
  <si>
    <t>BARCLAYS BANK PLC, SINGAPORE-WEALTH MANAGEMENT</t>
  </si>
  <si>
    <t>DAPEN BANK BUKOPIN 1</t>
  </si>
  <si>
    <t>Eurotrade Developments Limited</t>
  </si>
  <si>
    <t>AMANTARA SECURITIES, PT</t>
  </si>
  <si>
    <t>SSB JU80  ACF SUNAMERICA SERIES TRUST INTERNATIONAL DIVERSIFIED EQUITIES PORTFOLIO-2144605685</t>
  </si>
  <si>
    <t>BBH BOSTON S/A THE MASTER TRUST BANK OF JAPAN, LTD. AS TRUSTEE OF MUTB400075361</t>
  </si>
  <si>
    <t>SSB IBDE S/A TRANSAMERICA MOR STAN ACT INTL ALL VP - 2144610199</t>
  </si>
  <si>
    <t>SAMUEL SEKURITAS INDONESIA, PT</t>
  </si>
  <si>
    <t>DANA PENSIUN RS. ISLAM JAKARTA</t>
  </si>
  <si>
    <t>PT. BEAUTY MIND INTERNATIONAL</t>
  </si>
  <si>
    <t>Dana Pensiun Danareksa</t>
  </si>
  <si>
    <t>SSP U4B9 S/A SSGA GLOBAL EMERGING MARKETS INDEX EQUITY FUND - 2144611842</t>
  </si>
  <si>
    <t>SSB  TRR5 ACF TEACHER RETIREMENT SYSTEM OF TEXAS -2144609028</t>
  </si>
  <si>
    <t>JPMCB RE ARAB FUND FOR ECONOMIC AND SOCIAL DEVELOPMENT - 2157804024</t>
  </si>
  <si>
    <t>MELLON BANK NA S/A FOR BELL ATLANTIC MASTER TRUST</t>
  </si>
  <si>
    <t>CREDIT SUISSE AG SINGAPORE TRUST A/C CLIENTS- 2023904000</t>
  </si>
  <si>
    <t>SI DANA BATAVIA TERBATAS II</t>
  </si>
  <si>
    <t>CREDIT SUISSE INTERNATIONAL- 93994000</t>
  </si>
  <si>
    <t>Yayasan Kesehatan Garuda Indonesia</t>
  </si>
  <si>
    <t>CITIBANK SINGAPORE S/A BK JULIUS BAER &amp; CO LTD-CLIENT A/C</t>
  </si>
  <si>
    <t>BNYM SA/NV AS CUST OF BANK OF SINGAPORE LIMITED</t>
  </si>
  <si>
    <t>SSB 0BGZ ACF ISHARES MSCI ALL COUNTRY ASIA EX JAPAN INDEX FUND -2144609634</t>
  </si>
  <si>
    <t>BNYM SA/NV AS CUST OF EIP GL EM MKTS FD BNYMTCIL</t>
  </si>
  <si>
    <t>SSB 2DCN S/A JOHN HANCOCK FUNDS II EMERGING MARKETS FUND - 2144607434</t>
  </si>
  <si>
    <t>DAPEN PT INTI (PERSERO)</t>
  </si>
  <si>
    <t>CREDIT SUISSE HONG KONG TRUST A/C CLIENTS- 2023824000</t>
  </si>
  <si>
    <t>JPMCB-TEMPLETON ASEAN CONSUMER FUND LIMITED - 2157804764</t>
  </si>
  <si>
    <t>SERASI TUNGGAL MANDIRI, PT.</t>
  </si>
  <si>
    <t>DPPK BPD JAWA TENGAH</t>
  </si>
  <si>
    <t>CV NADYA CATERING</t>
  </si>
  <si>
    <t>SSL SPFD S/A SSGA SPDR ETFS EUROPE I PBLC LTD CO- 2144611787</t>
  </si>
  <si>
    <t>SSL SPFG S/A SSGA SPDR ETFS EUROPE I PBLC LTD CO- 2144611789</t>
  </si>
  <si>
    <t>CGML PROPRIETARY SECURITIES</t>
  </si>
  <si>
    <t>BNYM SA/NV AS CUST OF DBX MSCI EMERGING MARKETS CURRENCY-HEDGED EQUITY FUND</t>
  </si>
  <si>
    <t>BNYM SA/NV AS CUSTODIAN OF WISDOMTREE ASIA PACIFIC EX-JAPAN FUND</t>
  </si>
  <si>
    <t>CREDIT SUISSE AG ZURICH - 2026894000</t>
  </si>
  <si>
    <t>Dana Pensiun Bank Central Asia - Schroders</t>
  </si>
  <si>
    <t>DANA PENSIUN PERHUTANI - DANAREKSA INVESTMENT MANAGEMENT</t>
  </si>
  <si>
    <t>DP PLN - BAHANA TCW</t>
  </si>
  <si>
    <t>DP PLN - BNP PARIBAS</t>
  </si>
  <si>
    <t>HSBC TRINKAUS AND BURKHARDT AG S/A INKA MBH - FONDS STU</t>
  </si>
  <si>
    <t>JPMCB-FORSTA AP FONDEN - 2157804853</t>
  </si>
  <si>
    <t>JPMCB-SBC MASTER PENSION TRUST -2157804287</t>
  </si>
  <si>
    <t>PT KIWOOM SECURITIES INDONESIA</t>
  </si>
  <si>
    <t>NT S/A THE MSTR TST BK OF JPN, LTD AS TRST FOR NT TST ALL CNTRY WORLD EQ INV IDX FD (TEQII ONLY)</t>
  </si>
  <si>
    <t>REKSA DANA BNP PARIBAS STAR - 830894000</t>
  </si>
  <si>
    <t>SSB BYA2 S/A AMERICAN HEART ASSOCIATION -2157564066</t>
  </si>
  <si>
    <t>SSB M4HZ S/A MARYLAND STATE RETIREMENT + PENSION SYSTEM - 2144612235</t>
  </si>
  <si>
    <t>UBS AG HONGKONG NON-TREATY OMNIBUS ACCOUNT - 2052034005</t>
  </si>
  <si>
    <t>UBS AG ZURICH - CLIENT ASSETS</t>
  </si>
  <si>
    <t>BUT DEUTSCHE BANK AG</t>
  </si>
  <si>
    <t>MORGAN STANLEY AND CO. LLC-CLIENT ACCOUNT</t>
  </si>
  <si>
    <t>SSB JF08 S/A PEAR TREE EMERGING MARKETS FUND - 2144609971</t>
  </si>
  <si>
    <t>MELLON BANK NA S/A BANK OF NEW YORK MELLON EMPLOYEE BENEFIT COLLECTIVE INVESTMENT FUND PLAN</t>
  </si>
  <si>
    <t>THE NORTHERN TRUST CO SA MICHELIN PENSION AND LIFE ASSURANCE PLAN</t>
  </si>
  <si>
    <t>DANA PENSIUN KOMPAS GRAMEDIA</t>
  </si>
  <si>
    <t>CITIBANK HONGKONG S/A EQ TOPDOWN MSIM-NATIONAL PENSION SERVICE</t>
  </si>
  <si>
    <t>PT. Asuransi Jiwa Manulife Indonesia</t>
  </si>
  <si>
    <t>BBH BOSTON S/A MTBJ RE: MUAM EMERGING EQ IMF</t>
  </si>
  <si>
    <t>BNYM BANK S/A NV KUMPULAN WANG PERSARAAN (DIPERBADANKAN)</t>
  </si>
  <si>
    <t>SSB 2A32 S/A JOHN HANCOCK VARIABLE INSURANCE TRUST INTERNATIONAL EQUITY INDEX TRUST B - 2157564021</t>
  </si>
  <si>
    <t>RD OSKN INDO DYNAMIC RESOURCES PLUS - 831214000</t>
  </si>
  <si>
    <t>ROTARYANA PRIMA PT</t>
  </si>
  <si>
    <t>PT Jamsostek (Persero) - Non JHT</t>
  </si>
  <si>
    <t>THE NORTHERN TRUST CO  S/A STICHTING PENSIOENFONDS VAN DE METALEKTRO (PME)</t>
  </si>
  <si>
    <t>HSBC TRINKAUS AND BURKHARDT AG S/A LANDESBANK BERLIN INVESTMENT GMBH - LINGOHR-ASIEN-SYSTEMATIC-L-I</t>
  </si>
  <si>
    <t>RD INDOSURYA EQUITY FUND</t>
  </si>
  <si>
    <t>BNYM SA/NV AS CUST OF SEVENTH SWEDISH NATIONAL PENSION FUND-AP 7 EQUITY FUND</t>
  </si>
  <si>
    <t>JPMCB-SHELL PENSIONS TRUST LTD ATO SHELL CONTRIBUTORY PEN FUND - 2157804578</t>
  </si>
  <si>
    <t>THE NORTHERN TRUST COMPANY S/A VERDIPAPIRFONDET KLP AKSJE FREMVOKSENDE MARKEDER INDEKS I</t>
  </si>
  <si>
    <t>THE NORTHERN TRUST CO S/A THE COLCHESTER LOCAL MARKETS DEBT FUND</t>
  </si>
  <si>
    <t>REKSA DANA GMT DANA FLEKSI - 863894000</t>
  </si>
  <si>
    <t>RD INDOSURYA BALANCE FUND</t>
  </si>
  <si>
    <t>RD MANULIFE INSTITUTIONAL EQUITY FUND - 837584001</t>
  </si>
  <si>
    <t>HSBC BROKING SECURITIES (ASIA) LIMITED-CUSTOMER SEGREGATED ACCOUNT</t>
  </si>
  <si>
    <t>PT. Daya Utama Investarindo</t>
  </si>
  <si>
    <t>PRATAMA CAPITAL INDONESIA, PT</t>
  </si>
  <si>
    <t>SSB ZVMW S/A SSGA S+P GLB LRGMCP NRIN-LDG QP CT FD - 2157564072</t>
  </si>
  <si>
    <t>SSB ZVB5 S/A SSB AND TR CO INV FD FR TAX EXM RET PL - 2157564071</t>
  </si>
  <si>
    <t>Yayasan Kesejahteraan Karyawan PT Pusri - 1</t>
  </si>
  <si>
    <t>INSTITUTION - FOREIGN BMS</t>
  </si>
  <si>
    <t>BBH BOSTON S/A VANGUARD FTSE ALL-WORLD EX-US INDEX FUND</t>
  </si>
  <si>
    <t>BNYM SA/NV AS CUST OF ADVANCED SERIES TRUST - AST SCHRODERS MULTI-ASSET WORLD STRATEGIES PORTFOLIO</t>
  </si>
  <si>
    <t>Dana Pensiun ASDP</t>
  </si>
  <si>
    <t>SSB RBFY ATF EMERGING MARKETS EQUITY TRUST 1-2144605876</t>
  </si>
  <si>
    <t>HSBC-FUND SERVICES A/C 006 HSBC (MALAYSIA) TRUSTEE BHD A/C MAAKL SHARIAH ASIA-PACIFIC FUND</t>
  </si>
  <si>
    <t>Pers. Dana Pensiun Cardig Group</t>
  </si>
  <si>
    <t>REKSA DANA MANULIFE GREATER  INDONESIA FUND - 845824000</t>
  </si>
  <si>
    <t>PT ASURANSI ARTARINDO</t>
  </si>
  <si>
    <t>SUPRA SECURINVEST, PT</t>
  </si>
  <si>
    <t>JPMCB JNL/MELLON CAP MGT EMERG MARKET INDX FUND - 2157804911</t>
  </si>
  <si>
    <t>JPMCB FUNDACAO CALOUSTE GULBENKIAN - 2157804919</t>
  </si>
  <si>
    <t>PHILLIP SECURITIES PTE LTD</t>
  </si>
  <si>
    <t>REKSA DANA MANDIRI KOMODITAS SYARIAH PLUS</t>
  </si>
  <si>
    <t>SSB 8BNG S/A EMG MKT EX-CNTRVL WEAPONS EQ INDX FD B - 2144612348</t>
  </si>
  <si>
    <t>Reksa Dana Schroder Dana Prestasi Dinamis</t>
  </si>
  <si>
    <t>REKSA DANA MANDIRI SAHAM SYARIAH ATRAKTIF</t>
  </si>
  <si>
    <t>Dana Pensiun Astra Dua - Saham 1</t>
  </si>
  <si>
    <t>SSL 2GLH S/A ST. JAMES'S PLACE GLB EQ UNIT TRUST - 2144612434</t>
  </si>
  <si>
    <t>SYAILENDRA EQUITY OPPORTUNITY FUND - 852904000</t>
  </si>
  <si>
    <t>Dana Pensiun Astra Dua - Saham 2</t>
  </si>
  <si>
    <t>Dana Pensiun Astra Dua - Saham 3</t>
  </si>
  <si>
    <t>SSB OD47 ACF ABU DHABI INVESTMENT COUNCIL - 2144607556</t>
  </si>
  <si>
    <t>MELLON BANK NA S/A EMPLOYEES RETIREMENT SYSTEM OF TEXAS</t>
  </si>
  <si>
    <t>PICTET AND CIE S/A PICTET EMERGING MARKETS INDEX</t>
  </si>
  <si>
    <t>REKSA DANA MANDIRI SAHAM ATRAKTIF</t>
  </si>
  <si>
    <t>BNYM SA/NV AS CUST OF ADVANCED SERIES TRUST-AST PARAMETRIC EMERGING MARKETS EQUITY PORTFOLIO</t>
  </si>
  <si>
    <t>MELLON BANK NA S/A TREASURER OF THE STATE OF NORTH CAROLINA EQ INV FPT</t>
  </si>
  <si>
    <t>SOCIETE GENERALE NANTES S/A MW GAVEKAL ASIAN GROWTH FUND</t>
  </si>
  <si>
    <t>PT ASURANSI JIWA SINARMAS CAB SYARIAH</t>
  </si>
  <si>
    <t>MELLON BANK NA S/A  ALASKA PERMANENT FUND CORPORATION</t>
  </si>
  <si>
    <t>CACEIS BL/ LOMBARD ODIER FUNDS</t>
  </si>
  <si>
    <t>JPMCB-STATE OF WYOMING - 2157804193</t>
  </si>
  <si>
    <t>SSB 14VQ S/A HC CAPITAL TR-THE COMD RET STRG PORT - 2157564075</t>
  </si>
  <si>
    <t>THE NORTHERN TRUST CO S/A FIDELITY SALEM STREET TRUST:FIDELITY SERIES GLOBAL EX U.S. INDEX FUND</t>
  </si>
  <si>
    <t>DPLK TM CNOOC - 79144031</t>
  </si>
  <si>
    <t>PT Niran Lumbung Sejahtera</t>
  </si>
  <si>
    <t>MELLON BANK NA S/A UPS GROUP TRUST</t>
  </si>
  <si>
    <t>SSB 0CHW S/A ACWI EX-US IDX MAST PRFL OF MAST INV PRFL - 2144612202</t>
  </si>
  <si>
    <t>The Hongkong and Shanghai Banking Corporation Limited</t>
  </si>
  <si>
    <t>THE NT TST CO S/A NORTHER TRUST GLOBAL INVESTMENTS COLLECTIVE FUNDS TRUST</t>
  </si>
  <si>
    <t>THE NT TST CO S/A NORTHERN MULTI-MANAGER EMERGING MARKETS EQUITY FUND</t>
  </si>
  <si>
    <t>THE NT TST CO S/A MUNICIPAL EMPLOYEES ANNUITY AND BENEFIT FUND OF CHICAGO</t>
  </si>
  <si>
    <t>THE NT TST CO S/A NORTHERN EMERGING MARKETS EQUITY FUND</t>
  </si>
  <si>
    <t>NT TST CO S/A NESTLE TREASURY CENTRE-MIDDLE EAST AND AFRICA LTD</t>
  </si>
  <si>
    <t>THE NT TST CO S/A BT PENSION SCHEME</t>
  </si>
  <si>
    <t>THE ROYAL BANK OF SCOTLAND PUBLIC LIMITED COMPANY</t>
  </si>
  <si>
    <t>NT TST CO S/A NEW OAK NOMINEES LTD</t>
  </si>
  <si>
    <t>BBH BOSTON S/A NZAM SOUTH EAST ASIA PASSIVE FUND</t>
  </si>
  <si>
    <t>NT TST CO S/A NT UNIT TRUST</t>
  </si>
  <si>
    <t>BARCLAYS CAPITAL SECURITIES LTD SBL/PB ACCOUNT</t>
  </si>
  <si>
    <t>ASURANSI JIWA SINARMAS MSIG, PT</t>
  </si>
  <si>
    <t>THE NT TST CO S/A NTGI-QM COMMON DAILY EMERGING MARKETS EQUITY INDEX FUND-NON LENDING</t>
  </si>
  <si>
    <t>BNYM SA/NV AS CUST OF KOOKMIN BANK ACTING AS TRUSTEE OF SAMSUNG INDONESIA DYNAMIC SECS M INV TR (EQ)</t>
  </si>
  <si>
    <t>THE NT TST CO S/A NTGI-QM COMMON DAILY ALL COUNTRY WORLD EX-US EQUITY INDEX FUND-LENDING</t>
  </si>
  <si>
    <t>THE NT TST CO S/A STICHTING HEINEKEN PENSIOENFONDS</t>
  </si>
  <si>
    <t>THE NT TST CO S/A LEGAL AND GENERAL GLOBAL EMERGING MARKETS INDEX FUND</t>
  </si>
  <si>
    <t>NT TST CO S/A NORTHERN TRUST INVESTMENT FUNDS PLC</t>
  </si>
  <si>
    <t>MELLON BANK NA S/A FOR CONNECTICUT GENERAL LIFE INSURANCE COMPANY</t>
  </si>
  <si>
    <t>MELLON BANK NA S/A EATON VANCE TRUST COMPANY COMMON TRUST FUND-PARAMETRIC STRUCTURED EMERGING MECTF</t>
  </si>
  <si>
    <t>SSB PS4I S/A PACIFIC SELECT FUND-PD EMERGING MARKETS PORTFOLIO - 2144609728</t>
  </si>
  <si>
    <t>THE NT TST CO S/A NTGI-QM COMMON DAILY ALL COUNTRY WORLD EX-US IMI FUND-NON LENDING</t>
  </si>
  <si>
    <t>DAPEN SEMEN GRESIK</t>
  </si>
  <si>
    <t>ETRADING SECURITIES, PT</t>
  </si>
  <si>
    <t>THE NT TST CO S/A NTGI-QM COMMON DAILY EMERGING MARKETS EQUITY INDEX FUND-LENDING</t>
  </si>
  <si>
    <t>Dana Pensiun Universitas Islam Bandung (Unisba)</t>
  </si>
  <si>
    <t>SSB FP33 S/A PARAMETRIC STRUTRDABSOLUTE RETURN PRTF-2144612553</t>
  </si>
  <si>
    <t>PT, ENTRADA UTAMA</t>
  </si>
  <si>
    <t>STATUS BALANCE</t>
  </si>
  <si>
    <t>PERSHING LLC MAIN CUSTODY ACCOUNT</t>
  </si>
  <si>
    <t>AAA BALANCED FUND II</t>
  </si>
  <si>
    <t>PT. ASURANSI JIWA SINARMAS MSIG</t>
  </si>
  <si>
    <t>SSM Q6LW S/A DEUTSCHE AMI GMBH FOR DEAM FND KDF 1 - 2144611662</t>
  </si>
  <si>
    <t>PT AJ Manulife Indonesia - Manulife Dana Ekuitas Small Mid Capital</t>
  </si>
  <si>
    <t>KLEINWORT BENSON (CHANNEL ISLANDS) LIMITED RE CLIENT ACCOUNT</t>
  </si>
  <si>
    <t>SSB NHIL S/A ILLINOIS STATE BOARD OF INVESTMENT-2157564076</t>
  </si>
  <si>
    <t>REKSA DANA PANIN DANA BERSAMA PLUS</t>
  </si>
  <si>
    <t>JPMCB-SCHRODER QEP GLOBAL QUALITY FUND - 2157804624</t>
  </si>
  <si>
    <t>HSBC-FUND SERVICES A/C 006 HSBC INVESTMENT FUNDS TRUST - HSBC ASIA EX JAPAN EQUITY INDEX FUND</t>
  </si>
  <si>
    <t>HSBC-FUND SERVICES, BOB (CAYMAN) LTD AS TR OF  ASIA VALUE FORMULA FUND</t>
  </si>
  <si>
    <t>JPMCB-WYOMING RETIREMENT SYSTEM WYOM RET SYS 6101-2157804134</t>
  </si>
  <si>
    <t>MELLON BANK NA S/A FOR EVANGELICAL LUTHERAN CH IN AMERICA BOARD OF PEN</t>
  </si>
  <si>
    <t>SSB MFAF S/A MGI FUNDS PUBLIC LI CO-MG DA MU M G E F-2144612671</t>
  </si>
  <si>
    <t>JPMCB-THE MSTR TR BANK OF JP ATF THE JP TLCM WL ASS-2157804824</t>
  </si>
  <si>
    <t>MONEX BOOM SEC (HK) LTD-CLIENT ACCOUNT</t>
  </si>
  <si>
    <t>DANA PENSIUN PEGAWAI UNV. MUHAMMADIYAH MALANG</t>
  </si>
  <si>
    <t>JPMCB-ROYAL AND SUN ALLIANCE INSURANCE PLC - 2157804772</t>
  </si>
  <si>
    <t>S-E B PRIVATE BANK S.A.</t>
  </si>
  <si>
    <t>RD BNP PARIBAS INSPIRA-869184000</t>
  </si>
  <si>
    <t>CITIBANK NEW YORK S/A EATON VANCE INT(IRELAND) FD PLC-EATON VANCE INT(IRELAND) PARAMETRIC EMG MKT FD</t>
  </si>
  <si>
    <t>ERDIKHA ELIT, PT</t>
  </si>
  <si>
    <t>CACEIS BANK FRANCE NON-TREATY A/C</t>
  </si>
  <si>
    <t>DANAREKSA MAWAR, RD</t>
  </si>
  <si>
    <t>SSB S9NU S/A FLOURISH INVESTMENT CORPORATION-2144612731</t>
  </si>
  <si>
    <t>JPMCB SWEDBANK ROBUR INDEXFOND ASIEN - 2157804996</t>
  </si>
  <si>
    <t>THE NT TST CO S/A CITY OF LOS ANGELES FIRE AND POLICE PENSION PLAN</t>
  </si>
  <si>
    <t>SSB GPE5 S/A STATE OF MINNESOTA - 2157564080</t>
  </si>
  <si>
    <t>MELLON BANK NA S/A PPL SERVICES  CORPORATION MASTER TRUST</t>
  </si>
  <si>
    <t>BBH BOSTON S/A ADVISER MANAGED TRUST TACTICAL OFFENSIVE EQUITY FUND (PANAGORA)</t>
  </si>
  <si>
    <t>EFG BANK AG, SINGAPORE BRANCH A/C CLIENTS</t>
  </si>
  <si>
    <t>SSB DWHK S/A DB ADVISORS EMERG MRK EQ-PSSV - 2144612707</t>
  </si>
  <si>
    <t>GROUPLINK CORPORATE FUND A (JAMSOSTEK-EQ)</t>
  </si>
  <si>
    <t>BANK OF NEW YORK S/A CS CO GLOBAL NON-TREATY CLIENT A/C</t>
  </si>
  <si>
    <t>DANA PENSIUN IURAN PASTI UNILEVER INDONESIA</t>
  </si>
  <si>
    <t>BONY LUXEMBOURG S/A EASTSPRING INVESTMENTS</t>
  </si>
  <si>
    <t>BBH BOSTON S/A JTSB STB JPM VIS MF</t>
  </si>
  <si>
    <t>SSB I5B8 S/A MERCER NON-US CORE EQUITY FUND-2144612787</t>
  </si>
  <si>
    <t>SSAL SCTH S/A CHINATRUST COMM BK AS MCFEIA-P HYEF-2144606545</t>
  </si>
  <si>
    <t>JPMCB-FAMANDSFORENINGEN PENSAM INV PSI 50 EMRG MARKET AKTIER - 2157804449</t>
  </si>
  <si>
    <t>REKSADANA MNC DANA EKUITAS</t>
  </si>
  <si>
    <t>PT AIA FINL - SYARIAH EQ</t>
  </si>
  <si>
    <t>SSL LBNH S/A SGRFOTMOF OFTHESULTANATE OF OMAN-2144611533</t>
  </si>
  <si>
    <t>Everpeak Consultants Ltd</t>
  </si>
  <si>
    <t>NORTHERN TRUST CO LONDON S/A NORTHERN TRUST UCITS COMMON CONTRACTUAL FUND</t>
  </si>
  <si>
    <t>PT AIA FINL - BLFR</t>
  </si>
  <si>
    <t>SSB 2Q2Y S/A ISHARES MSCI EMERG ENE SE CA IN FUND-2144612624</t>
  </si>
  <si>
    <t>MELLON BANK NA S/A STICHTING CZ FUND DEPOSITARY</t>
  </si>
  <si>
    <t>PT AIA FINL - SYARIAH FI</t>
  </si>
  <si>
    <t>SSB 2Q2W S/A ISHARES MSCI EMERG MAR ASI IND FUND-2144612622</t>
  </si>
  <si>
    <t>SSB 2Q2U S/A ISHARES MSCI EMERG MAR VAL IND FUND-2144612621</t>
  </si>
  <si>
    <t>SSB 2Q1P S/A SSB N TR ACFBN: ISHS MSCI GEPF-2144612737</t>
  </si>
  <si>
    <t>MELLON BANK NA S/A NEWTON ASIAN INCOME FUND</t>
  </si>
  <si>
    <t>PT. ASURANSI SINAR MAS</t>
  </si>
  <si>
    <t>SSB C227 S/A TIAA-CREF FDS-TIAA- CREF GLB NT RES FD-2144612430</t>
  </si>
  <si>
    <t>BNYM SA/NV AS CUST OF THE BANK OF KOREA</t>
  </si>
  <si>
    <t>CITIBANK HONGKONG S/A EQ GEM PANAGORA-NATIONAL PENSION SERVICE</t>
  </si>
  <si>
    <t>STANDARD CHARTERED BANK SG PVB CLIENTS AC</t>
  </si>
  <si>
    <t>BNYM SA/NV AS CUST OF BANK OF AMERICA N.A.</t>
  </si>
  <si>
    <t>JPMCB SCHRODERS RETIREMENT BENEFITS SCHEME-2157805013</t>
  </si>
  <si>
    <t>GOLDMAN SACHS INTL - LND CLEAR ACCT</t>
  </si>
  <si>
    <t>BBH BOSTON S/A PRESIDENT FELLOW OF HARVARD COLLEGE</t>
  </si>
  <si>
    <t>RD FIRST STATE INDOEQUITY HIGH CONVICTION FD - 868924000</t>
  </si>
  <si>
    <t>JPMCB-THE OHIO CASUALTY INSURANCE COMPANY-2157804717</t>
  </si>
  <si>
    <t>SSB GHM4 S/A SCHRODER GLOBAL BLEND FUND (CANADA)-2144612212</t>
  </si>
  <si>
    <t>DANA PENSIUN KARYAWAN STAF PT. KEBON AGUNG</t>
  </si>
  <si>
    <t>CREDIT AGRICOLE (SUISSE) SA</t>
  </si>
  <si>
    <t>DB SPORE DCS A/C AMARA INVESTMENT MANAGEMENT SDN BHD - 864134023</t>
  </si>
  <si>
    <t>SSB MJM0 S/A SSGA GLOBAL EMERG MARKETS EQUITY FD-2157564083</t>
  </si>
  <si>
    <t>SSB 4BUQ SSM C/O SSB,BSTN U.I.G MBH FOR APT-UNIVERSAL-FONDS -2144606457</t>
  </si>
  <si>
    <t>MSSB CLIENTS FULLY PAID SEG ACCOUNT</t>
  </si>
  <si>
    <t>MIZUHO TB (LUX) SA MAIN ACCOUNT</t>
  </si>
  <si>
    <t>BBH BOSTON S/A FIDELITY SALEM STREET TRUST: SPARTAN EMERGING MARKETS INDEX FUND</t>
  </si>
  <si>
    <t>JPMCB FISCO DE LA REPUBLICA DE CHILE-2157805001</t>
  </si>
  <si>
    <t>Dana Pensiun Wijaya Karya</t>
  </si>
  <si>
    <t>DAPEN DANAREKSA</t>
  </si>
  <si>
    <t>BBH BOSTON S/A FIDELITY SALEM STREET TRUST: SPARTAN GLOBAL EX U.S. INDEX FUND</t>
  </si>
  <si>
    <t>CREDIT SUISSE SECURITIES (EUROPE) LIMITED- 94644000</t>
  </si>
  <si>
    <t>THE NORTHERN TST CO SA FIDELITY INVESTMENT TRUST FIDELITY SERIES EMERGING MARKETS FUND</t>
  </si>
  <si>
    <t>CITIBANK NEW YORK S/A EMERGING MARKETS CORE EQUITY PORTFOLIO OF DFA INV DIMENSIONS GRP INC.</t>
  </si>
  <si>
    <t>KBC EQUITY FUND</t>
  </si>
  <si>
    <t>Dana Pensiun Bank Mandiri Satu</t>
  </si>
  <si>
    <t>JPMCB-FIDELITY CNTRL INV PRFPTS LLC : FIDELITY EMRG MRK EQ CNT FD - 2157804580</t>
  </si>
  <si>
    <t>SSB 2D09 SSGA EMERGING MARKETS FUND-2157564025</t>
  </si>
  <si>
    <t>CITIBANK NEW YORK S/A EMERGING MARKETS SERIES OF THE DFA INVESTMENT TRUST COMPANY.</t>
  </si>
  <si>
    <t>DP PKT (P. Kaltim)</t>
  </si>
  <si>
    <t>SSB ZV96 S/A SSGA ACT EMERG MRKT SEC LENDING QP COMMON TST FD - 2157564048</t>
  </si>
  <si>
    <t>SSB ZV93 S/A SSB &amp; TST CO INVESTMENT FUNDS FOR TAX EXEMP RETIREMENT PLANS 2157564010</t>
  </si>
  <si>
    <t>SSB U435 SSL C/O SSB, BOSTON SSGA EMERGING ASIA ALPHA EQUITY FUND I -2144609539</t>
  </si>
  <si>
    <t>JASA RAHARJA (PERSERO)</t>
  </si>
  <si>
    <t>REKSADANA MNC DANA KOMBINASI</t>
  </si>
  <si>
    <t>SSB 2CWP S/A NEPTUNE INVEST FD- NEPTUNE S E ASIA FD-2144607933</t>
  </si>
  <si>
    <t>SSB AOID S/A HBOS INT INVESTMENT FD ICVC - FAR EASTERN-2144612947</t>
  </si>
  <si>
    <t>THE NORTHERN TRUST CO SA FIDELITY INVESTMENT TRUST : FIDELITY TOTAL EMERGING MARKETS FUND</t>
  </si>
  <si>
    <t>SSB U421 SSGA GLOBAL EMERGING MARKETS ALPHA EQUITY FUND I 2144604339</t>
  </si>
  <si>
    <t>SSB 12V9 S/A HC CAPITAL TRUST - THE EMG MKT PRTF - 2157564055</t>
  </si>
  <si>
    <t>RD BNP PARIBAS INTEGRA-870314000</t>
  </si>
  <si>
    <t>DP BANK INDONESIA</t>
  </si>
  <si>
    <t>CITIBANK LONDON S/A LEGAL AND GENERAL ASSURANCE SOCIETY LIMITED</t>
  </si>
  <si>
    <t>SKANDINAVISKA ENSKILDA BANKEN SIMPLICITY ASIEN</t>
  </si>
  <si>
    <t>BBH BOSTON S/A THE PROMOTION AND MUTUAL AID CORPORATION FOR PRIVATE SCHOOLS OF JAPAN-7053</t>
  </si>
  <si>
    <t>DP Rajawali  N.I.</t>
  </si>
  <si>
    <t>BBH BOSTON S/A CONSULTING GROUP CAPITAL MARKETS FUNDS- EMERGING MARKETS EQUITY INVESTMENTS</t>
  </si>
  <si>
    <t>CITIBANK NEW YORK S/A EMERGING MARKETS SOCIAL CORE EQUITY PORT OF DFA INVST DIME GRP INC.</t>
  </si>
  <si>
    <t>YAYASAN DANA PENSIUN PT SEMEN TONASA</t>
  </si>
  <si>
    <t>BAPELKES KS 1</t>
  </si>
  <si>
    <t>Jasa Raharja, PT.</t>
  </si>
  <si>
    <t>JPMORGAN BANK LUXEMBOURG SA. RE JPMORGAN - 2157804021</t>
  </si>
  <si>
    <t>SSB U460 S/A ALLIANZ ACTIONS EMERGENTES - 2144610201</t>
  </si>
  <si>
    <t>SSAL S9NV S/A BEST INVESTMENT CORPORATION-2144613018</t>
  </si>
  <si>
    <t>SSB 2X6J S/A JOHN HANCOCK FUNDS II STRG EQ ALL FD-2144613027</t>
  </si>
  <si>
    <t>RD OSKN LQ45 TRACKER-870644000</t>
  </si>
  <si>
    <t>CITIBANK NEW YORK S/A TA WORLD EX US CORE EQUITY PORTFOLIO OF DFA INVST DIM GRP INC.</t>
  </si>
  <si>
    <t>DANA PENSIUN PEGAWAI AEROWISATA</t>
  </si>
  <si>
    <t>JPMCB ONEPATH GLOBAL EMERGING MK SH (UNHEDGED) IP - 2157805003</t>
  </si>
  <si>
    <t>DANA PENSIUN BIRO KLASIFIKASI INDONESIA</t>
  </si>
  <si>
    <t>SSB AAB3 S/A GUGGENHEIM MSCI EMG MKT EQL WGH ETF-2144611476</t>
  </si>
  <si>
    <t>THE NT TST CO S/A COMMONWEALTH SUPERANNUATION CORPORATION</t>
  </si>
  <si>
    <t>CB NEW YORK S/A CHARLES SCHWAB FBOC</t>
  </si>
  <si>
    <t>DAPEN SATYA WACANA</t>
  </si>
  <si>
    <t>DANA PENSIUN GUNUNG MADU</t>
  </si>
  <si>
    <t>HSBC BANK PLC S/A SAUDI ARABIAN MONETARY AGENCY</t>
  </si>
  <si>
    <t>JPMCB-SCHRODER QEP GLOBAL ACTIVEVALUE FUND -2157804261</t>
  </si>
  <si>
    <t>BP2S LONDON S/A HENDERSON ASIAN DIVIDEND INCOME UNIT TRUST</t>
  </si>
  <si>
    <t>BP2S LUXEMBOURG S/A HENDERSON HORIZON FUND</t>
  </si>
  <si>
    <t>SSB JY64 SSL C/O SSB, BOSTON RUSSELL INVESTMENT COMPANY PLC -2144606929</t>
  </si>
  <si>
    <t>CB INTL PLC (LUX BRANCH) S/A UBS (LUX) EQUITY SICAV - ASIA HIGH DIVIDEND</t>
  </si>
  <si>
    <t>JPMCB-TEACHERS RETIREMENT SYSTEMOF OKLAHOMA -2157804269</t>
  </si>
  <si>
    <t>BBH BOSTON S/A LACM EMERGING MARKETS FUND L.P</t>
  </si>
  <si>
    <t>BNYM SA/NV AS CUST OF ADVANCED SERIES TRUST - AST SCHRODERS GLOBAL TACTICAL PORTFOLIO</t>
  </si>
  <si>
    <t>JPMCB-STICHTING DEPOSITARY APG EME MRKT EQ POOL - 2157804478</t>
  </si>
  <si>
    <t>HSBC BK PLC S/A SOUTH YORKSHIRE PENSIONS AUTHORITY</t>
  </si>
  <si>
    <t>SSB TRB2 S/A TEACHER RETIREMENT SYSTEM OF TEXAS-2144612916</t>
  </si>
  <si>
    <t>BP2S SYDNEY/FUTURE DIRECTIONS CORE INTL SHF2</t>
  </si>
  <si>
    <t>SSB ASKO S/A AQR EMERGING EQUITIES FUND, L.P - 2144610615</t>
  </si>
  <si>
    <t>DANA PENSIUN PERHUTANI</t>
  </si>
  <si>
    <t>SSB TRHR S/A TEACHER RETIREMENT SYSTEM OF TEXAS-2144610413</t>
  </si>
  <si>
    <t>PT. MANDIRI SEKURITAS</t>
  </si>
  <si>
    <t>JPMCB-AVIVA LIFE AND PENSIONS UK LIMITED - 2157804480</t>
  </si>
  <si>
    <t>Dana Pensiun Karyawan Semen Baturaja</t>
  </si>
  <si>
    <t>SSB MEHN S/A MERCER INTERNATIONAL EQUITY FUND-2144612243</t>
  </si>
  <si>
    <t>SMARTWEALTH EQUITY INDOASIA FUND</t>
  </si>
  <si>
    <t>BNYM SA/NV AS CUST OF CS ETF (IE) PLC</t>
  </si>
  <si>
    <t>JPMCB THE LAMAR TRUST-2157805081</t>
  </si>
  <si>
    <t>BBH BOSTON S/A LOS ANGELES CAPITAL EMERGING MARKETS FUND</t>
  </si>
  <si>
    <t>PT. BNP PARIBAS S/A DAPEN BANK BJB</t>
  </si>
  <si>
    <t>BBH BOSTON S/A NTB IESI MSCI ENHMF 936561</t>
  </si>
  <si>
    <t>SIX SIS LTD</t>
  </si>
  <si>
    <t>BBH BOSTON S/A TRUST&amp;CUSTODY SERVICES BANK, LTD. AS TRUSTEE FOR MEIJI YASUDA EMG ASIA EQ MOTHER FD</t>
  </si>
  <si>
    <t>Jefferies and Company Inc A/C Special Custody Account For the benefit of Customers</t>
  </si>
  <si>
    <t>SSB IXSR S/A MERCER EMERGING MARKETS EQUITY FD-2144612833</t>
  </si>
  <si>
    <t>NOMURA INTERNATIONAL PLC</t>
  </si>
  <si>
    <t>GSCO-MIG GLOBAL FUND LP</t>
  </si>
  <si>
    <t>Reksa Dana AAA Balanced Fund</t>
  </si>
  <si>
    <t>SBI SECURITIES CO., LTD</t>
  </si>
  <si>
    <t>SSB ZVD5 S/A STATE STREET GLOBAL ADVISORS , CAYMAN-2157564081</t>
  </si>
  <si>
    <t>BBH BOSTON S/A VANGUARD FUNDS PUBLIC LIMITED COMPANY - VANGUARD FTSE EMERGING MARKETS ETF</t>
  </si>
  <si>
    <t>DBS VICKERS SECURITIES INDONESIA, PT</t>
  </si>
  <si>
    <t>BNYM SA/NV AS CUST OF WISDOMTREE EMERGING MARKETS EQUITY INCOME FUND</t>
  </si>
  <si>
    <t>BNYM SA/NV AS CUST OF MARKET VECTORS INDONESIA INDEX ETF</t>
  </si>
  <si>
    <t>CITIBANK LONDON S/A STICHTING PGGM DEPOSITARY</t>
  </si>
  <si>
    <t>JPMCB-SCHRODER GLOBAL ACTIVE VALUE FUND -2157804256</t>
  </si>
  <si>
    <t>THE NORTHERN TRUST COMPANY S/A UNILEVER UK PENSION FUND</t>
  </si>
  <si>
    <t>JPMCB-NATWEST BK PLC ADOUEMEIF A SFOUIF ICVC II-2157804758</t>
  </si>
  <si>
    <t>CB INTL PLC (LUX BRANCH) S/A UBS (LUX) EQUITY SICAV - EMERGING MARKETS HIGH DIVIDEND</t>
  </si>
  <si>
    <t>SSM 4BQX S/A HELABA INV KPTNLGSLSCFT MBH FOR HI-Z-F-2144613142</t>
  </si>
  <si>
    <t>JPMCB-TEMPLETON EMERGING MARKETS FUND -2157804070</t>
  </si>
  <si>
    <t>BLOCKED</t>
  </si>
  <si>
    <t>DANA PENSIUN KRAKTAU STEEL - MAMI</t>
  </si>
  <si>
    <t>BP2S SYDNEY /HOUR GLASS INTERNATIONAL SHARE SECTOR TRUST</t>
  </si>
  <si>
    <t>JPMCB-SCHRODER GLOBAL ENHANCED INDEX FUND - 2157804074</t>
  </si>
  <si>
    <t>BBH BOSTON S/A SEI INSTITUTIONAL INTL TRUST EMERGING MARKETS EQUITY FUND/PANAGORA ASSET MANAGM, INC.</t>
  </si>
  <si>
    <t>DANA PENSIUN KRAKTAU STEEL - BHN</t>
  </si>
  <si>
    <t>JPMCB-PLUMBING AND MECHANICAL SRVC(UK) INDUSTRY PENSION SCHEME -2157804144</t>
  </si>
  <si>
    <t>JPMCB-JOHN LEWIS PRNSP PEN TST ATOTJL PARTNERSHIP TRUST FR PEN - 2157804572</t>
  </si>
  <si>
    <t>SSL EGK9 S/A ISHARES V PUBLICLIMITED COMPANY -2144612472</t>
  </si>
  <si>
    <t>BNYM SA/NV AS CUST OF WISDOMTREE GLOBAL EX-US GROWTH FUND</t>
  </si>
  <si>
    <t>MELLON BANK NA S/A BUCKINGHAMSHIRE COUNTY COUNCIL PENSION FUND</t>
  </si>
  <si>
    <t>JPMCB-SCHRODER PENSION MANAGEMENT LIMITED-2157804581</t>
  </si>
  <si>
    <t>EFG BANK AG A/C CLIENT - 2149324002</t>
  </si>
  <si>
    <t>BNYM SA/NV AS CUST OF ING WISDOMTREE GLOBAL HIGH-YIELDING EQ IDX PORTF</t>
  </si>
  <si>
    <t>SSB M4GH S/A MARYLAND STATE RET AND PENSION SYSTEM - 2144611986</t>
  </si>
  <si>
    <t>NT TST CO S/A GUIDESTONE FUNDS INTERNATIONAL EQUITY FUND</t>
  </si>
  <si>
    <t>SSB 14V5 S/A HC CAPITAL TRUST- THE EME MAR PORT-2157564087</t>
  </si>
  <si>
    <t>BNYM SA/NV AS CUST OF WISDOMTREE GLOBAL EQUITY INCOME FUND</t>
  </si>
  <si>
    <t>MELLON BANK NA S/A INTERNATIONAL BANK FOR RECONSTRUCTION AND DEV</t>
  </si>
  <si>
    <t>INSTITUTION FOREIGN NO TAX</t>
  </si>
  <si>
    <t>EQUITY SECURITIES INDONESIA, PT</t>
  </si>
  <si>
    <t>DPLK MUAMALAT - KPD DIM</t>
  </si>
  <si>
    <t>MELLON BANK NA S/A RHM PENSION SCHEME</t>
  </si>
  <si>
    <t>WOORI KORINDO SECURITIES INDONESIA, PT</t>
  </si>
  <si>
    <t>JPMCB SCHRODER INTERNATIONAL MULTI-CAP VALUE FUND-2157804270</t>
  </si>
  <si>
    <t>JPMCB THE MASTER BK OF JP,LTD ATFGPIF 400045835-2157804994</t>
  </si>
  <si>
    <t>PICTET AND CIE S/A PICTET-EMERGING MARKETS HIGH DIVIDEND</t>
  </si>
  <si>
    <t>JPMCB THE MASTER BK OF JP,LTD ATFGPIF 400045833-2157804992</t>
  </si>
  <si>
    <t>DBS BANK LTD SG-PB CLIENTS</t>
  </si>
  <si>
    <t>BBH LUXEMBOURG S/A GAIA - QEP GLOB. ABSOLUTE</t>
  </si>
  <si>
    <t>BNYM SA/NV AS CUST OF NLB ALTA RESIDENTS</t>
  </si>
  <si>
    <t>ASURANSI JIWA SINARMAS, PT</t>
  </si>
  <si>
    <t>PT PRUDENTIAL LIFE ASSURANCE</t>
  </si>
  <si>
    <t>CITIBANK HONGKONG S/A CPB SG A/C 776255</t>
  </si>
  <si>
    <t>SMTBUSA S/A JAPAN TRUSTEE SERVICES BANK,LTD. RB ASIA OCEANIA DIVIDEND YIELD STOCK MOTHER FUND</t>
  </si>
  <si>
    <t>SSB J735 S/A SPDR S+P EMG MKTS DIVIDEND ETF - 2157564065</t>
  </si>
  <si>
    <t>SSB ZVE4 S/A SSGA AC EMERG MRKT SELECT SEC LENDING QIB COMMON TRUST FUND - 2157564049</t>
  </si>
  <si>
    <t>REKSADANA MANULIFE SAHAM ANDALAN</t>
  </si>
  <si>
    <t>CITIBANK LONDON S/A STICHTING PENSIOENFONDS METAAL EN TECHNIEK-FM18</t>
  </si>
  <si>
    <t>SSB SPHG S/A SSGA SPDR ETFS EURP I PUBLIC LTD COMPANY-2144612886</t>
  </si>
  <si>
    <t>SMTBUSA S/A JAPAN TRUSTEE SERVICES BANK, LTD. CMA SUMITOMO MITSUI ASIA-OCEANIA DIV YIELD STC FD</t>
  </si>
  <si>
    <t>BBH(LUX) SCA CUST FOR MITSUBISHI UFJ GLB CUST SA FOR MUTB300000069-STOCK</t>
  </si>
  <si>
    <t>UOB Kay Hian Pte Ltd</t>
  </si>
  <si>
    <t>RD SUCORINVEST EQUITY FUND-831544000</t>
  </si>
  <si>
    <t>SSB 9T37 S/A STATE STREET GLB ADV LUX SICAV - 2144610801</t>
  </si>
  <si>
    <t>SSB W4B9 S/A WASATCH FRONTIER EMER SML CNTRS FND - 2144612712</t>
  </si>
  <si>
    <t>BNYM SA/NV AS CUST OF BNYM TR &amp; DEP (UK) LTD / BlackRock Emerging Markets Equity Tracker Fund</t>
  </si>
  <si>
    <t>DANAREKSA ANGGREK, RD</t>
  </si>
  <si>
    <t>PT. ERDIKHA ELIT SEKURITAS</t>
  </si>
  <si>
    <t>SMTBUSA S/A SUMISHIN SHINKOUKOKUKABUSHIKI INDEX MOTHER FUND</t>
  </si>
  <si>
    <t>SMTBUSA S/A THE JAPAN TELECOMMUNICATIONS WELFARE ASSOCIATION</t>
  </si>
  <si>
    <t>SSB WJD4 ATF SCOTISH WIDOWS OVERSEAS GRWTH INV FD ICVC PCFC GRWTH FD -2144606823</t>
  </si>
  <si>
    <t>BNYM SA/NV AS CUST OF AIB GROUP PENSION SCHEME</t>
  </si>
  <si>
    <t>BBH (LUX) SCA CUST FOR MITSUBISHI UFJ GLB CUST SA FOR MUTB300000083-STOCK</t>
  </si>
  <si>
    <t>PT. ASURANSI JIWA BRINGIN JIWA SEJAHTERA</t>
  </si>
  <si>
    <t>STANDARD CHARTERED BANK, SINGAPORE BRANCH</t>
  </si>
  <si>
    <t>BBH (LUX) SCA CUST FOR THE MASTER TRUST BANK OF JAPAN, LTD AS TRUSTEE OF MUTB300000123-STOCK</t>
  </si>
  <si>
    <t>KOPERASI MITRA TELADAN</t>
  </si>
  <si>
    <t>SMTBUSA S/A JAPAN TRUSTEE SERVICES BANK, LTD. STB SOUTHEAST ASIA GROWTH STOCK MOTHER FUND</t>
  </si>
  <si>
    <t>CITIBANK LUXEMBOURG S/A FONDS DE COMPENSATION DE LA SECURITE SOCIALE, SICAV-FIS</t>
  </si>
  <si>
    <t>SSB WSF3 S/A WASHINGTON STATE INVESTMENT BOARD-2157564091</t>
  </si>
  <si>
    <t>BBH (LUX) SCA CUST FOR THE MASTER TRUST BANK OF JAPAN, LTD AS TRUSTEE OF MUTB620021233-STOCK</t>
  </si>
  <si>
    <t>RD UGM CIMB-PRINCIPAL BALANCED-846324000</t>
  </si>
  <si>
    <t>SMTBUSA S/A JAPAN TRUSTEE SERVICES BANK, LTD. STB EM ASIA EQUITY INDEX MOTHER FUND</t>
  </si>
  <si>
    <t>BBH (LUX) SCA CUS FOR THE MASTER TRUST BK OF JPN LTD AS TRUSTEE OF MUTB3000000120-STOCK</t>
  </si>
  <si>
    <t>REKSA DANA SCHRODER DANA TERPADU II -94235-4000</t>
  </si>
  <si>
    <t>Reksa Dana Schroder Dana Campuran Progresif</t>
  </si>
  <si>
    <t>JPMSP - 1</t>
  </si>
  <si>
    <t>JP MORGAN SECURITIES PLC</t>
  </si>
  <si>
    <t>SSB S9NJ S/A FLOURISH INVESTMENT CORPORATION-2144612730</t>
  </si>
  <si>
    <t>MIZUHO TB (LUX) SA TOKIO MARINE FFEEP</t>
  </si>
  <si>
    <t>BP2S MILAN S/A ARCA S.P.A. SOCIETA'DI GE RIS</t>
  </si>
  <si>
    <t>JPMCB-RBS INVESTMENT FUNDS ICVC BALANCED FUND -2157804142</t>
  </si>
  <si>
    <t>SSB AQCJ S/A AQR EMERGING DEFENSIVE EQ MAS ACC,L.P.-2144613197</t>
  </si>
  <si>
    <t>BP2S SYD/FUTURE DIRECTIONS EMRG MKTS SHARE FUND</t>
  </si>
  <si>
    <t>BNYM SA/NV AS CUST OF LEUTHOLD CORE INVESTMENT FUND</t>
  </si>
  <si>
    <t>MELLON BANK NA S/A UNIVERSAL-INVESTMENT GMBH FOR STBV-NW-UNIVERSAL-FONDS</t>
  </si>
  <si>
    <t>DWPBANK RE DRESDNER BANK AG</t>
  </si>
  <si>
    <t>MELLON BANK NA S/A AON HEWITT GROUP TRUST</t>
  </si>
  <si>
    <t>MIZUHO TB (LUX) AC TCSB AC SOMPO JAPAN INSURANCE INC</t>
  </si>
  <si>
    <t>SSB 2Q1W S/A ISHARES EMERGING MKT DIV INDEX FUND-2144612823</t>
  </si>
  <si>
    <t>SSB X41Z S/A NEW YORK STATE TEACHERS RET SYSTEM-2157564090</t>
  </si>
  <si>
    <t>INTERVENTURES  CAPITAL PTE. LTD</t>
  </si>
  <si>
    <t>REKSA DANA GAP EQUITY FUND-851264000</t>
  </si>
  <si>
    <t>RBC IST S/A GUARDIAN CAPITAL ENTERPRISES LIMITED</t>
  </si>
  <si>
    <t>TUGU REASURANSI INDONESIA,PT-122524000</t>
  </si>
  <si>
    <t>BNYM SA/NV AS CUST OF WILMINGTON MULTI-MANAGER INTERNATIONAL FUND</t>
  </si>
  <si>
    <t>HSBC-FUND SERVICES A/C 006 ASIYA MANAGED ACCOUNT PLATFORM SPC RE SEGREGATED PORTFOLIO 7</t>
  </si>
  <si>
    <t>SSB M3FI S/A ALLIANCEBERNSTEIN DEL B TR-A I A-C P S-2144613246</t>
  </si>
  <si>
    <t>Dana Pensiun Pegawai Universitas Islam Indonesia</t>
  </si>
  <si>
    <t>MELLON BANK NA S/A LVIP BLACKROCK EMERGING MARKETS INDEX RPM FUND</t>
  </si>
  <si>
    <t>SSB RBN0 S/A GEUT EMERGING EQUITY PASSIVE 2-2144613294</t>
  </si>
  <si>
    <t>SSB JFLN S/A JANUS CAPITAL MANAGEMENT LLC-2144613303</t>
  </si>
  <si>
    <t>REKSA DANA DANAREKSA MELATI PLATINUM RUPIAH</t>
  </si>
  <si>
    <t>JPMCB-GLOBAL EMERGING MARKETS INCOME TRUST PLC - 2157804662</t>
  </si>
  <si>
    <t>JPMCB - JPMORGAN INCOME BUILDER FUND - 2157804737</t>
  </si>
  <si>
    <t>PICTET AND CIE S/A PICTET EMERGING MARKETS</t>
  </si>
  <si>
    <t>BBH BOSTON S/A B METZLER NON-US SECURITIES</t>
  </si>
  <si>
    <t>SSB SGBW S/A CATHAY LIFE INSURANCE CO LTD-2144613070</t>
  </si>
  <si>
    <t>BANK NEGARA INDONESIA (PERSERO), TBK</t>
  </si>
  <si>
    <t>SSB-2S6A-ATF DUPONT PENSION TRUST-2144605273</t>
  </si>
  <si>
    <t>RBC  ISB  S/A  AVADIS FUND -  AKTIEN EMERGING     MARKETS</t>
  </si>
  <si>
    <t>JPMCB-JPMORGAN INVESTMENT FUNDS -2157804108</t>
  </si>
  <si>
    <t>JPMCB THE MASTER TRUST BANK OF JAPAN,LTD JPM EMHI-2157805061</t>
  </si>
  <si>
    <t>RBC  ISB  S/A  CHALLENGE FUNDS CHALLENGE EMERGING MARKETS EQUITY FUNDS</t>
  </si>
  <si>
    <t>SSB ITMZ S/A MAINSTAY VP DFA-DCEMEP - 2144612805</t>
  </si>
  <si>
    <t>BNYM SA/NV AS CUST OF DUPONT CAPITAL EMERGING MARKETS FUND</t>
  </si>
  <si>
    <t>MELLON BANK NA S/A FOR FRONTIERS EMERGING MARKETS EQUITY POOL</t>
  </si>
  <si>
    <t>PICTET AND CIE S/A WORLDWIDE FUND-EMERGING MARKETS</t>
  </si>
  <si>
    <t>UOB Kay Hian Private Limited</t>
  </si>
  <si>
    <t>NOMURA BANK (LUX) S/A GLOBAL FD TR CO TRST TMA SOUTH EAST ASIAN EQ FD</t>
  </si>
  <si>
    <t>ERSTE GROUP BANK AG CLIENTS ACCOUNT</t>
  </si>
  <si>
    <t>NOMURA BANK LUXEMBOURG S/A TOKIO MARINE SOUTH-EAST ASIAN EQUITY FUND II</t>
  </si>
  <si>
    <t>SSB RFA9 S/A THRIVENT PARTNER WORLDWIDE ALL PRTF-2144613295</t>
  </si>
  <si>
    <t>BNYM SA/NV AS CUST OF ALLIANZ INVESTMENTBANK AG</t>
  </si>
  <si>
    <t>MELLON BANK NA S/A VERIZON MASTER SAVINGS TRUST</t>
  </si>
  <si>
    <t>THE NT TST CO S/A UTAH STATE RETIREMENT SYSTEMS</t>
  </si>
  <si>
    <t>BNYM SA/NV AS CUST OF INVESTERINGSFORENINGEN SPARINDEX EMERGING MARKETS INDEX</t>
  </si>
  <si>
    <t>SSB 64N3 S/A ALL BOND FD,INC- ALL REAL ASSET STRG-2144610445</t>
  </si>
  <si>
    <t>JPMCB JPMORGAN FD ICVC-JPM MULTI ASSET INCOME FD-2157804892</t>
  </si>
  <si>
    <t>JPMCB-JPMORGAN FUNDS -2157804185</t>
  </si>
  <si>
    <t>SSB SWSJ S/A CALIFORNIA PUBLIC EMPLOYEES RTRT SYT-2144612956</t>
  </si>
  <si>
    <t>BBH BOSTON S/A MTBJ RE: PICT GEEF (MJD)</t>
  </si>
  <si>
    <t>MELLON BANK NA S/A RENAISSANCE EMERGING MARKETS FUND</t>
  </si>
  <si>
    <t>BNYM SA/NV AS CUST OF CULLEN EMERGING MARKETS HIGH DIVIDEND FUND</t>
  </si>
  <si>
    <t>SSB RFD2 S/A THRIVENT PARTNER EMERG MRKTS EQ FD-2144613339</t>
  </si>
  <si>
    <t>BBH BOSTON S/A JAPAN TRUSTEE SERVICES BANK, LTD. RE:CMA EMERGING HIGH DIVIDEND EQUITY MOTHER FUND</t>
  </si>
  <si>
    <t>MELLON BANK NA S/A ELECTRICAL SAFETY AUTHORITY PENSION PLAN</t>
  </si>
  <si>
    <t>THE NOMURA TST AND BK CO LTD AS THE TST OF EMRG MKTS HIGH DIV EQTY FD P(FOR PROFESSIONAL INV ONLY)</t>
  </si>
  <si>
    <t>REKSA DANA DANAREKSA MELATI PLATINUM RUPIAH II</t>
  </si>
  <si>
    <t>MELLON BANK NA S/A FOR BNY MELLON INVESTMENT FUNDS NEWTON EMERGING INCOME FUND</t>
  </si>
  <si>
    <t>SSB S9HR S/A FLOURISH INVESTMENT CORPORATION-2144612729</t>
  </si>
  <si>
    <t>SSB GJAI S/A EURIZON AZIONI PAESI EMERGENTI-2157564093</t>
  </si>
  <si>
    <t>JPMCB OPTIMIX WHOLESALE GLOB EMG MARKETS SHR TRUST - 2157804932</t>
  </si>
  <si>
    <t>JPMCB-STATE OF NEW MEXICO STATE INVESTMENT COUNCIL - 2157804627</t>
  </si>
  <si>
    <t>RBC IST S/A SAUDI ARABIAN MONETARY AGENCY</t>
  </si>
  <si>
    <t>SSB GJAP S/A EURIZON AZIONI ASIA NUOVE ECONOMIE-2157564094</t>
  </si>
  <si>
    <t>HSBC TRINKAUS AND BURK (INTL</t>
  </si>
  <si>
    <t>RBC ISB S/A JULIUS BAER MULTISTOCK CHINDONESIA FUND</t>
  </si>
  <si>
    <t>RBC ISB S/A BELLEVUE FUNDS(LUX)-BB ENTERPRENEUR ASIA</t>
  </si>
  <si>
    <t>SSB GFAB S/A EURIZON AZIONI PACIFICO-2157564092</t>
  </si>
  <si>
    <t>Dana Pensiun PGI</t>
  </si>
  <si>
    <t>BRENT SECURITIES, PT</t>
  </si>
  <si>
    <t>BBH BOSTON S/A THE MASTER TRUST BANK OF JAPAN, LTD. AS TRUSTEE OF MUTB400021441</t>
  </si>
  <si>
    <t>BBH BOSTON S/A THE MASTER TRUST BANK OF JAPAN, LTD. AS TRUSTEE OF MUTB400021440</t>
  </si>
  <si>
    <t>SSB MPPA S/A EMERGING MRKTS EQ FD S O M P F W F,LLC-2144613367</t>
  </si>
  <si>
    <t>RBC IST S/A ALEXANDRIA GLOBAL EQUITY SUB FUND</t>
  </si>
  <si>
    <t>SSB RF8J S/A THRIVENT PARTNER WORLDWIDE ALLOCTN FD-2144613292</t>
  </si>
  <si>
    <t>PT. Asuransi Jiwa Inhealth Indonesia</t>
  </si>
  <si>
    <t>REKSA DANA PREMIER ETF IDX30</t>
  </si>
  <si>
    <t>RBC ISB S/A BELLEVUE FUNDS (LUX)-BB SILK ROAD OPPORTUNITIES</t>
  </si>
  <si>
    <t>RBC IST S/A UNIVERSE, THE CMI GLOBAL NETWORK FUND</t>
  </si>
  <si>
    <t>SSB 2Q27 S/A ISHARES CORE MSCI EMERGING MARKETS ETF-2144613424</t>
  </si>
  <si>
    <t>RBC IST S/A DFA INTERNATIONAL CORE EQUITY FUND</t>
  </si>
  <si>
    <t>JPMCB-AQR FUNDS-AQR EMERGING DEFENSIVE EQUITY FUND-2157805118</t>
  </si>
  <si>
    <t>REKSA DANA INDEKS PG INDEKS BISNIS - 27</t>
  </si>
  <si>
    <t>SSB 2Q26 S/A ISHARES CORE MSCI TOTAL INTL STOCK ETF-2144613423</t>
  </si>
  <si>
    <t>MELLON BANK NA S/A O'SHAUGHNESSY FAMILY PARTNERS,LLC</t>
  </si>
  <si>
    <t>DP BRANTAS ABIPRAYA</t>
  </si>
  <si>
    <t>BBH BOSTON S/A VANGUARD FUNDS PUBLIC LIMITED COMPANY - VANGUARD FTSE ALL-WORLD ETF</t>
  </si>
  <si>
    <t>JPMCB-FLEXSHARES MORNINGSTAR EM MK FCT TILT IDX FD-2157805184</t>
  </si>
  <si>
    <t>DPLK YADAPEN-941444005</t>
  </si>
  <si>
    <t>BBH LUXEMBOURG S/A FID FDS - EMERGING ASIA</t>
  </si>
  <si>
    <t>BNYM SA/NV AS CUST OF ING ASIA PACIFIC HIGH DIVIDEND EQUITY INCOME FUND</t>
  </si>
  <si>
    <t>CB LONDON S/A SCRI RBCO INST EMG MKTS QUANT FONDS</t>
  </si>
  <si>
    <t>SSB S2AE S/A OMERS ADMINISTRATION CORPORATION-2144613393</t>
  </si>
  <si>
    <t>BNYM SA/NV AS CUST OF PENSIONDANMARK INVEST F.M.B.A EMERGING MARKETS AKTIER</t>
  </si>
  <si>
    <t>BNYM SA/NV AS CUST OF ING INTERNATIONAL HIGH DIVIDEND EQUITY INCOME FUND</t>
  </si>
  <si>
    <t>RBC  ISB S/A ROBECO CAPITAL GROWTH FUNDS</t>
  </si>
  <si>
    <t>JPMCB-NATWEST BK PLC ADO JPM E M IF OF JPM FD ICVC-2157804789</t>
  </si>
  <si>
    <t>CITIBANK HONGKONG S/A CHANG HWA COMMERCIAL BANK-YUANTA/P-SHARES MSCI INDONESIA INDEX FUND</t>
  </si>
  <si>
    <t>J.P. MORGAN CLEARING CORP. SAFE AC</t>
  </si>
  <si>
    <t>BP2S SYDNEY/INSURANCECOMMISSION OF WESTERN AUSTRALIA</t>
  </si>
  <si>
    <t>JPMCB-FAAMANDSFORENINGEN LAERERNES PENSION INVEST-2157804566</t>
  </si>
  <si>
    <t>BNYM SA/NV AS CUST OF BNY MELLON GLOBAL FUNDS PLC</t>
  </si>
  <si>
    <t>Dana Pensiun Galva-I</t>
  </si>
  <si>
    <t>REKSA DANA NIKKO INDONESIA EQUITY FUND</t>
  </si>
  <si>
    <t>CREDIT SUISSE (LUXEMBOURG) S.A. DEPOSITARY BANK - 2027054000</t>
  </si>
  <si>
    <t>REKSA DANA NIKKO INDONESIA BALANCED FUND</t>
  </si>
  <si>
    <t>CITIBANK SINGAPORE S/A ART A/C  PB ASIA EMRGIN GROWTH FD</t>
  </si>
  <si>
    <t>DP  Semen Gresik</t>
  </si>
  <si>
    <t>JPMCB-KOOKMIN BANK ACTING ATO ING ORNGE PWR ASIA-2157805203</t>
  </si>
  <si>
    <t>REKSADANA MEGA DANA KOMBINASI</t>
  </si>
  <si>
    <t>BNYM SA/NV AS CUST OF STANLIB FUNDS LIMITED</t>
  </si>
  <si>
    <t>RBC ISB S/A UBI SICAV ASIA PACIFIC EQUITY</t>
  </si>
  <si>
    <t>CITIBANK HONGKONG S/A CPB SG A/C 776751</t>
  </si>
  <si>
    <t>THE NORTHERN TRUST GLOBAL SERVICES LIMITED LONDON SUB ACCOUNT├?┬áBAERUM KOMMUNE</t>
  </si>
  <si>
    <t>SSB AEM1 S/A TMTB OF JP,LTD.ATO EATS INV AS OHDEMF-2144613498</t>
  </si>
  <si>
    <t>SSB TC3Y S/A CALIFORNIA STATE TEACHERS RET SYS-2144613157</t>
  </si>
  <si>
    <t>SSAL SGUH S/A PEOPLE'S BANK OF CHINA - 2144611535</t>
  </si>
  <si>
    <t>REKSADANA GURU</t>
  </si>
  <si>
    <t>JPMCB - NORGES BANK - 2157804128</t>
  </si>
  <si>
    <t>SSB F9GL S/A FIDELITY EMERGING MARKETS EQ INV TR-2144613623</t>
  </si>
  <si>
    <t>MELLON BANK NA S/A STICHTING PENSIOENFONDS VAN DE ABN AMRO BANK N.V.</t>
  </si>
  <si>
    <t>SSL GB2S S/A THE ROLLS ROYCE PENSION FUND - 2144609803</t>
  </si>
  <si>
    <t>LAUTANDHANA EQUITY AGRESIF</t>
  </si>
  <si>
    <t>SSB 0BQM S/A ISHARES MSCI EMG MKT MIN VOL INX FD - 2144612119</t>
  </si>
  <si>
    <t>SSL 2CBF S/A LIONTRUST FUND PRTS LLP-LIONTRS A I F-2144612926</t>
  </si>
  <si>
    <t>SSB OHXH S/A PUBLIC EMPLOYEES RET SYS OF OHIO-2144612528</t>
  </si>
  <si>
    <t>SSB 9T70 S/A STATE STREET GLOBAL ADVISORS LUX SICAV-2144613325</t>
  </si>
  <si>
    <t>GSI-HARBOUR ASIA OPPORTUNITY MASTER FUND</t>
  </si>
  <si>
    <t>SSB 64P2 S/A THE ALLIANCEBERNSTEIN POOLING-2144612665</t>
  </si>
  <si>
    <t>JPMCB-MIR ASIA PAC (EX-JAPAN) EQ MSTR FD LTD - 2157804729</t>
  </si>
  <si>
    <t>MELLON BANK NA S/A PUBLIC EMPLOYEES RETIREMENT SYSTEM OF IDAHO</t>
  </si>
  <si>
    <t>RBC ISB S/A UBI PRAMERICA AZIONI PACIFICO</t>
  </si>
  <si>
    <t>BBH BOSTON S/A PENSION FUND OF COMMERCE (SIM)</t>
  </si>
  <si>
    <t>REKSA DANA GAP VALUE FUND-875284000</t>
  </si>
  <si>
    <t>JPMCB NFS LIMITED-2157805089</t>
  </si>
  <si>
    <t>RDI CIMB-PRINCIPAL INDEX IDX 30-875104000</t>
  </si>
  <si>
    <t>DANA PENSIUN SEKOLAH KRISTEN</t>
  </si>
  <si>
    <t>PT MNC SECURITIES</t>
  </si>
  <si>
    <t>SSB C7MZ S/A MET INVESTORS SERIES TR-SC GL M-A PRT-2144613249</t>
  </si>
  <si>
    <t>SSB I7QB S/A TCW INTERNATIONAL GROWTH FUND-2144613365</t>
  </si>
  <si>
    <t>JPMCB-RET INCOME PLAN OF SAUDI ARABIAN OIL CO-2157804723</t>
  </si>
  <si>
    <t>SSB EGMG S/A ISHARES VI PUBLIC LIMITED COMPANY-2144613456</t>
  </si>
  <si>
    <t>BNYM SA/NV AS CUST OF COMPASS EMP EMERGING MARKET 500 VOLATILITY WEIGHTED FUND</t>
  </si>
  <si>
    <t>RBC ISB SUB ACC HSBC GLOBAL INVESTMENT FUNDS - MANAGED SOLUTIONS - ASIA FOCUSED INCOME</t>
  </si>
  <si>
    <t>HSBC-FUND SERVICES A/C 006 JPMORGAN INDONESIA FUND</t>
  </si>
  <si>
    <t>HSBC-FUND SERVICES A/C 006 JPMORGAN MULTI INCOME FUND</t>
  </si>
  <si>
    <t>AJB BUMIPUTERA 1912</t>
  </si>
  <si>
    <t>CITIBANK LONDON S/A STICHTING MN SERVICES AANDELENFONDS EMERGING MARKETS-FM7</t>
  </si>
  <si>
    <t>SSB JUDE S/A SUNAMERICA EQUITY FDS SUN INT DIV STR FD-2144604243</t>
  </si>
  <si>
    <t>RBC INVESTOR SERVICES BANK S/A HSBC GIF ASIA PACIFIC EX JAPAN EQUITY HIGH DIVIDEND</t>
  </si>
  <si>
    <t>BNYM SA/NV AS CUST OF ARK LIFE ASSURANCE COMPANY LIMITED</t>
  </si>
  <si>
    <t>MELLON BANK NA S/A SKAG-FONDS SPT MM</t>
  </si>
  <si>
    <t>JPMCB-AVIVA LIFE AND PENSIONS IRELAND LTD-2157805117</t>
  </si>
  <si>
    <t>JPMCB-THE BOEING COMPANY EMPLOYERETIREMENT PLANS MASTER TRUST -2157804051</t>
  </si>
  <si>
    <t>JPMCB-MI-FONDS-392-2157804506</t>
  </si>
  <si>
    <t>SMTBUSA S/A SUMITOMO MITSUI TRUST BANK,LIMITED(AS TST FOR SUMITOMO MITSUI TRUST PENSION CF E06)</t>
  </si>
  <si>
    <t>RBC ISB S/A UBI PRAMERICA AZIONI MERCATI EMERGENTI</t>
  </si>
  <si>
    <t>MELLON BANK NA S/A SDG AND E QUALIFIED NUCLEAR DECOMMISSIONING TRUST PARTNERSHIP</t>
  </si>
  <si>
    <t>KOP. KESEHATAN PEG. &amp; PENSIUNAN BANK MANDIRI (MANDIRI HEALTCARE)</t>
  </si>
  <si>
    <t>RBC IST S/A CI PACIFIC FUND</t>
  </si>
  <si>
    <t>JPMCB-MI-FONDS-391-2157804507</t>
  </si>
  <si>
    <t>BBH BOSTON S/A NORTHERN LIGHTS ETF TRUST - ARROW DOW JONES GLOBAL YIELD ETF</t>
  </si>
  <si>
    <t>DP Pupuk Kaltim</t>
  </si>
  <si>
    <t>SSB ALJA S/A ALJAZIRA GLOBAL EMERGING MRKTS FD-2157564102</t>
  </si>
  <si>
    <t>SSB G742 SSLUX C/O SSB, BOSTON GOLDMAN SACHS FUNDS II -2144608827</t>
  </si>
  <si>
    <t>THE NORTHERN TRUST COMPANY S/A EMPLOYEES RETIREMENT SYSTEM OF THE STATE OF HAWAII</t>
  </si>
  <si>
    <t>GROW 2 PROSPER - 865044000</t>
  </si>
  <si>
    <t>DANA PENSIUN KRAKATAU STEEL</t>
  </si>
  <si>
    <t>SMTBUSA S/A SUMITOMO MITSUI TRUST BANK,LIMITED(AS TST FOR SUMITOMO MITSUI TRUST PENSION CF E07)</t>
  </si>
  <si>
    <t>BNY MELLON EMERGING MARKETS EQUITY INCOME FUND</t>
  </si>
  <si>
    <t>SSB ZW4X ACF GE INVESTMENT FUNDS,INC.-TOTAL RETURN FUND -2144606228</t>
  </si>
  <si>
    <t>PT. MEGA ASSET MANAGEMENT</t>
  </si>
  <si>
    <t>BANK MEGA Tbk, PT</t>
  </si>
  <si>
    <t>RBC ISB S/A UBI SICAV EMERGING MARKET EQUITY</t>
  </si>
  <si>
    <t>AIZAWA SECURITIES CO.,LTD. - CLIENT ACCOUNTS</t>
  </si>
  <si>
    <t>RBC IST S/A CI PACIFIC CORPORATE CLASS</t>
  </si>
  <si>
    <t>SSB SAOL S/A FEDERATED CITY EMPL RETIREMENT SYSTEM-2144613754</t>
  </si>
  <si>
    <t>REKSADANA IPB SYARIAH</t>
  </si>
  <si>
    <t>PT Kiwoom Securities Indonesia</t>
  </si>
  <si>
    <t>AAA BLUE CHIP VALUE FUND 2</t>
  </si>
  <si>
    <t>DAPEN ELNUSA</t>
  </si>
  <si>
    <t>HSBC TRINKAUS AND BURKHARDT AG</t>
  </si>
  <si>
    <t>KE IS - CLIENT FACILITIES</t>
  </si>
  <si>
    <t>THE NORTHERN TRUST CO SA PUBLIC SCHOOL TEACHERS PENSION AND RETIREMENT FUND OF CHICAGO</t>
  </si>
  <si>
    <t>PT Bank UOB Indonesia</t>
  </si>
  <si>
    <t>ALLISYA RUPIAH EQUITY FUND</t>
  </si>
  <si>
    <t>SSB TRAB ACF TEACHER RETIREMENT  SYSTEM OF TEXAS -2144609487</t>
  </si>
  <si>
    <t>MELLON BANK N.A. AS AGENT FOR GMI INVESTMENT TRUST</t>
  </si>
  <si>
    <t>PT. BNP PARIBAS S/A DP FREEPORT INDONESIA</t>
  </si>
  <si>
    <t>ALLISYA RUPIAH BALANCED FUND</t>
  </si>
  <si>
    <t>CITIBANK SINGAPORE A/C CBSG-NTUC-INC INS CL (LIFASIANEQINT)</t>
  </si>
  <si>
    <t>SSB SGKA S/A MINISTRY OF STRATEGY AND FINANCE-2144613761</t>
  </si>
  <si>
    <t>CITIBANK LUXEMBOURG S/A ARTICO SIF-SICAV-ARTICO EMERGING MK</t>
  </si>
  <si>
    <t>HSBC TRINKAUS AND BURKHARDT AG S/A INKA MBH - EB500-INKA</t>
  </si>
  <si>
    <t>MELLON BANK NA S/A COUNSEL GLOBAL DIVIDEND</t>
  </si>
  <si>
    <t>DANA PENSIUN KALBE FARMA</t>
  </si>
  <si>
    <t>Reksa Dana Simas Satu Prima</t>
  </si>
  <si>
    <t>PT. BNP PARIBAS S/A DP.BNI</t>
  </si>
  <si>
    <t>JPMCB-HANDELSBANKEN FUNDS-2157805183</t>
  </si>
  <si>
    <t>DB SPORE DCS A/C GOVERNMENT SAV BK BY SKFM (OFF)-864134074</t>
  </si>
  <si>
    <t>SSB YL1E ACF PRUDENTIAL TRUST COMPANY COLLECTIVE TRUST -2144609193</t>
  </si>
  <si>
    <t>JISAWI KOMBINASI</t>
  </si>
  <si>
    <t>Dana Pensiun Galva</t>
  </si>
  <si>
    <t>THE NORTHERN TRUST COMPANY S/A NTUC INCOME INSURANCE CO-OPERATIVE LIMITED</t>
  </si>
  <si>
    <t>SSL LBNL S/A STATE GENERAL RSV F OF TMOFOTSOO-2144613092</t>
  </si>
  <si>
    <t>PERSHING LLC MAIN CLEARANCE ACCOUNT</t>
  </si>
  <si>
    <t>BP2S PARIS S/A EFG BANK AG</t>
  </si>
  <si>
    <t>Dana Pensiun HKBP</t>
  </si>
  <si>
    <t>HSBC TRINKAUS AND BURKHARDT AG S/A INKA MBH - VZWL INKA</t>
  </si>
  <si>
    <t>DBS Bank LTD S/A DBS HK A/C Indonesian Investment Fund Limited - Indonesian Growth Fund</t>
  </si>
  <si>
    <t>CITIBANK HONGKONG S/A CPB SG A/C 776906</t>
  </si>
  <si>
    <t>JPMCB-BUMA-UNIVERSAL-FONDS I -2157804160</t>
  </si>
  <si>
    <t>SSB 56U5 AIG GLOBAL FUNDS-2144604064</t>
  </si>
  <si>
    <t>REKSA DANA ASHMORE  DANA PROGRESIF NUSANTARA</t>
  </si>
  <si>
    <t>REKSA DANA ASHMORE  DANA EKUITAS NUSANTARA</t>
  </si>
  <si>
    <t>YAKES TELKOM-SCI</t>
  </si>
  <si>
    <t>RDPT SYAILENDRA OPTI GROWTH FUND</t>
  </si>
  <si>
    <t>SSB 2ME9 S/A SCHWAB EMERGING MARKETS EQUITY ETF - 2144610073</t>
  </si>
  <si>
    <t>RDPT SYAILENDRA CAPITAL GROWTH FUND</t>
  </si>
  <si>
    <t>YKK BANK INDONESIA -SYAILENDRA</t>
  </si>
  <si>
    <t>BP2S SYD/FUTURE DIRECTIONS INTERNATIONAL SH FD 1</t>
  </si>
  <si>
    <t>CITIBANK HONGKONG S/A METISQ ASIAN SHARE FUND</t>
  </si>
  <si>
    <t>DP PEGAWAI PERUM PERURI</t>
  </si>
  <si>
    <t>BNYM SA/NV AS CUST OF ADVANCED SERIES TRUST - AST AQR EMERGING MARKETS EQUITY PORTFOLIO</t>
  </si>
  <si>
    <t>PT JISAWI FINAS</t>
  </si>
  <si>
    <t>PT Syailendra Capital s/a PT Sinarmas Sekuritas</t>
  </si>
  <si>
    <t>TCSB AS TRUSTEE FOR MIZUHO TRUST AND BANKING CO.,LTD/PENSION INVESTMENT FUND TRUST NUMBER 31</t>
  </si>
  <si>
    <t>PT. PPA S/A SYAILENDRA CAPITAL</t>
  </si>
  <si>
    <t>BONY S/A BGF SICAV LUX</t>
  </si>
  <si>
    <t>RD MANULIFE SAHAM SMC PLUS-875934000</t>
  </si>
  <si>
    <t>BNYM SA/NV AS CUST OF ADVANCED SERIES TRUST - AST QMA EMERGING MARKETS EQUITY PORTFOLIO</t>
  </si>
  <si>
    <t>JISAWI PROGRESIF</t>
  </si>
  <si>
    <t>SYAILENDRA EQUITY ALPHA FUND</t>
  </si>
  <si>
    <t>DANA PENSIUN BANK CENTRAL ASIA</t>
  </si>
  <si>
    <t>Dana Pensiun Bank Mandiri Tiga</t>
  </si>
  <si>
    <t>PT. AJB BUMI PUTERA 1912</t>
  </si>
  <si>
    <t>BUANA CAPITAL, PT</t>
  </si>
  <si>
    <t>SSB UR66 S/A UAW RETIREE MEDICAL BENEFITS TRUST-2144610258</t>
  </si>
  <si>
    <t>THE NT TST CO S/A  THE BUNTING FAMILY EMERGING EQUITY LIMITED LIABILITY COMPANY</t>
  </si>
  <si>
    <t>BBH BOSTON S/A NZAM EM8 EQUITY PASSIVE FUND</t>
  </si>
  <si>
    <t>DANA PENSIUN PEGAWAI UII</t>
  </si>
  <si>
    <t>BANQUE PRIVEE EDMOND DE ROTHSCHILD SA GENEVA</t>
  </si>
  <si>
    <t>PT. Jatim Investmet Management</t>
  </si>
  <si>
    <t>INTITELADAN ARTHASWADAYA, PT</t>
  </si>
  <si>
    <t>PANCA GRAHA SENTOSA,PT</t>
  </si>
  <si>
    <t>DP RAJAWALI NUSINDO - SYAILENDRA CAPITAL</t>
  </si>
  <si>
    <t>REKSADANA KRESNA OPTIMUS</t>
  </si>
  <si>
    <t>Asuransi Bangun Askrida,PT</t>
  </si>
  <si>
    <t>BBH BOSTON S/A WTC CTF GBL MGD RSK PTF</t>
  </si>
  <si>
    <t>J.P. MORGAN CLEARING CORP. CLEAR AC</t>
  </si>
  <si>
    <t>Dana Pensiun Angkasa Pura I - SCI</t>
  </si>
  <si>
    <t>RBC ISB SUB ACC HSBC GLOBAL INVESTMENT FUNDS - ECONOMIC SCALE INDEX GEM EQUITY</t>
  </si>
  <si>
    <t>PT Deutsche Securities Indonesia (Portfolio)</t>
  </si>
  <si>
    <t>SSB URMH S/A UAW RETIREE MEDICAL BENEFITS TRUST-2144612373</t>
  </si>
  <si>
    <t>ANDALAN CITRA MANUNGGAL,PT</t>
  </si>
  <si>
    <t>Dana Pensiun Askrida</t>
  </si>
  <si>
    <t>SSB AFM8 S/A THE MAS TR BOJ,LTD.ATF NISSAY ACHDEMF-2144613879</t>
  </si>
  <si>
    <t>SSM SNG4 S/A SWISS AND GLB ASS M AG ON BO SSGA EMEI-2144613611</t>
  </si>
  <si>
    <t>Dana Pensiun Karyawan PT. PAL Indonesia</t>
  </si>
  <si>
    <t>PT. PUDJIADI AND SONS</t>
  </si>
  <si>
    <t>PT. ISTANA KUTA RATU PRESTIGE</t>
  </si>
  <si>
    <t>INDO PREMIER SECURITIES, PT (PCF INVENT)</t>
  </si>
  <si>
    <t>PT. CIMB Securities Indonesia</t>
  </si>
  <si>
    <t>MORGAN STANLEY SMITH BARNEY LLC S/A MSSB LLC SECURITIES CLEARANCE</t>
  </si>
  <si>
    <t>Investor Name</t>
  </si>
  <si>
    <t>Investor Status</t>
  </si>
  <si>
    <t>Account Holder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</si>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</sst>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[$-409]mmm\-yy;@"/>
  </numFmts>
  <fonts count="6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5">
    <xf numFmtId="166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166" fontId="0" fillId="0" borderId="0" xfId="0"/>
    <xf numFmtId="166" fontId="2" fillId="0" borderId="0" xfId="0" applyFont="1" applyAlignment="1">
      <alignment vertical="center"/>
    </xf>
    <xf numFmtId="166" fontId="0" fillId="0" borderId="0" xfId="0" applyAlignment="1">
      <alignment horizontal="center"/>
    </xf>
    <xf numFmtId="166" fontId="0" fillId="0" borderId="0" xfId="0" applyAlignment="1">
      <alignment horizontal="center" vertical="center"/>
    </xf>
    <xf numFmtId="166" fontId="4" fillId="2" borderId="0" xfId="0" applyFont="1" applyFill="1" applyAlignment="1">
      <alignment horizontal="center" vertical="center" wrapText="1"/>
    </xf>
    <xf numFmtId="164" fontId="4" fillId="2" borderId="0" xfId="1" applyNumberFormat="1" applyFont="1" applyFill="1" applyAlignment="1">
      <alignment horizontal="center" vertical="center" wrapText="1"/>
    </xf>
    <xf numFmtId="10" fontId="4" fillId="2" borderId="0" xfId="2" applyNumberFormat="1" applyFont="1" applyFill="1" applyAlignment="1">
      <alignment horizontal="center" vertical="center" wrapText="1"/>
    </xf>
    <xf numFmtId="166" fontId="0" fillId="0" borderId="0" xfId="0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2" fillId="0" borderId="0" xfId="3" applyNumberFormat="1" applyFont="1"/>
    <xf numFmtId="10" fontId="0" fillId="0" borderId="0" xfId="0" applyNumberFormat="1" applyAlignment="1">
      <alignment horizontal="center" vertical="center"/>
    </xf>
    <xf numFmtId="166" fontId="0" fillId="0" borderId="0" xfId="0" applyFont="1" applyAlignment="1">
      <alignment horizontal="left" vertical="center"/>
    </xf>
    <xf numFmtId="164" fontId="0" fillId="0" borderId="0" xfId="1" applyNumberFormat="1" applyFont="1"/>
    <xf numFmtId="10" fontId="0" fillId="0" borderId="0" xfId="2" applyNumberFormat="1" applyFont="1" applyAlignment="1">
      <alignment horizontal="center"/>
    </xf>
    <xf numFmtId="166" fontId="0" fillId="0" borderId="0" xfId="0" applyAlignment="1">
      <alignment horizontal="left"/>
    </xf>
    <xf numFmtId="10" fontId="3" fillId="0" borderId="0" xfId="2" applyNumberFormat="1" applyFont="1" applyAlignment="1">
      <alignment horizontal="center"/>
    </xf>
    <xf numFmtId="166" fontId="1" fillId="0" borderId="0" xfId="0" applyFont="1" applyAlignment="1">
      <alignment horizontal="center"/>
    </xf>
    <xf numFmtId="10" fontId="0" fillId="0" borderId="0" xfId="4" applyNumberFormat="1" applyFont="1" applyAlignment="1">
      <alignment horizontal="center"/>
    </xf>
    <xf numFmtId="166" fontId="2" fillId="3" borderId="0" xfId="0" applyFont="1" applyFill="1" applyBorder="1" applyAlignment="1">
      <alignment vertical="center"/>
    </xf>
    <xf numFmtId="164" fontId="0" fillId="0" borderId="0" xfId="3" applyNumberFormat="1" applyFont="1" applyAlignment="1">
      <alignment vertical="center"/>
    </xf>
    <xf numFmtId="164" fontId="3" fillId="0" borderId="0" xfId="1" applyNumberFormat="1" applyFont="1"/>
    <xf numFmtId="43" fontId="4" fillId="0" borderId="0" xfId="1" applyFont="1" applyAlignment="1">
      <alignment horizontal="right" vertical="center"/>
    </xf>
    <xf numFmtId="43" fontId="5" fillId="0" borderId="0" xfId="1" applyFont="1" applyAlignment="1">
      <alignment horizontal="right" vertical="center"/>
    </xf>
    <xf numFmtId="166" fontId="1" fillId="0" borderId="0" xfId="0" applyFont="1"/>
    <xf numFmtId="166" fontId="0" fillId="0" borderId="0" xfId="0" applyAlignment="1">
      <alignment horizontal="center" wrapText="1"/>
    </xf>
  </cellXfs>
  <cellStyles count="5">
    <cellStyle name="Comma" xfId="1" builtinId="3"/>
    <cellStyle name="Comma 2" xfId="3"/>
    <cellStyle name="Normal" xfId="0" builtinId="0"/>
    <cellStyle name="Percent" xfId="2" builtinId="5"/>
    <cellStyle name="Percent 2" xfId="4"/>
  </cellStyles>
  <dxfs count="0"/>
  <tableStyles count="0" defaultTableStyle="TableStyleMedium2" defaultPivotStyle="PivotStyleLight16"/>
  <colors>
    <mruColors>
      <color rgb="FFFF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6"/>
  <sheetViews>
    <sheetView showGridLines="0" tabSelected="1" zoomScale="130" zoomScaleNormal="130" workbookViewId="0"/>
  </sheetViews>
  <sheetFormatPr defaultRowHeight="12.75" x14ac:dyDescent="0.2"/>
  <cols>
    <col min="1" max="1" width="98.5703125" customWidth="1"/>
    <col min="2" max="2" width="33" style="2" bestFit="1" customWidth="1"/>
    <col min="3" max="3" width="60" customWidth="1"/>
    <col min="4" max="4" width="18.140625" style="12" customWidth="1"/>
    <col min="5" max="5" width="14.42578125" style="2" hidden="1" customWidth="1"/>
    <col min="6" max="6" width="16.42578125" style="2" hidden="1" customWidth="1"/>
    <col min="7" max="7" width="15.85546875" style="13" customWidth="1"/>
  </cols>
  <sheetData>
    <row r="1" spans="1:7" s="24" customFormat="1" ht="39.950000000000003" customHeight="1" x14ac:dyDescent="0.2">
      <c r="A1" s="4" t="s">
        <v>1037</v>
      </c>
      <c r="B1" s="4" t="s">
        <v>1038</v>
      </c>
      <c r="C1" s="5" t="s">
        <v>1039</v>
      </c>
      <c r="D1" s="5" t="s">
        <v>10</v>
      </c>
      <c r="E1" s="6" t="s">
        <v>166</v>
      </c>
      <c r="F1" s="6" t="s">
        <v>532</v>
      </c>
      <c r="G1" s="6" t="s">
        <v>1040</v>
      </c>
    </row>
    <row r="2" spans="1:7" x14ac:dyDescent="0.2">
      <c r="A2" t="s">
        <v>534</v>
      </c>
      <c r="B2" s="2" t="s">
        <v>54</v>
      </c>
      <c r="C2" t="s">
        <v>222</v>
      </c>
      <c r="D2" s="12">
        <v>150000</v>
      </c>
      <c r="E2" s="2" t="s">
        <v>202</v>
      </c>
      <c r="F2" s="2" t="s">
        <v>202</v>
      </c>
      <c r="G2" s="13">
        <f t="shared" ref="G2:G65" si="0">D2/$D$972</f>
        <v>1.3275217381684626E-4</v>
      </c>
    </row>
    <row r="3" spans="1:7" x14ac:dyDescent="0.2">
      <c r="A3" t="s">
        <v>952</v>
      </c>
      <c r="B3" s="2" t="s">
        <v>54</v>
      </c>
      <c r="C3" t="s">
        <v>222</v>
      </c>
      <c r="D3" s="12">
        <v>12500</v>
      </c>
      <c r="E3" s="2" t="s">
        <v>202</v>
      </c>
      <c r="F3" s="2" t="s">
        <v>202</v>
      </c>
      <c r="G3" s="13">
        <f t="shared" si="0"/>
        <v>1.1062681151403854E-5</v>
      </c>
    </row>
    <row r="4" spans="1:7" x14ac:dyDescent="0.2">
      <c r="A4" t="s">
        <v>331</v>
      </c>
      <c r="B4" s="2" t="s">
        <v>205</v>
      </c>
      <c r="C4" t="s">
        <v>503</v>
      </c>
      <c r="D4" s="12">
        <v>20000</v>
      </c>
      <c r="E4" s="2" t="s">
        <v>202</v>
      </c>
      <c r="F4" s="2" t="s">
        <v>202</v>
      </c>
      <c r="G4" s="13">
        <f t="shared" si="0"/>
        <v>1.7700289842246168E-5</v>
      </c>
    </row>
    <row r="5" spans="1:7" x14ac:dyDescent="0.2">
      <c r="A5" t="s">
        <v>947</v>
      </c>
      <c r="B5" s="2" t="s">
        <v>205</v>
      </c>
      <c r="C5" t="s">
        <v>88</v>
      </c>
      <c r="D5" s="12">
        <v>10000</v>
      </c>
      <c r="E5" s="2" t="s">
        <v>202</v>
      </c>
      <c r="F5" s="2" t="s">
        <v>202</v>
      </c>
      <c r="G5" s="13">
        <f t="shared" si="0"/>
        <v>8.850144921123084E-6</v>
      </c>
    </row>
    <row r="6" spans="1:7" x14ac:dyDescent="0.2">
      <c r="A6" t="s">
        <v>919</v>
      </c>
      <c r="B6" s="2" t="s">
        <v>200</v>
      </c>
      <c r="C6" t="s">
        <v>30</v>
      </c>
      <c r="D6" s="12">
        <v>436000</v>
      </c>
      <c r="E6" s="2" t="s">
        <v>202</v>
      </c>
      <c r="F6" s="2" t="s">
        <v>202</v>
      </c>
      <c r="G6" s="13">
        <f t="shared" si="0"/>
        <v>3.8586631856096646E-4</v>
      </c>
    </row>
    <row r="7" spans="1:7" x14ac:dyDescent="0.2">
      <c r="A7" t="s">
        <v>294</v>
      </c>
      <c r="B7" s="2" t="s">
        <v>200</v>
      </c>
      <c r="C7" t="s">
        <v>30</v>
      </c>
      <c r="D7" s="12">
        <v>9000</v>
      </c>
      <c r="E7" s="2" t="s">
        <v>202</v>
      </c>
      <c r="F7" s="2" t="s">
        <v>202</v>
      </c>
      <c r="G7" s="13">
        <f t="shared" si="0"/>
        <v>7.9651304290107746E-6</v>
      </c>
    </row>
    <row r="8" spans="1:7" x14ac:dyDescent="0.2">
      <c r="A8" t="s">
        <v>962</v>
      </c>
      <c r="B8" s="2" t="s">
        <v>200</v>
      </c>
      <c r="C8" t="s">
        <v>30</v>
      </c>
      <c r="D8" s="12">
        <v>146000</v>
      </c>
      <c r="E8" s="2" t="s">
        <v>202</v>
      </c>
      <c r="F8" s="2" t="s">
        <v>202</v>
      </c>
      <c r="G8" s="13">
        <f t="shared" si="0"/>
        <v>1.2921211584839701E-4</v>
      </c>
    </row>
    <row r="9" spans="1:7" x14ac:dyDescent="0.2">
      <c r="A9" t="s">
        <v>958</v>
      </c>
      <c r="B9" s="2" t="s">
        <v>100</v>
      </c>
      <c r="C9" t="s">
        <v>30</v>
      </c>
      <c r="D9" s="12">
        <v>191000</v>
      </c>
      <c r="E9" s="2" t="s">
        <v>202</v>
      </c>
      <c r="F9" s="2" t="s">
        <v>202</v>
      </c>
      <c r="G9" s="13">
        <f t="shared" si="0"/>
        <v>1.690377679934509E-4</v>
      </c>
    </row>
    <row r="10" spans="1:7" x14ac:dyDescent="0.2">
      <c r="A10" t="s">
        <v>1027</v>
      </c>
      <c r="B10" s="2" t="s">
        <v>200</v>
      </c>
      <c r="C10" t="s">
        <v>129</v>
      </c>
      <c r="D10" s="12">
        <v>3000</v>
      </c>
      <c r="E10" s="2" t="s">
        <v>202</v>
      </c>
      <c r="F10" s="2" t="s">
        <v>202</v>
      </c>
      <c r="G10" s="13">
        <f t="shared" si="0"/>
        <v>2.6550434763369249E-6</v>
      </c>
    </row>
    <row r="11" spans="1:7" x14ac:dyDescent="0.2">
      <c r="A11" t="s">
        <v>340</v>
      </c>
      <c r="B11" s="2" t="s">
        <v>203</v>
      </c>
      <c r="C11" t="s">
        <v>340</v>
      </c>
      <c r="D11" s="12">
        <v>3000</v>
      </c>
      <c r="E11" s="2" t="s">
        <v>202</v>
      </c>
      <c r="F11" s="2" t="s">
        <v>202</v>
      </c>
      <c r="G11" s="13">
        <f t="shared" si="0"/>
        <v>2.6550434763369249E-6</v>
      </c>
    </row>
    <row r="12" spans="1:7" x14ac:dyDescent="0.2">
      <c r="A12" t="s">
        <v>1020</v>
      </c>
      <c r="B12" s="2" t="s">
        <v>200</v>
      </c>
      <c r="C12" t="s">
        <v>126</v>
      </c>
      <c r="D12" s="12">
        <v>5000</v>
      </c>
      <c r="E12" s="2" t="s">
        <v>202</v>
      </c>
      <c r="F12" s="2" t="s">
        <v>202</v>
      </c>
      <c r="G12" s="13">
        <f t="shared" si="0"/>
        <v>4.425072460561542E-6</v>
      </c>
    </row>
    <row r="13" spans="1:7" x14ac:dyDescent="0.2">
      <c r="A13" t="s">
        <v>350</v>
      </c>
      <c r="B13" s="2" t="s">
        <v>200</v>
      </c>
      <c r="C13" t="s">
        <v>43</v>
      </c>
      <c r="D13" s="12">
        <v>50000</v>
      </c>
      <c r="E13" s="2" t="s">
        <v>202</v>
      </c>
      <c r="F13" s="2" t="s">
        <v>202</v>
      </c>
      <c r="G13" s="13">
        <f t="shared" si="0"/>
        <v>4.4250724605615417E-5</v>
      </c>
    </row>
    <row r="14" spans="1:7" x14ac:dyDescent="0.2">
      <c r="A14" t="s">
        <v>161</v>
      </c>
      <c r="B14" s="2" t="s">
        <v>100</v>
      </c>
      <c r="C14" t="s">
        <v>434</v>
      </c>
      <c r="D14" s="12">
        <v>192000</v>
      </c>
      <c r="E14" s="2" t="s">
        <v>202</v>
      </c>
      <c r="F14" s="2" t="s">
        <v>202</v>
      </c>
      <c r="G14" s="13">
        <f t="shared" si="0"/>
        <v>1.6992278248556319E-4</v>
      </c>
    </row>
    <row r="15" spans="1:7" x14ac:dyDescent="0.2">
      <c r="A15" t="s">
        <v>162</v>
      </c>
      <c r="B15" s="2" t="s">
        <v>100</v>
      </c>
      <c r="C15" t="s">
        <v>434</v>
      </c>
      <c r="D15" s="12">
        <v>929500</v>
      </c>
      <c r="E15" s="2" t="s">
        <v>202</v>
      </c>
      <c r="F15" s="2" t="s">
        <v>202</v>
      </c>
      <c r="G15" s="13">
        <f t="shared" si="0"/>
        <v>8.2262097041839065E-4</v>
      </c>
    </row>
    <row r="16" spans="1:7" x14ac:dyDescent="0.2">
      <c r="A16" t="s">
        <v>240</v>
      </c>
      <c r="B16" s="2" t="s">
        <v>100</v>
      </c>
      <c r="C16" t="s">
        <v>434</v>
      </c>
      <c r="D16" s="12">
        <v>5500</v>
      </c>
      <c r="E16" s="2" t="s">
        <v>202</v>
      </c>
      <c r="F16" s="2" t="s">
        <v>202</v>
      </c>
      <c r="G16" s="13">
        <f t="shared" si="0"/>
        <v>4.8675797066176959E-6</v>
      </c>
    </row>
    <row r="17" spans="1:7" x14ac:dyDescent="0.2">
      <c r="A17" t="s">
        <v>515</v>
      </c>
      <c r="B17" s="2" t="s">
        <v>200</v>
      </c>
      <c r="C17" t="s">
        <v>43</v>
      </c>
      <c r="D17" s="12">
        <v>63000</v>
      </c>
      <c r="E17" s="2" t="s">
        <v>202</v>
      </c>
      <c r="F17" s="2" t="s">
        <v>202</v>
      </c>
      <c r="G17" s="13">
        <f t="shared" si="0"/>
        <v>5.5755913003075422E-5</v>
      </c>
    </row>
    <row r="18" spans="1:7" x14ac:dyDescent="0.2">
      <c r="A18" t="s">
        <v>731</v>
      </c>
      <c r="B18" s="2" t="s">
        <v>200</v>
      </c>
      <c r="C18" t="s">
        <v>102</v>
      </c>
      <c r="D18" s="12">
        <v>82500</v>
      </c>
      <c r="E18" s="2" t="s">
        <v>202</v>
      </c>
      <c r="F18" s="2" t="s">
        <v>202</v>
      </c>
      <c r="G18" s="13">
        <f t="shared" si="0"/>
        <v>7.3013695599265444E-5</v>
      </c>
    </row>
    <row r="19" spans="1:7" x14ac:dyDescent="0.2">
      <c r="A19" t="s">
        <v>277</v>
      </c>
      <c r="B19" s="2" t="s">
        <v>100</v>
      </c>
      <c r="C19" t="s">
        <v>30</v>
      </c>
      <c r="D19" s="12">
        <v>4000</v>
      </c>
      <c r="E19" s="2" t="s">
        <v>202</v>
      </c>
      <c r="F19" s="2" t="s">
        <v>202</v>
      </c>
      <c r="G19" s="13">
        <f t="shared" si="0"/>
        <v>3.5400579684492334E-6</v>
      </c>
    </row>
    <row r="20" spans="1:7" x14ac:dyDescent="0.2">
      <c r="A20" t="s">
        <v>22</v>
      </c>
      <c r="B20" s="2" t="s">
        <v>100</v>
      </c>
      <c r="C20" t="s">
        <v>30</v>
      </c>
      <c r="D20" s="12">
        <v>110000</v>
      </c>
      <c r="E20" s="2" t="s">
        <v>202</v>
      </c>
      <c r="F20" s="2" t="s">
        <v>202</v>
      </c>
      <c r="G20" s="13">
        <f t="shared" si="0"/>
        <v>9.7351594132353921E-5</v>
      </c>
    </row>
    <row r="21" spans="1:7" x14ac:dyDescent="0.2">
      <c r="A21" t="s">
        <v>80</v>
      </c>
      <c r="B21" s="2" t="s">
        <v>100</v>
      </c>
      <c r="C21" t="s">
        <v>30</v>
      </c>
      <c r="D21" s="12">
        <v>800000</v>
      </c>
      <c r="E21" s="2" t="s">
        <v>202</v>
      </c>
      <c r="F21" s="2" t="s">
        <v>202</v>
      </c>
      <c r="G21" s="13">
        <f t="shared" si="0"/>
        <v>7.0801159368984667E-4</v>
      </c>
    </row>
    <row r="22" spans="1:7" x14ac:dyDescent="0.2">
      <c r="A22" t="s">
        <v>131</v>
      </c>
      <c r="B22" s="2" t="s">
        <v>100</v>
      </c>
      <c r="C22" t="s">
        <v>30</v>
      </c>
      <c r="D22" s="12">
        <v>90000</v>
      </c>
      <c r="E22" s="2" t="s">
        <v>202</v>
      </c>
      <c r="F22" s="2" t="s">
        <v>202</v>
      </c>
      <c r="G22" s="13">
        <f t="shared" si="0"/>
        <v>7.9651304290107746E-5</v>
      </c>
    </row>
    <row r="23" spans="1:7" x14ac:dyDescent="0.2">
      <c r="A23" t="s">
        <v>250</v>
      </c>
      <c r="B23" s="2" t="s">
        <v>100</v>
      </c>
      <c r="C23" t="s">
        <v>30</v>
      </c>
      <c r="D23" s="12">
        <v>5500</v>
      </c>
      <c r="E23" s="2" t="s">
        <v>202</v>
      </c>
      <c r="F23" s="2" t="s">
        <v>202</v>
      </c>
      <c r="G23" s="13">
        <f t="shared" si="0"/>
        <v>4.8675797066176959E-6</v>
      </c>
    </row>
    <row r="24" spans="1:7" x14ac:dyDescent="0.2">
      <c r="A24" t="s">
        <v>341</v>
      </c>
      <c r="B24" s="2" t="s">
        <v>100</v>
      </c>
      <c r="C24" t="s">
        <v>30</v>
      </c>
      <c r="D24" s="12">
        <v>5000</v>
      </c>
      <c r="E24" s="2" t="s">
        <v>202</v>
      </c>
      <c r="F24" s="2" t="s">
        <v>202</v>
      </c>
      <c r="G24" s="13">
        <f t="shared" si="0"/>
        <v>4.425072460561542E-6</v>
      </c>
    </row>
    <row r="25" spans="1:7" x14ac:dyDescent="0.2">
      <c r="A25" t="s">
        <v>248</v>
      </c>
      <c r="B25" s="2" t="s">
        <v>200</v>
      </c>
      <c r="C25" t="s">
        <v>30</v>
      </c>
      <c r="D25" s="12">
        <v>34500</v>
      </c>
      <c r="E25" s="2" t="s">
        <v>202</v>
      </c>
      <c r="F25" s="2" t="s">
        <v>202</v>
      </c>
      <c r="G25" s="13">
        <f t="shared" si="0"/>
        <v>3.0532999977874639E-5</v>
      </c>
    </row>
    <row r="26" spans="1:7" x14ac:dyDescent="0.2">
      <c r="A26" t="s">
        <v>70</v>
      </c>
      <c r="B26" s="2" t="s">
        <v>201</v>
      </c>
      <c r="C26" t="s">
        <v>48</v>
      </c>
      <c r="D26" s="12">
        <v>32000</v>
      </c>
      <c r="E26" s="2" t="s">
        <v>202</v>
      </c>
      <c r="F26" s="2" t="s">
        <v>202</v>
      </c>
      <c r="G26" s="13">
        <f t="shared" si="0"/>
        <v>2.8320463747593868E-5</v>
      </c>
    </row>
    <row r="27" spans="1:7" x14ac:dyDescent="0.2">
      <c r="A27" t="s">
        <v>90</v>
      </c>
      <c r="B27" s="2" t="s">
        <v>203</v>
      </c>
      <c r="C27" t="s">
        <v>139</v>
      </c>
      <c r="D27" s="12">
        <v>1307</v>
      </c>
      <c r="E27" s="2" t="s">
        <v>202</v>
      </c>
      <c r="F27" s="2" t="s">
        <v>202</v>
      </c>
      <c r="G27" s="13">
        <f t="shared" si="0"/>
        <v>1.1567139411907869E-6</v>
      </c>
    </row>
    <row r="28" spans="1:7" x14ac:dyDescent="0.2">
      <c r="A28" t="s">
        <v>238</v>
      </c>
      <c r="B28" s="2" t="s">
        <v>205</v>
      </c>
      <c r="C28" t="s">
        <v>503</v>
      </c>
      <c r="D28" s="12">
        <v>226000</v>
      </c>
      <c r="E28" s="2" t="s">
        <v>202</v>
      </c>
      <c r="F28" s="2" t="s">
        <v>202</v>
      </c>
      <c r="G28" s="13">
        <f t="shared" si="0"/>
        <v>2.0001327521738168E-4</v>
      </c>
    </row>
    <row r="29" spans="1:7" x14ac:dyDescent="0.2">
      <c r="A29" t="s">
        <v>566</v>
      </c>
      <c r="B29" s="2" t="s">
        <v>205</v>
      </c>
      <c r="C29" t="s">
        <v>503</v>
      </c>
      <c r="D29" s="12">
        <v>1250</v>
      </c>
      <c r="E29" s="2" t="s">
        <v>202</v>
      </c>
      <c r="F29" s="2" t="s">
        <v>202</v>
      </c>
      <c r="G29" s="13">
        <f t="shared" si="0"/>
        <v>1.1062681151403855E-6</v>
      </c>
    </row>
    <row r="30" spans="1:7" x14ac:dyDescent="0.2">
      <c r="A30" s="1" t="s">
        <v>16</v>
      </c>
      <c r="B30" s="14" t="s">
        <v>464</v>
      </c>
      <c r="C30" t="s">
        <v>252</v>
      </c>
      <c r="D30" s="9">
        <v>734452500</v>
      </c>
      <c r="E30" s="10">
        <f>D30/$D$927</f>
        <v>61204.375</v>
      </c>
      <c r="F30" s="17">
        <f>D30/$D$962</f>
        <v>6358.8961038961043</v>
      </c>
      <c r="G30" s="13">
        <f t="shared" si="0"/>
        <v>0.65000110626811514</v>
      </c>
    </row>
    <row r="31" spans="1:7" x14ac:dyDescent="0.2">
      <c r="A31" t="s">
        <v>232</v>
      </c>
      <c r="B31" s="2" t="s">
        <v>205</v>
      </c>
      <c r="C31" t="s">
        <v>503</v>
      </c>
      <c r="D31" s="12">
        <v>100000</v>
      </c>
      <c r="E31" s="2" t="s">
        <v>202</v>
      </c>
      <c r="F31" s="2" t="s">
        <v>202</v>
      </c>
      <c r="G31" s="13">
        <f t="shared" si="0"/>
        <v>8.8501449211230834E-5</v>
      </c>
    </row>
    <row r="32" spans="1:7" x14ac:dyDescent="0.2">
      <c r="A32" t="s">
        <v>1014</v>
      </c>
      <c r="B32" s="2" t="s">
        <v>205</v>
      </c>
      <c r="C32" t="s">
        <v>503</v>
      </c>
      <c r="D32" s="12">
        <v>6500</v>
      </c>
      <c r="E32" s="2" t="s">
        <v>202</v>
      </c>
      <c r="F32" s="2" t="s">
        <v>202</v>
      </c>
      <c r="G32" s="13">
        <f t="shared" si="0"/>
        <v>5.7525941987300045E-6</v>
      </c>
    </row>
    <row r="33" spans="1:7" x14ac:dyDescent="0.2">
      <c r="A33" t="s">
        <v>638</v>
      </c>
      <c r="B33" s="2" t="s">
        <v>200</v>
      </c>
      <c r="C33" t="s">
        <v>222</v>
      </c>
      <c r="D33" s="12">
        <v>18000</v>
      </c>
      <c r="E33" s="2" t="s">
        <v>202</v>
      </c>
      <c r="F33" s="2" t="s">
        <v>202</v>
      </c>
      <c r="G33" s="13">
        <f t="shared" si="0"/>
        <v>1.5930260858021549E-5</v>
      </c>
    </row>
    <row r="34" spans="1:7" x14ac:dyDescent="0.2">
      <c r="A34" t="s">
        <v>384</v>
      </c>
      <c r="B34" s="2" t="s">
        <v>205</v>
      </c>
      <c r="C34" t="s">
        <v>88</v>
      </c>
      <c r="D34" s="12">
        <v>16000</v>
      </c>
      <c r="E34" s="2" t="s">
        <v>202</v>
      </c>
      <c r="F34" s="2" t="s">
        <v>202</v>
      </c>
      <c r="G34" s="13">
        <f t="shared" si="0"/>
        <v>1.4160231873796934E-5</v>
      </c>
    </row>
    <row r="35" spans="1:7" x14ac:dyDescent="0.2">
      <c r="A35" t="s">
        <v>514</v>
      </c>
      <c r="B35" s="2" t="s">
        <v>205</v>
      </c>
      <c r="C35" t="s">
        <v>88</v>
      </c>
      <c r="D35" s="12">
        <v>50000</v>
      </c>
      <c r="E35" s="2" t="s">
        <v>202</v>
      </c>
      <c r="F35" s="2" t="s">
        <v>202</v>
      </c>
      <c r="G35" s="13">
        <f t="shared" si="0"/>
        <v>4.4250724605615417E-5</v>
      </c>
    </row>
    <row r="36" spans="1:7" x14ac:dyDescent="0.2">
      <c r="A36" t="s">
        <v>764</v>
      </c>
      <c r="B36" s="2" t="s">
        <v>205</v>
      </c>
      <c r="C36" t="s">
        <v>88</v>
      </c>
      <c r="D36" s="12">
        <v>8000</v>
      </c>
      <c r="E36" s="2" t="s">
        <v>202</v>
      </c>
      <c r="F36" s="2" t="s">
        <v>202</v>
      </c>
      <c r="G36" s="13">
        <f t="shared" si="0"/>
        <v>7.0801159368984669E-6</v>
      </c>
    </row>
    <row r="37" spans="1:7" x14ac:dyDescent="0.2">
      <c r="A37" t="s">
        <v>753</v>
      </c>
      <c r="B37" s="2" t="s">
        <v>205</v>
      </c>
      <c r="C37" t="s">
        <v>88</v>
      </c>
      <c r="D37" s="12">
        <v>14500</v>
      </c>
      <c r="E37" s="2" t="s">
        <v>202</v>
      </c>
      <c r="F37" s="2" t="s">
        <v>202</v>
      </c>
      <c r="G37" s="13">
        <f t="shared" si="0"/>
        <v>1.2832710135628471E-5</v>
      </c>
    </row>
    <row r="38" spans="1:7" x14ac:dyDescent="0.2">
      <c r="A38" t="s">
        <v>756</v>
      </c>
      <c r="B38" s="2" t="s">
        <v>205</v>
      </c>
      <c r="C38" t="s">
        <v>88</v>
      </c>
      <c r="D38" s="12">
        <v>14000</v>
      </c>
      <c r="E38" s="2" t="s">
        <v>202</v>
      </c>
      <c r="F38" s="2" t="s">
        <v>202</v>
      </c>
      <c r="G38" s="13">
        <f t="shared" si="0"/>
        <v>1.2390202889572317E-5</v>
      </c>
    </row>
    <row r="39" spans="1:7" x14ac:dyDescent="0.2">
      <c r="A39" t="s">
        <v>761</v>
      </c>
      <c r="B39" s="2" t="s">
        <v>205</v>
      </c>
      <c r="C39" t="s">
        <v>88</v>
      </c>
      <c r="D39" s="12">
        <v>7000</v>
      </c>
      <c r="E39" s="2" t="s">
        <v>202</v>
      </c>
      <c r="F39" s="2" t="s">
        <v>202</v>
      </c>
      <c r="G39" s="13">
        <f t="shared" si="0"/>
        <v>6.1951014447861583E-6</v>
      </c>
    </row>
    <row r="40" spans="1:7" x14ac:dyDescent="0.2">
      <c r="A40" t="s">
        <v>143</v>
      </c>
      <c r="B40" s="2" t="s">
        <v>205</v>
      </c>
      <c r="C40" t="s">
        <v>30</v>
      </c>
      <c r="D40" s="12">
        <v>1454500</v>
      </c>
      <c r="E40" s="2" t="s">
        <v>202</v>
      </c>
      <c r="F40" s="2" t="s">
        <v>202</v>
      </c>
      <c r="G40" s="13">
        <f t="shared" si="0"/>
        <v>1.2872535787773526E-3</v>
      </c>
    </row>
    <row r="41" spans="1:7" x14ac:dyDescent="0.2">
      <c r="A41" t="s">
        <v>562</v>
      </c>
      <c r="B41" s="2" t="s">
        <v>205</v>
      </c>
      <c r="C41" t="s">
        <v>30</v>
      </c>
      <c r="D41" s="12">
        <v>21000</v>
      </c>
      <c r="E41" s="2" t="s">
        <v>202</v>
      </c>
      <c r="F41" s="2" t="s">
        <v>202</v>
      </c>
      <c r="G41" s="13">
        <f t="shared" si="0"/>
        <v>1.8585304334358474E-5</v>
      </c>
    </row>
    <row r="42" spans="1:7" x14ac:dyDescent="0.2">
      <c r="A42" t="s">
        <v>110</v>
      </c>
      <c r="B42" s="2" t="s">
        <v>205</v>
      </c>
      <c r="C42" t="s">
        <v>30</v>
      </c>
      <c r="D42" s="12">
        <v>13500</v>
      </c>
      <c r="E42" s="2" t="s">
        <v>202</v>
      </c>
      <c r="F42" s="2" t="s">
        <v>202</v>
      </c>
      <c r="G42" s="13">
        <f t="shared" si="0"/>
        <v>1.1947695643516162E-5</v>
      </c>
    </row>
    <row r="43" spans="1:7" x14ac:dyDescent="0.2">
      <c r="A43" t="s">
        <v>797</v>
      </c>
      <c r="B43" s="2" t="s">
        <v>205</v>
      </c>
      <c r="C43" t="s">
        <v>30</v>
      </c>
      <c r="D43" s="12">
        <v>267000</v>
      </c>
      <c r="E43" s="2" t="s">
        <v>202</v>
      </c>
      <c r="F43" s="2" t="s">
        <v>202</v>
      </c>
      <c r="G43" s="13">
        <f t="shared" si="0"/>
        <v>2.3629886939398632E-4</v>
      </c>
    </row>
    <row r="44" spans="1:7" x14ac:dyDescent="0.2">
      <c r="A44" t="s">
        <v>259</v>
      </c>
      <c r="B44" s="2" t="s">
        <v>205</v>
      </c>
      <c r="C44" t="s">
        <v>30</v>
      </c>
      <c r="D44" s="12">
        <v>69500</v>
      </c>
      <c r="E44" s="2" t="s">
        <v>202</v>
      </c>
      <c r="F44" s="2" t="s">
        <v>202</v>
      </c>
      <c r="G44" s="13">
        <f t="shared" si="0"/>
        <v>6.1508507201805425E-5</v>
      </c>
    </row>
    <row r="45" spans="1:7" x14ac:dyDescent="0.2">
      <c r="A45" t="s">
        <v>635</v>
      </c>
      <c r="B45" s="2" t="s">
        <v>205</v>
      </c>
      <c r="C45" t="s">
        <v>30</v>
      </c>
      <c r="D45" s="12">
        <v>61500</v>
      </c>
      <c r="E45" s="2" t="s">
        <v>202</v>
      </c>
      <c r="F45" s="2" t="s">
        <v>202</v>
      </c>
      <c r="G45" s="13">
        <f t="shared" si="0"/>
        <v>5.4428391264906963E-5</v>
      </c>
    </row>
    <row r="46" spans="1:7" x14ac:dyDescent="0.2">
      <c r="A46" t="s">
        <v>605</v>
      </c>
      <c r="B46" s="2" t="s">
        <v>205</v>
      </c>
      <c r="C46" t="s">
        <v>30</v>
      </c>
      <c r="D46" s="12">
        <v>20500</v>
      </c>
      <c r="E46" s="2" t="s">
        <v>202</v>
      </c>
      <c r="F46" s="2" t="s">
        <v>202</v>
      </c>
      <c r="G46" s="13">
        <f t="shared" si="0"/>
        <v>1.8142797088302321E-5</v>
      </c>
    </row>
    <row r="47" spans="1:7" x14ac:dyDescent="0.2">
      <c r="A47" t="s">
        <v>609</v>
      </c>
      <c r="B47" s="2" t="s">
        <v>205</v>
      </c>
      <c r="C47" t="s">
        <v>30</v>
      </c>
      <c r="D47" s="12">
        <v>5000</v>
      </c>
      <c r="E47" s="2" t="s">
        <v>202</v>
      </c>
      <c r="F47" s="2" t="s">
        <v>202</v>
      </c>
      <c r="G47" s="13">
        <f t="shared" si="0"/>
        <v>4.425072460561542E-6</v>
      </c>
    </row>
    <row r="48" spans="1:7" x14ac:dyDescent="0.2">
      <c r="A48" t="s">
        <v>96</v>
      </c>
      <c r="B48" s="2" t="s">
        <v>205</v>
      </c>
      <c r="C48" t="s">
        <v>30</v>
      </c>
      <c r="D48" s="12">
        <v>129000</v>
      </c>
      <c r="E48" s="2" t="s">
        <v>202</v>
      </c>
      <c r="F48" s="2" t="s">
        <v>202</v>
      </c>
      <c r="G48" s="13">
        <f t="shared" si="0"/>
        <v>1.1416686948248778E-4</v>
      </c>
    </row>
    <row r="49" spans="1:7" x14ac:dyDescent="0.2">
      <c r="A49" t="s">
        <v>271</v>
      </c>
      <c r="B49" s="2" t="s">
        <v>205</v>
      </c>
      <c r="C49" t="s">
        <v>30</v>
      </c>
      <c r="D49" s="12">
        <v>30500</v>
      </c>
      <c r="E49" s="2" t="s">
        <v>202</v>
      </c>
      <c r="F49" s="2" t="s">
        <v>202</v>
      </c>
      <c r="G49" s="13">
        <f t="shared" si="0"/>
        <v>2.6992942009425405E-5</v>
      </c>
    </row>
    <row r="50" spans="1:7" x14ac:dyDescent="0.2">
      <c r="A50" t="s">
        <v>826</v>
      </c>
      <c r="B50" s="2" t="s">
        <v>205</v>
      </c>
      <c r="C50" t="s">
        <v>30</v>
      </c>
      <c r="D50" s="12">
        <v>3500</v>
      </c>
      <c r="E50" s="2" t="s">
        <v>202</v>
      </c>
      <c r="F50" s="2" t="s">
        <v>202</v>
      </c>
      <c r="G50" s="13">
        <f t="shared" si="0"/>
        <v>3.0975507223930792E-6</v>
      </c>
    </row>
    <row r="51" spans="1:7" x14ac:dyDescent="0.2">
      <c r="A51" t="s">
        <v>569</v>
      </c>
      <c r="B51" s="2" t="s">
        <v>205</v>
      </c>
      <c r="C51" t="s">
        <v>30</v>
      </c>
      <c r="D51" s="12">
        <v>332000</v>
      </c>
      <c r="E51" s="2" t="s">
        <v>202</v>
      </c>
      <c r="F51" s="2" t="s">
        <v>202</v>
      </c>
      <c r="G51" s="13">
        <f t="shared" si="0"/>
        <v>2.9382481138128636E-4</v>
      </c>
    </row>
    <row r="52" spans="1:7" x14ac:dyDescent="0.2">
      <c r="A52" t="s">
        <v>661</v>
      </c>
      <c r="B52" s="2" t="s">
        <v>205</v>
      </c>
      <c r="C52" t="s">
        <v>30</v>
      </c>
      <c r="D52" s="12">
        <v>54000</v>
      </c>
      <c r="E52" s="2" t="s">
        <v>202</v>
      </c>
      <c r="F52" s="2" t="s">
        <v>202</v>
      </c>
      <c r="G52" s="13">
        <f t="shared" si="0"/>
        <v>4.7790782574064648E-5</v>
      </c>
    </row>
    <row r="53" spans="1:7" x14ac:dyDescent="0.2">
      <c r="A53" t="s">
        <v>677</v>
      </c>
      <c r="B53" s="2" t="s">
        <v>205</v>
      </c>
      <c r="C53" t="s">
        <v>30</v>
      </c>
      <c r="D53" s="12">
        <v>29000</v>
      </c>
      <c r="E53" s="2" t="s">
        <v>202</v>
      </c>
      <c r="F53" s="2" t="s">
        <v>202</v>
      </c>
      <c r="G53" s="13">
        <f t="shared" si="0"/>
        <v>2.5665420271256943E-5</v>
      </c>
    </row>
    <row r="54" spans="1:7" x14ac:dyDescent="0.2">
      <c r="A54" t="s">
        <v>133</v>
      </c>
      <c r="B54" s="2" t="s">
        <v>205</v>
      </c>
      <c r="C54" t="s">
        <v>30</v>
      </c>
      <c r="D54" s="12">
        <v>136000</v>
      </c>
      <c r="E54" s="2" t="s">
        <v>202</v>
      </c>
      <c r="F54" s="2" t="s">
        <v>202</v>
      </c>
      <c r="G54" s="13">
        <f t="shared" si="0"/>
        <v>1.2036197092727393E-4</v>
      </c>
    </row>
    <row r="55" spans="1:7" x14ac:dyDescent="0.2">
      <c r="A55" t="s">
        <v>283</v>
      </c>
      <c r="B55" s="2" t="s">
        <v>205</v>
      </c>
      <c r="C55" t="s">
        <v>30</v>
      </c>
      <c r="D55" s="12">
        <v>50000</v>
      </c>
      <c r="E55" s="2" t="s">
        <v>202</v>
      </c>
      <c r="F55" s="2" t="s">
        <v>202</v>
      </c>
      <c r="G55" s="13">
        <f t="shared" si="0"/>
        <v>4.4250724605615417E-5</v>
      </c>
    </row>
    <row r="56" spans="1:7" x14ac:dyDescent="0.2">
      <c r="A56" t="s">
        <v>242</v>
      </c>
      <c r="B56" s="2" t="s">
        <v>205</v>
      </c>
      <c r="C56" t="s">
        <v>30</v>
      </c>
      <c r="D56" s="12">
        <v>211000</v>
      </c>
      <c r="E56" s="2" t="s">
        <v>202</v>
      </c>
      <c r="F56" s="2" t="s">
        <v>202</v>
      </c>
      <c r="G56" s="13">
        <f t="shared" si="0"/>
        <v>1.8673805783569705E-4</v>
      </c>
    </row>
    <row r="57" spans="1:7" x14ac:dyDescent="0.2">
      <c r="A57" t="s">
        <v>442</v>
      </c>
      <c r="B57" s="2" t="s">
        <v>205</v>
      </c>
      <c r="C57" t="s">
        <v>30</v>
      </c>
      <c r="D57" s="12">
        <v>22000</v>
      </c>
      <c r="E57" s="2" t="s">
        <v>202</v>
      </c>
      <c r="F57" s="2" t="s">
        <v>202</v>
      </c>
      <c r="G57" s="13">
        <f t="shared" si="0"/>
        <v>1.9470318826470784E-5</v>
      </c>
    </row>
    <row r="58" spans="1:7" x14ac:dyDescent="0.2">
      <c r="A58" t="s">
        <v>822</v>
      </c>
      <c r="B58" s="2" t="s">
        <v>205</v>
      </c>
      <c r="C58" t="s">
        <v>30</v>
      </c>
      <c r="D58" s="12">
        <v>15000</v>
      </c>
      <c r="E58" s="2" t="s">
        <v>202</v>
      </c>
      <c r="F58" s="2" t="s">
        <v>202</v>
      </c>
      <c r="G58" s="13">
        <f t="shared" si="0"/>
        <v>1.3275217381684624E-5</v>
      </c>
    </row>
    <row r="59" spans="1:7" x14ac:dyDescent="0.2">
      <c r="A59" t="s">
        <v>934</v>
      </c>
      <c r="B59" s="2" t="s">
        <v>205</v>
      </c>
      <c r="C59" t="s">
        <v>30</v>
      </c>
      <c r="D59" s="12">
        <v>90000</v>
      </c>
      <c r="E59" s="2" t="s">
        <v>202</v>
      </c>
      <c r="F59" s="2" t="s">
        <v>202</v>
      </c>
      <c r="G59" s="13">
        <f t="shared" si="0"/>
        <v>7.9651304290107746E-5</v>
      </c>
    </row>
    <row r="60" spans="1:7" x14ac:dyDescent="0.2">
      <c r="A60" t="s">
        <v>679</v>
      </c>
      <c r="B60" s="2" t="s">
        <v>205</v>
      </c>
      <c r="C60" t="s">
        <v>30</v>
      </c>
      <c r="D60" s="12">
        <v>18000</v>
      </c>
      <c r="E60" s="2" t="s">
        <v>202</v>
      </c>
      <c r="F60" s="2" t="s">
        <v>202</v>
      </c>
      <c r="G60" s="13">
        <f t="shared" si="0"/>
        <v>1.5930260858021549E-5</v>
      </c>
    </row>
    <row r="61" spans="1:7" x14ac:dyDescent="0.2">
      <c r="A61" t="s">
        <v>243</v>
      </c>
      <c r="B61" s="2" t="s">
        <v>205</v>
      </c>
      <c r="C61" t="s">
        <v>30</v>
      </c>
      <c r="D61" s="12">
        <v>144500</v>
      </c>
      <c r="E61" s="2" t="s">
        <v>202</v>
      </c>
      <c r="F61" s="2" t="s">
        <v>202</v>
      </c>
      <c r="G61" s="13">
        <f t="shared" si="0"/>
        <v>1.2788459411022855E-4</v>
      </c>
    </row>
    <row r="62" spans="1:7" x14ac:dyDescent="0.2">
      <c r="A62" t="s">
        <v>1012</v>
      </c>
      <c r="B62" s="2" t="s">
        <v>205</v>
      </c>
      <c r="C62" t="s">
        <v>30</v>
      </c>
      <c r="D62" s="12">
        <v>7500</v>
      </c>
      <c r="E62" s="2" t="s">
        <v>202</v>
      </c>
      <c r="F62" s="2" t="s">
        <v>202</v>
      </c>
      <c r="G62" s="13">
        <f t="shared" si="0"/>
        <v>6.6376086908423122E-6</v>
      </c>
    </row>
    <row r="63" spans="1:7" x14ac:dyDescent="0.2">
      <c r="A63" t="s">
        <v>512</v>
      </c>
      <c r="B63" s="2" t="s">
        <v>205</v>
      </c>
      <c r="C63" t="s">
        <v>30</v>
      </c>
      <c r="D63" s="12">
        <v>166000</v>
      </c>
      <c r="E63" s="2" t="s">
        <v>202</v>
      </c>
      <c r="F63" s="2" t="s">
        <v>202</v>
      </c>
      <c r="G63" s="13">
        <f t="shared" si="0"/>
        <v>1.4691240569064318E-4</v>
      </c>
    </row>
    <row r="64" spans="1:7" x14ac:dyDescent="0.2">
      <c r="A64" t="s">
        <v>905</v>
      </c>
      <c r="B64" s="2" t="s">
        <v>205</v>
      </c>
      <c r="C64" t="s">
        <v>30</v>
      </c>
      <c r="D64" s="12">
        <v>21500</v>
      </c>
      <c r="E64" s="2" t="s">
        <v>202</v>
      </c>
      <c r="F64" s="2" t="s">
        <v>202</v>
      </c>
      <c r="G64" s="13">
        <f t="shared" si="0"/>
        <v>1.902781158041463E-5</v>
      </c>
    </row>
    <row r="65" spans="1:7" x14ac:dyDescent="0.2">
      <c r="A65" t="s">
        <v>594</v>
      </c>
      <c r="B65" s="2" t="s">
        <v>205</v>
      </c>
      <c r="C65" t="s">
        <v>30</v>
      </c>
      <c r="D65" s="12">
        <v>131703</v>
      </c>
      <c r="E65" s="2" t="s">
        <v>202</v>
      </c>
      <c r="F65" s="2" t="s">
        <v>202</v>
      </c>
      <c r="G65" s="13">
        <f t="shared" si="0"/>
        <v>1.1655906365466735E-4</v>
      </c>
    </row>
    <row r="66" spans="1:7" x14ac:dyDescent="0.2">
      <c r="A66" t="s">
        <v>367</v>
      </c>
      <c r="B66" s="2" t="s">
        <v>205</v>
      </c>
      <c r="C66" t="s">
        <v>30</v>
      </c>
      <c r="D66" s="12">
        <v>18000</v>
      </c>
      <c r="E66" s="2" t="s">
        <v>202</v>
      </c>
      <c r="F66" s="2" t="s">
        <v>202</v>
      </c>
      <c r="G66" s="13">
        <f t="shared" ref="G66:G129" si="1">D66/$D$972</f>
        <v>1.5930260858021549E-5</v>
      </c>
    </row>
    <row r="67" spans="1:7" x14ac:dyDescent="0.2">
      <c r="A67" t="s">
        <v>704</v>
      </c>
      <c r="B67" s="2" t="s">
        <v>205</v>
      </c>
      <c r="C67" t="s">
        <v>30</v>
      </c>
      <c r="D67" s="12">
        <v>109000</v>
      </c>
      <c r="E67" s="2" t="s">
        <v>202</v>
      </c>
      <c r="F67" s="2" t="s">
        <v>202</v>
      </c>
      <c r="G67" s="13">
        <f t="shared" si="1"/>
        <v>9.6466579640241615E-5</v>
      </c>
    </row>
    <row r="68" spans="1:7" x14ac:dyDescent="0.2">
      <c r="A68" t="s">
        <v>844</v>
      </c>
      <c r="B68" s="2" t="s">
        <v>205</v>
      </c>
      <c r="C68" t="s">
        <v>30</v>
      </c>
      <c r="D68" s="12">
        <v>27500</v>
      </c>
      <c r="E68" s="2" t="s">
        <v>202</v>
      </c>
      <c r="F68" s="2" t="s">
        <v>202</v>
      </c>
      <c r="G68" s="13">
        <f t="shared" si="1"/>
        <v>2.433789853308848E-5</v>
      </c>
    </row>
    <row r="69" spans="1:7" x14ac:dyDescent="0.2">
      <c r="A69" t="s">
        <v>843</v>
      </c>
      <c r="B69" s="2" t="s">
        <v>205</v>
      </c>
      <c r="C69" t="s">
        <v>30</v>
      </c>
      <c r="D69" s="12">
        <v>59500</v>
      </c>
      <c r="E69" s="2" t="s">
        <v>202</v>
      </c>
      <c r="F69" s="2" t="s">
        <v>202</v>
      </c>
      <c r="G69" s="13">
        <f t="shared" si="1"/>
        <v>5.2658362280682344E-5</v>
      </c>
    </row>
    <row r="70" spans="1:7" x14ac:dyDescent="0.2">
      <c r="A70" t="s">
        <v>389</v>
      </c>
      <c r="B70" s="2" t="s">
        <v>205</v>
      </c>
      <c r="C70" t="s">
        <v>30</v>
      </c>
      <c r="D70" s="12">
        <v>6000</v>
      </c>
      <c r="E70" s="2" t="s">
        <v>202</v>
      </c>
      <c r="F70" s="2" t="s">
        <v>202</v>
      </c>
      <c r="G70" s="13">
        <f t="shared" si="1"/>
        <v>5.3100869526738497E-6</v>
      </c>
    </row>
    <row r="71" spans="1:7" x14ac:dyDescent="0.2">
      <c r="A71" t="s">
        <v>633</v>
      </c>
      <c r="B71" s="2" t="s">
        <v>205</v>
      </c>
      <c r="C71" t="s">
        <v>30</v>
      </c>
      <c r="D71" s="12">
        <v>39000</v>
      </c>
      <c r="E71" s="2" t="s">
        <v>202</v>
      </c>
      <c r="F71" s="2" t="s">
        <v>202</v>
      </c>
      <c r="G71" s="13">
        <f t="shared" si="1"/>
        <v>3.4515565192380023E-5</v>
      </c>
    </row>
    <row r="72" spans="1:7" x14ac:dyDescent="0.2">
      <c r="A72" t="s">
        <v>681</v>
      </c>
      <c r="B72" s="2" t="s">
        <v>205</v>
      </c>
      <c r="C72" t="s">
        <v>30</v>
      </c>
      <c r="D72" s="12">
        <v>11500</v>
      </c>
      <c r="E72" s="2" t="s">
        <v>202</v>
      </c>
      <c r="F72" s="2" t="s">
        <v>202</v>
      </c>
      <c r="G72" s="13">
        <f t="shared" si="1"/>
        <v>1.0177666659291546E-5</v>
      </c>
    </row>
    <row r="73" spans="1:7" x14ac:dyDescent="0.2">
      <c r="A73" t="s">
        <v>194</v>
      </c>
      <c r="B73" s="2" t="s">
        <v>205</v>
      </c>
      <c r="C73" t="s">
        <v>30</v>
      </c>
      <c r="D73" s="12">
        <v>16500</v>
      </c>
      <c r="E73" s="2" t="s">
        <v>202</v>
      </c>
      <c r="F73" s="2" t="s">
        <v>202</v>
      </c>
      <c r="G73" s="13">
        <f t="shared" si="1"/>
        <v>1.4602739119853087E-5</v>
      </c>
    </row>
    <row r="74" spans="1:7" x14ac:dyDescent="0.2">
      <c r="A74" t="s">
        <v>108</v>
      </c>
      <c r="B74" s="2" t="s">
        <v>205</v>
      </c>
      <c r="C74" t="s">
        <v>30</v>
      </c>
      <c r="D74" s="12">
        <v>8020800</v>
      </c>
      <c r="E74" s="2" t="s">
        <v>202</v>
      </c>
      <c r="F74" s="2" t="s">
        <v>202</v>
      </c>
      <c r="G74" s="13">
        <f t="shared" si="1"/>
        <v>7.0985242383344027E-3</v>
      </c>
    </row>
    <row r="75" spans="1:7" x14ac:dyDescent="0.2">
      <c r="A75" t="s">
        <v>465</v>
      </c>
      <c r="B75" s="2" t="s">
        <v>205</v>
      </c>
      <c r="C75" t="s">
        <v>30</v>
      </c>
      <c r="D75" s="12">
        <v>281000</v>
      </c>
      <c r="E75" s="2" t="s">
        <v>202</v>
      </c>
      <c r="F75" s="2" t="s">
        <v>202</v>
      </c>
      <c r="G75" s="13">
        <f t="shared" si="1"/>
        <v>2.4868907228355866E-4</v>
      </c>
    </row>
    <row r="76" spans="1:7" x14ac:dyDescent="0.2">
      <c r="A76" t="s">
        <v>859</v>
      </c>
      <c r="B76" s="2" t="s">
        <v>205</v>
      </c>
      <c r="C76" t="s">
        <v>30</v>
      </c>
      <c r="D76" s="12">
        <v>500</v>
      </c>
      <c r="E76" s="2" t="s">
        <v>202</v>
      </c>
      <c r="F76" s="2" t="s">
        <v>202</v>
      </c>
      <c r="G76" s="13">
        <f t="shared" si="1"/>
        <v>4.4250724605615418E-7</v>
      </c>
    </row>
    <row r="77" spans="1:7" x14ac:dyDescent="0.2">
      <c r="A77" t="s">
        <v>689</v>
      </c>
      <c r="B77" s="2" t="s">
        <v>205</v>
      </c>
      <c r="C77" t="s">
        <v>30</v>
      </c>
      <c r="D77" s="12">
        <v>4500</v>
      </c>
      <c r="E77" s="2" t="s">
        <v>202</v>
      </c>
      <c r="F77" s="2" t="s">
        <v>202</v>
      </c>
      <c r="G77" s="13">
        <f t="shared" si="1"/>
        <v>3.9825652145053873E-6</v>
      </c>
    </row>
    <row r="78" spans="1:7" x14ac:dyDescent="0.2">
      <c r="A78" t="s">
        <v>1021</v>
      </c>
      <c r="B78" s="2" t="s">
        <v>205</v>
      </c>
      <c r="C78" t="s">
        <v>30</v>
      </c>
      <c r="D78" s="12">
        <v>4594</v>
      </c>
      <c r="E78" s="2" t="s">
        <v>202</v>
      </c>
      <c r="F78" s="2" t="s">
        <v>202</v>
      </c>
      <c r="G78" s="13">
        <f t="shared" si="1"/>
        <v>4.0657565767639442E-6</v>
      </c>
    </row>
    <row r="79" spans="1:7" x14ac:dyDescent="0.2">
      <c r="A79" t="s">
        <v>862</v>
      </c>
      <c r="B79" s="2" t="s">
        <v>205</v>
      </c>
      <c r="C79" t="s">
        <v>30</v>
      </c>
      <c r="D79" s="12">
        <v>553000</v>
      </c>
      <c r="E79" s="2" t="s">
        <v>202</v>
      </c>
      <c r="F79" s="2" t="s">
        <v>202</v>
      </c>
      <c r="G79" s="13">
        <f t="shared" si="1"/>
        <v>4.8941301413810655E-4</v>
      </c>
    </row>
    <row r="80" spans="1:7" x14ac:dyDescent="0.2">
      <c r="A80" t="s">
        <v>31</v>
      </c>
      <c r="B80" s="2" t="s">
        <v>205</v>
      </c>
      <c r="C80" t="s">
        <v>30</v>
      </c>
      <c r="D80" s="12">
        <v>3913000</v>
      </c>
      <c r="E80" s="2" t="s">
        <v>202</v>
      </c>
      <c r="F80" s="2" t="s">
        <v>202</v>
      </c>
      <c r="G80" s="13">
        <f t="shared" si="1"/>
        <v>3.4630617076354627E-3</v>
      </c>
    </row>
    <row r="81" spans="1:7" x14ac:dyDescent="0.2">
      <c r="A81" t="s">
        <v>729</v>
      </c>
      <c r="B81" s="2" t="s">
        <v>205</v>
      </c>
      <c r="C81" t="s">
        <v>30</v>
      </c>
      <c r="D81" s="12">
        <v>4500</v>
      </c>
      <c r="E81" s="2" t="s">
        <v>202</v>
      </c>
      <c r="F81" s="2" t="s">
        <v>202</v>
      </c>
      <c r="G81" s="13">
        <f t="shared" si="1"/>
        <v>3.9825652145053873E-6</v>
      </c>
    </row>
    <row r="82" spans="1:7" x14ac:dyDescent="0.2">
      <c r="A82" t="s">
        <v>741</v>
      </c>
      <c r="B82" s="2" t="s">
        <v>205</v>
      </c>
      <c r="C82" t="s">
        <v>88</v>
      </c>
      <c r="D82" s="12">
        <v>69000</v>
      </c>
      <c r="E82" s="2" t="s">
        <v>202</v>
      </c>
      <c r="F82" s="2" t="s">
        <v>202</v>
      </c>
      <c r="G82" s="13">
        <f t="shared" si="1"/>
        <v>6.1065999955749279E-5</v>
      </c>
    </row>
    <row r="83" spans="1:7" x14ac:dyDescent="0.2">
      <c r="A83" t="s">
        <v>303</v>
      </c>
      <c r="B83" s="2" t="s">
        <v>200</v>
      </c>
      <c r="C83" t="s">
        <v>129</v>
      </c>
      <c r="D83" s="12">
        <v>22500</v>
      </c>
      <c r="E83" s="2" t="s">
        <v>202</v>
      </c>
      <c r="F83" s="2" t="s">
        <v>202</v>
      </c>
      <c r="G83" s="13">
        <f t="shared" si="1"/>
        <v>1.9912826072526937E-5</v>
      </c>
    </row>
    <row r="84" spans="1:7" x14ac:dyDescent="0.2">
      <c r="A84" t="s">
        <v>355</v>
      </c>
      <c r="B84" s="2" t="s">
        <v>203</v>
      </c>
      <c r="C84" t="s">
        <v>355</v>
      </c>
      <c r="D84" s="12">
        <v>16500</v>
      </c>
      <c r="E84" s="2" t="s">
        <v>202</v>
      </c>
      <c r="F84" s="2" t="s">
        <v>202</v>
      </c>
      <c r="G84" s="13">
        <f t="shared" si="1"/>
        <v>1.4602739119853087E-5</v>
      </c>
    </row>
    <row r="85" spans="1:7" x14ac:dyDescent="0.2">
      <c r="A85" t="s">
        <v>142</v>
      </c>
      <c r="B85" s="2" t="s">
        <v>205</v>
      </c>
      <c r="C85" t="s">
        <v>503</v>
      </c>
      <c r="D85" s="12">
        <v>412500</v>
      </c>
      <c r="E85" s="2" t="s">
        <v>202</v>
      </c>
      <c r="F85" s="2" t="s">
        <v>202</v>
      </c>
      <c r="G85" s="13">
        <f t="shared" si="1"/>
        <v>3.6506847799632717E-4</v>
      </c>
    </row>
    <row r="86" spans="1:7" x14ac:dyDescent="0.2">
      <c r="A86" t="s">
        <v>182</v>
      </c>
      <c r="B86" s="2" t="s">
        <v>204</v>
      </c>
      <c r="C86" t="s">
        <v>221</v>
      </c>
      <c r="D86" s="12">
        <v>4000</v>
      </c>
      <c r="E86" s="2" t="s">
        <v>202</v>
      </c>
      <c r="F86" s="2" t="s">
        <v>202</v>
      </c>
      <c r="G86" s="13">
        <f t="shared" si="1"/>
        <v>3.5400579684492334E-6</v>
      </c>
    </row>
    <row r="87" spans="1:7" x14ac:dyDescent="0.2">
      <c r="A87" t="s">
        <v>153</v>
      </c>
      <c r="B87" s="2" t="s">
        <v>204</v>
      </c>
      <c r="C87" t="s">
        <v>221</v>
      </c>
      <c r="D87" s="12">
        <v>27000</v>
      </c>
      <c r="E87" s="2" t="s">
        <v>202</v>
      </c>
      <c r="F87" s="2" t="s">
        <v>202</v>
      </c>
      <c r="G87" s="13">
        <f t="shared" si="1"/>
        <v>2.3895391287032324E-5</v>
      </c>
    </row>
    <row r="88" spans="1:7" x14ac:dyDescent="0.2">
      <c r="A88" t="s">
        <v>942</v>
      </c>
      <c r="B88" s="2" t="s">
        <v>205</v>
      </c>
      <c r="C88" t="s">
        <v>88</v>
      </c>
      <c r="D88" s="12">
        <v>42000</v>
      </c>
      <c r="E88" s="2" t="s">
        <v>202</v>
      </c>
      <c r="F88" s="2" t="s">
        <v>202</v>
      </c>
      <c r="G88" s="13">
        <f t="shared" si="1"/>
        <v>3.7170608668716948E-5</v>
      </c>
    </row>
    <row r="89" spans="1:7" x14ac:dyDescent="0.2">
      <c r="A89" t="s">
        <v>443</v>
      </c>
      <c r="B89" s="2" t="s">
        <v>205</v>
      </c>
      <c r="C89" t="s">
        <v>503</v>
      </c>
      <c r="D89" s="12">
        <v>14500</v>
      </c>
      <c r="E89" s="2" t="s">
        <v>202</v>
      </c>
      <c r="F89" s="2" t="s">
        <v>202</v>
      </c>
      <c r="G89" s="13">
        <f t="shared" si="1"/>
        <v>1.2832710135628471E-5</v>
      </c>
    </row>
    <row r="90" spans="1:7" x14ac:dyDescent="0.2">
      <c r="A90" t="s">
        <v>996</v>
      </c>
      <c r="B90" s="2" t="s">
        <v>205</v>
      </c>
      <c r="C90" t="s">
        <v>503</v>
      </c>
      <c r="D90" s="12">
        <v>20000</v>
      </c>
      <c r="E90" s="2" t="s">
        <v>202</v>
      </c>
      <c r="F90" s="2" t="s">
        <v>202</v>
      </c>
      <c r="G90" s="13">
        <f t="shared" si="1"/>
        <v>1.7700289842246168E-5</v>
      </c>
    </row>
    <row r="91" spans="1:7" x14ac:dyDescent="0.2">
      <c r="A91" t="s">
        <v>1003</v>
      </c>
      <c r="B91" s="2" t="s">
        <v>205</v>
      </c>
      <c r="C91" t="s">
        <v>503</v>
      </c>
      <c r="D91" s="12">
        <v>13000</v>
      </c>
      <c r="E91" s="2" t="s">
        <v>202</v>
      </c>
      <c r="F91" s="2" t="s">
        <v>202</v>
      </c>
      <c r="G91" s="13">
        <f t="shared" si="1"/>
        <v>1.1505188397460009E-5</v>
      </c>
    </row>
    <row r="92" spans="1:7" x14ac:dyDescent="0.2">
      <c r="A92" t="s">
        <v>662</v>
      </c>
      <c r="B92" s="2" t="s">
        <v>205</v>
      </c>
      <c r="C92" t="s">
        <v>503</v>
      </c>
      <c r="D92" s="12">
        <v>83000</v>
      </c>
      <c r="E92" s="2" t="s">
        <v>202</v>
      </c>
      <c r="F92" s="2" t="s">
        <v>202</v>
      </c>
      <c r="G92" s="13">
        <f t="shared" si="1"/>
        <v>7.345620284532159E-5</v>
      </c>
    </row>
    <row r="93" spans="1:7" x14ac:dyDescent="0.2">
      <c r="A93" t="s">
        <v>466</v>
      </c>
      <c r="B93" s="2" t="s">
        <v>205</v>
      </c>
      <c r="C93" t="s">
        <v>503</v>
      </c>
      <c r="D93" s="12">
        <v>418500</v>
      </c>
      <c r="E93" s="2" t="s">
        <v>202</v>
      </c>
      <c r="F93" s="2" t="s">
        <v>202</v>
      </c>
      <c r="G93" s="13">
        <f t="shared" si="1"/>
        <v>3.7037856494900103E-4</v>
      </c>
    </row>
    <row r="94" spans="1:7" x14ac:dyDescent="0.2">
      <c r="A94" t="s">
        <v>490</v>
      </c>
      <c r="B94" s="2" t="s">
        <v>205</v>
      </c>
      <c r="C94" t="s">
        <v>503</v>
      </c>
      <c r="D94" s="12">
        <v>145000</v>
      </c>
      <c r="E94" s="2" t="s">
        <v>202</v>
      </c>
      <c r="F94" s="2" t="s">
        <v>202</v>
      </c>
      <c r="G94" s="13">
        <f t="shared" si="1"/>
        <v>1.2832710135628471E-4</v>
      </c>
    </row>
    <row r="95" spans="1:7" x14ac:dyDescent="0.2">
      <c r="A95" t="s">
        <v>752</v>
      </c>
      <c r="B95" s="2" t="s">
        <v>205</v>
      </c>
      <c r="C95" t="s">
        <v>503</v>
      </c>
      <c r="D95" s="12">
        <v>16000</v>
      </c>
      <c r="E95" s="2" t="s">
        <v>202</v>
      </c>
      <c r="F95" s="2" t="s">
        <v>202</v>
      </c>
      <c r="G95" s="13">
        <f t="shared" si="1"/>
        <v>1.4160231873796934E-5</v>
      </c>
    </row>
    <row r="96" spans="1:7" x14ac:dyDescent="0.2">
      <c r="A96" t="s">
        <v>814</v>
      </c>
      <c r="B96" s="2" t="s">
        <v>205</v>
      </c>
      <c r="C96" t="s">
        <v>503</v>
      </c>
      <c r="D96" s="12">
        <v>51500</v>
      </c>
      <c r="E96" s="2" t="s">
        <v>202</v>
      </c>
      <c r="F96" s="2" t="s">
        <v>202</v>
      </c>
      <c r="G96" s="13">
        <f t="shared" si="1"/>
        <v>4.5578246343783883E-5</v>
      </c>
    </row>
    <row r="97" spans="1:7" x14ac:dyDescent="0.2">
      <c r="A97" t="s">
        <v>923</v>
      </c>
      <c r="B97" s="2" t="s">
        <v>205</v>
      </c>
      <c r="C97" t="s">
        <v>503</v>
      </c>
      <c r="D97" s="12">
        <v>205500</v>
      </c>
      <c r="E97" s="2" t="s">
        <v>202</v>
      </c>
      <c r="F97" s="2" t="s">
        <v>202</v>
      </c>
      <c r="G97" s="13">
        <f t="shared" si="1"/>
        <v>1.8187047812907937E-4</v>
      </c>
    </row>
    <row r="98" spans="1:7" x14ac:dyDescent="0.2">
      <c r="A98" t="s">
        <v>591</v>
      </c>
      <c r="B98" s="2" t="s">
        <v>205</v>
      </c>
      <c r="C98" t="s">
        <v>503</v>
      </c>
      <c r="D98" s="12">
        <v>249362</v>
      </c>
      <c r="E98" s="2" t="s">
        <v>202</v>
      </c>
      <c r="F98" s="2" t="s">
        <v>202</v>
      </c>
      <c r="G98" s="13">
        <f t="shared" si="1"/>
        <v>2.2068898378210943E-4</v>
      </c>
    </row>
    <row r="99" spans="1:7" x14ac:dyDescent="0.2">
      <c r="A99" t="s">
        <v>404</v>
      </c>
      <c r="B99" s="2" t="s">
        <v>205</v>
      </c>
      <c r="C99" t="s">
        <v>503</v>
      </c>
      <c r="D99" s="12">
        <v>15500</v>
      </c>
      <c r="E99" s="2" t="s">
        <v>202</v>
      </c>
      <c r="F99" s="2" t="s">
        <v>202</v>
      </c>
      <c r="G99" s="13">
        <f t="shared" si="1"/>
        <v>1.3717724627740779E-5</v>
      </c>
    </row>
    <row r="100" spans="1:7" x14ac:dyDescent="0.2">
      <c r="A100" t="s">
        <v>874</v>
      </c>
      <c r="B100" s="2" t="s">
        <v>205</v>
      </c>
      <c r="C100" t="s">
        <v>503</v>
      </c>
      <c r="D100" s="12">
        <v>125000</v>
      </c>
      <c r="E100" s="2" t="s">
        <v>202</v>
      </c>
      <c r="F100" s="2" t="s">
        <v>202</v>
      </c>
      <c r="G100" s="13">
        <f t="shared" si="1"/>
        <v>1.1062681151403854E-4</v>
      </c>
    </row>
    <row r="101" spans="1:7" x14ac:dyDescent="0.2">
      <c r="A101" t="s">
        <v>746</v>
      </c>
      <c r="B101" s="2" t="s">
        <v>205</v>
      </c>
      <c r="C101" t="s">
        <v>503</v>
      </c>
      <c r="D101" s="12">
        <v>81000</v>
      </c>
      <c r="E101" s="2" t="s">
        <v>202</v>
      </c>
      <c r="F101" s="2" t="s">
        <v>202</v>
      </c>
      <c r="G101" s="13">
        <f t="shared" si="1"/>
        <v>7.1686173861096978E-5</v>
      </c>
    </row>
    <row r="102" spans="1:7" x14ac:dyDescent="0.2">
      <c r="A102" t="s">
        <v>345</v>
      </c>
      <c r="B102" s="2" t="s">
        <v>205</v>
      </c>
      <c r="C102" t="s">
        <v>503</v>
      </c>
      <c r="D102" s="12">
        <v>2099000</v>
      </c>
      <c r="E102" s="2" t="s">
        <v>202</v>
      </c>
      <c r="F102" s="2" t="s">
        <v>202</v>
      </c>
      <c r="G102" s="13">
        <f t="shared" si="1"/>
        <v>1.8576454189437352E-3</v>
      </c>
    </row>
    <row r="103" spans="1:7" x14ac:dyDescent="0.2">
      <c r="A103" t="s">
        <v>915</v>
      </c>
      <c r="B103" s="2" t="s">
        <v>205</v>
      </c>
      <c r="C103" t="s">
        <v>503</v>
      </c>
      <c r="D103" s="12">
        <v>1607</v>
      </c>
      <c r="E103" s="2" t="s">
        <v>202</v>
      </c>
      <c r="F103" s="2" t="s">
        <v>202</v>
      </c>
      <c r="G103" s="13">
        <f t="shared" si="1"/>
        <v>1.4222182888244796E-6</v>
      </c>
    </row>
    <row r="104" spans="1:7" x14ac:dyDescent="0.2">
      <c r="A104" t="s">
        <v>675</v>
      </c>
      <c r="B104" s="2" t="s">
        <v>205</v>
      </c>
      <c r="C104" t="s">
        <v>503</v>
      </c>
      <c r="D104" s="12">
        <v>26000</v>
      </c>
      <c r="E104" s="2" t="s">
        <v>202</v>
      </c>
      <c r="F104" s="2" t="s">
        <v>202</v>
      </c>
      <c r="G104" s="13">
        <f t="shared" si="1"/>
        <v>2.3010376794920018E-5</v>
      </c>
    </row>
    <row r="105" spans="1:7" x14ac:dyDescent="0.2">
      <c r="A105" t="s">
        <v>824</v>
      </c>
      <c r="B105" s="2" t="s">
        <v>205</v>
      </c>
      <c r="C105" t="s">
        <v>503</v>
      </c>
      <c r="D105" s="12">
        <v>20000</v>
      </c>
      <c r="E105" s="2" t="s">
        <v>202</v>
      </c>
      <c r="F105" s="2" t="s">
        <v>202</v>
      </c>
      <c r="G105" s="13">
        <f t="shared" si="1"/>
        <v>1.7700289842246168E-5</v>
      </c>
    </row>
    <row r="106" spans="1:7" x14ac:dyDescent="0.2">
      <c r="A106" t="s">
        <v>417</v>
      </c>
      <c r="B106" s="2" t="s">
        <v>205</v>
      </c>
      <c r="C106" t="s">
        <v>503</v>
      </c>
      <c r="D106" s="12">
        <v>1400</v>
      </c>
      <c r="E106" s="2" t="s">
        <v>202</v>
      </c>
      <c r="F106" s="2" t="s">
        <v>202</v>
      </c>
      <c r="G106" s="13">
        <f t="shared" si="1"/>
        <v>1.2390202889572317E-6</v>
      </c>
    </row>
    <row r="107" spans="1:7" x14ac:dyDescent="0.2">
      <c r="A107" t="s">
        <v>806</v>
      </c>
      <c r="B107" s="2" t="s">
        <v>205</v>
      </c>
      <c r="C107" t="s">
        <v>503</v>
      </c>
      <c r="D107" s="12">
        <v>1704000</v>
      </c>
      <c r="E107" s="2" t="s">
        <v>202</v>
      </c>
      <c r="F107" s="2" t="s">
        <v>202</v>
      </c>
      <c r="G107" s="13">
        <f t="shared" si="1"/>
        <v>1.5080646945593735E-3</v>
      </c>
    </row>
    <row r="108" spans="1:7" x14ac:dyDescent="0.2">
      <c r="A108" t="s">
        <v>406</v>
      </c>
      <c r="B108" s="2" t="s">
        <v>205</v>
      </c>
      <c r="C108" t="s">
        <v>503</v>
      </c>
      <c r="D108" s="12">
        <v>6000</v>
      </c>
      <c r="E108" s="2" t="s">
        <v>202</v>
      </c>
      <c r="F108" s="2" t="s">
        <v>202</v>
      </c>
      <c r="G108" s="13">
        <f t="shared" si="1"/>
        <v>5.3100869526738497E-6</v>
      </c>
    </row>
    <row r="109" spans="1:7" x14ac:dyDescent="0.2">
      <c r="A109" t="s">
        <v>116</v>
      </c>
      <c r="B109" s="2" t="s">
        <v>205</v>
      </c>
      <c r="C109" t="s">
        <v>503</v>
      </c>
      <c r="D109" s="12">
        <v>29070500</v>
      </c>
      <c r="E109" s="2" t="s">
        <v>202</v>
      </c>
      <c r="F109" s="2" t="s">
        <v>202</v>
      </c>
      <c r="G109" s="13">
        <f t="shared" si="1"/>
        <v>2.572781379295086E-2</v>
      </c>
    </row>
    <row r="110" spans="1:7" x14ac:dyDescent="0.2">
      <c r="A110" t="s">
        <v>184</v>
      </c>
      <c r="B110" s="2" t="s">
        <v>205</v>
      </c>
      <c r="C110" t="s">
        <v>503</v>
      </c>
      <c r="D110" s="12">
        <v>7000</v>
      </c>
      <c r="E110" s="2" t="s">
        <v>202</v>
      </c>
      <c r="F110" s="2" t="s">
        <v>202</v>
      </c>
      <c r="G110" s="13">
        <f t="shared" si="1"/>
        <v>6.1951014447861583E-6</v>
      </c>
    </row>
    <row r="111" spans="1:7" x14ac:dyDescent="0.2">
      <c r="A111" t="s">
        <v>863</v>
      </c>
      <c r="B111" s="2" t="s">
        <v>205</v>
      </c>
      <c r="C111" t="s">
        <v>503</v>
      </c>
      <c r="D111" s="12">
        <v>608500</v>
      </c>
      <c r="E111" s="2" t="s">
        <v>202</v>
      </c>
      <c r="F111" s="2" t="s">
        <v>202</v>
      </c>
      <c r="G111" s="13">
        <f t="shared" si="1"/>
        <v>5.3853131845033964E-4</v>
      </c>
    </row>
    <row r="112" spans="1:7" x14ac:dyDescent="0.2">
      <c r="A112" t="s">
        <v>867</v>
      </c>
      <c r="B112" s="2" t="s">
        <v>205</v>
      </c>
      <c r="C112" t="s">
        <v>503</v>
      </c>
      <c r="D112" s="12">
        <v>108500</v>
      </c>
      <c r="E112" s="2" t="s">
        <v>202</v>
      </c>
      <c r="F112" s="2" t="s">
        <v>202</v>
      </c>
      <c r="G112" s="13">
        <f t="shared" si="1"/>
        <v>9.6024072394185455E-5</v>
      </c>
    </row>
    <row r="113" spans="1:7" x14ac:dyDescent="0.2">
      <c r="A113" t="s">
        <v>713</v>
      </c>
      <c r="B113" s="2" t="s">
        <v>205</v>
      </c>
      <c r="C113" t="s">
        <v>503</v>
      </c>
      <c r="D113" s="12">
        <v>39500</v>
      </c>
      <c r="E113" s="2" t="s">
        <v>202</v>
      </c>
      <c r="F113" s="2" t="s">
        <v>202</v>
      </c>
      <c r="G113" s="13">
        <f t="shared" si="1"/>
        <v>3.4958072438436176E-5</v>
      </c>
    </row>
    <row r="114" spans="1:7" x14ac:dyDescent="0.2">
      <c r="A114" t="s">
        <v>817</v>
      </c>
      <c r="B114" s="2" t="s">
        <v>205</v>
      </c>
      <c r="C114" t="s">
        <v>503</v>
      </c>
      <c r="D114" s="12">
        <v>27000</v>
      </c>
      <c r="E114" s="2" t="s">
        <v>202</v>
      </c>
      <c r="F114" s="2" t="s">
        <v>202</v>
      </c>
      <c r="G114" s="13">
        <f t="shared" si="1"/>
        <v>2.3895391287032324E-5</v>
      </c>
    </row>
    <row r="115" spans="1:7" x14ac:dyDescent="0.2">
      <c r="A115" t="s">
        <v>517</v>
      </c>
      <c r="B115" s="2" t="s">
        <v>205</v>
      </c>
      <c r="C115" t="s">
        <v>503</v>
      </c>
      <c r="D115" s="12">
        <v>10500</v>
      </c>
      <c r="E115" s="2" t="s">
        <v>202</v>
      </c>
      <c r="F115" s="2" t="s">
        <v>202</v>
      </c>
      <c r="G115" s="13">
        <f t="shared" si="1"/>
        <v>9.292652167179237E-6</v>
      </c>
    </row>
    <row r="116" spans="1:7" x14ac:dyDescent="0.2">
      <c r="A116" t="s">
        <v>130</v>
      </c>
      <c r="B116" s="2" t="s">
        <v>205</v>
      </c>
      <c r="C116" t="s">
        <v>503</v>
      </c>
      <c r="D116" s="12">
        <v>6500</v>
      </c>
      <c r="E116" s="2" t="s">
        <v>202</v>
      </c>
      <c r="F116" s="2" t="s">
        <v>202</v>
      </c>
      <c r="G116" s="13">
        <f t="shared" si="1"/>
        <v>5.7525941987300045E-6</v>
      </c>
    </row>
    <row r="117" spans="1:7" x14ac:dyDescent="0.2">
      <c r="A117" t="s">
        <v>775</v>
      </c>
      <c r="B117" s="2" t="s">
        <v>205</v>
      </c>
      <c r="C117" t="s">
        <v>503</v>
      </c>
      <c r="D117" s="12">
        <v>57000</v>
      </c>
      <c r="E117" s="2" t="s">
        <v>202</v>
      </c>
      <c r="F117" s="2" t="s">
        <v>202</v>
      </c>
      <c r="G117" s="13">
        <f t="shared" si="1"/>
        <v>5.0445826050401573E-5</v>
      </c>
    </row>
    <row r="118" spans="1:7" x14ac:dyDescent="0.2">
      <c r="A118" t="s">
        <v>196</v>
      </c>
      <c r="B118" s="2" t="s">
        <v>205</v>
      </c>
      <c r="C118" t="s">
        <v>503</v>
      </c>
      <c r="D118" s="12">
        <v>1557052</v>
      </c>
      <c r="E118" s="2" t="s">
        <v>202</v>
      </c>
      <c r="F118" s="2" t="s">
        <v>202</v>
      </c>
      <c r="G118" s="13">
        <f t="shared" si="1"/>
        <v>1.3780135849724539E-3</v>
      </c>
    </row>
    <row r="119" spans="1:7" x14ac:dyDescent="0.2">
      <c r="A119" t="s">
        <v>692</v>
      </c>
      <c r="B119" s="2" t="s">
        <v>205</v>
      </c>
      <c r="C119" t="s">
        <v>503</v>
      </c>
      <c r="D119" s="12">
        <v>1773500</v>
      </c>
      <c r="E119" s="2" t="s">
        <v>202</v>
      </c>
      <c r="F119" s="2" t="s">
        <v>202</v>
      </c>
      <c r="G119" s="13">
        <f t="shared" si="1"/>
        <v>1.5695732017611788E-3</v>
      </c>
    </row>
    <row r="120" spans="1:7" x14ac:dyDescent="0.2">
      <c r="A120" t="s">
        <v>730</v>
      </c>
      <c r="B120" s="2" t="s">
        <v>205</v>
      </c>
      <c r="C120" t="s">
        <v>503</v>
      </c>
      <c r="D120" s="12">
        <v>500</v>
      </c>
      <c r="E120" s="2" t="s">
        <v>202</v>
      </c>
      <c r="F120" s="2" t="s">
        <v>202</v>
      </c>
      <c r="G120" s="13">
        <f t="shared" si="1"/>
        <v>4.4250724605615418E-7</v>
      </c>
    </row>
    <row r="121" spans="1:7" x14ac:dyDescent="0.2">
      <c r="A121" t="s">
        <v>866</v>
      </c>
      <c r="B121" s="2" t="s">
        <v>205</v>
      </c>
      <c r="C121" t="s">
        <v>503</v>
      </c>
      <c r="D121" s="12">
        <v>322000</v>
      </c>
      <c r="E121" s="2" t="s">
        <v>202</v>
      </c>
      <c r="F121" s="2" t="s">
        <v>202</v>
      </c>
      <c r="G121" s="13">
        <f t="shared" si="1"/>
        <v>2.8497466646016327E-4</v>
      </c>
    </row>
    <row r="122" spans="1:7" x14ac:dyDescent="0.2">
      <c r="A122" t="s">
        <v>230</v>
      </c>
      <c r="B122" s="2" t="s">
        <v>205</v>
      </c>
      <c r="C122" t="s">
        <v>503</v>
      </c>
      <c r="D122" s="12">
        <v>143500</v>
      </c>
      <c r="E122" s="2" t="s">
        <v>202</v>
      </c>
      <c r="F122" s="2" t="s">
        <v>202</v>
      </c>
      <c r="G122" s="13">
        <f t="shared" si="1"/>
        <v>1.2699957961811623E-4</v>
      </c>
    </row>
    <row r="123" spans="1:7" x14ac:dyDescent="0.2">
      <c r="A123" t="s">
        <v>451</v>
      </c>
      <c r="B123" s="2" t="s">
        <v>205</v>
      </c>
      <c r="C123" t="s">
        <v>503</v>
      </c>
      <c r="D123" s="12">
        <v>163000</v>
      </c>
      <c r="E123" s="2" t="s">
        <v>202</v>
      </c>
      <c r="F123" s="2" t="s">
        <v>202</v>
      </c>
      <c r="G123" s="13">
        <f t="shared" si="1"/>
        <v>1.4425736221430625E-4</v>
      </c>
    </row>
    <row r="124" spans="1:7" x14ac:dyDescent="0.2">
      <c r="A124" t="s">
        <v>883</v>
      </c>
      <c r="B124" s="2" t="s">
        <v>205</v>
      </c>
      <c r="C124" t="s">
        <v>503</v>
      </c>
      <c r="D124" s="12">
        <v>5000</v>
      </c>
      <c r="E124" s="2" t="s">
        <v>202</v>
      </c>
      <c r="F124" s="2" t="s">
        <v>202</v>
      </c>
      <c r="G124" s="13">
        <f t="shared" si="1"/>
        <v>4.425072460561542E-6</v>
      </c>
    </row>
    <row r="125" spans="1:7" x14ac:dyDescent="0.2">
      <c r="A125" t="s">
        <v>588</v>
      </c>
      <c r="B125" s="2" t="s">
        <v>205</v>
      </c>
      <c r="C125" t="s">
        <v>503</v>
      </c>
      <c r="D125" s="12">
        <v>671000</v>
      </c>
      <c r="E125" s="2" t="s">
        <v>202</v>
      </c>
      <c r="F125" s="2" t="s">
        <v>202</v>
      </c>
      <c r="G125" s="13">
        <f t="shared" si="1"/>
        <v>5.9384472420735885E-4</v>
      </c>
    </row>
    <row r="126" spans="1:7" x14ac:dyDescent="0.2">
      <c r="A126" t="s">
        <v>786</v>
      </c>
      <c r="B126" s="2" t="s">
        <v>205</v>
      </c>
      <c r="C126" t="s">
        <v>503</v>
      </c>
      <c r="D126" s="12">
        <v>21000</v>
      </c>
      <c r="E126" s="2" t="s">
        <v>202</v>
      </c>
      <c r="F126" s="2" t="s">
        <v>202</v>
      </c>
      <c r="G126" s="13">
        <f t="shared" si="1"/>
        <v>1.8585304334358474E-5</v>
      </c>
    </row>
    <row r="127" spans="1:7" x14ac:dyDescent="0.2">
      <c r="A127" t="s">
        <v>691</v>
      </c>
      <c r="B127" s="2" t="s">
        <v>205</v>
      </c>
      <c r="C127" t="s">
        <v>503</v>
      </c>
      <c r="D127" s="12">
        <v>7133500</v>
      </c>
      <c r="E127" s="2" t="s">
        <v>202</v>
      </c>
      <c r="F127" s="2" t="s">
        <v>202</v>
      </c>
      <c r="G127" s="13">
        <f t="shared" si="1"/>
        <v>6.3132508794831515E-3</v>
      </c>
    </row>
    <row r="128" spans="1:7" x14ac:dyDescent="0.2">
      <c r="A128" t="s">
        <v>717</v>
      </c>
      <c r="B128" s="2" t="s">
        <v>205</v>
      </c>
      <c r="C128" t="s">
        <v>503</v>
      </c>
      <c r="D128" s="12">
        <v>35000</v>
      </c>
      <c r="E128" s="2" t="s">
        <v>202</v>
      </c>
      <c r="F128" s="2" t="s">
        <v>202</v>
      </c>
      <c r="G128" s="13">
        <f t="shared" si="1"/>
        <v>3.0975507223930792E-5</v>
      </c>
    </row>
    <row r="129" spans="1:7" x14ac:dyDescent="0.2">
      <c r="A129" t="s">
        <v>709</v>
      </c>
      <c r="B129" s="2" t="s">
        <v>205</v>
      </c>
      <c r="C129" t="s">
        <v>503</v>
      </c>
      <c r="D129" s="12">
        <v>84500</v>
      </c>
      <c r="E129" s="2" t="s">
        <v>202</v>
      </c>
      <c r="F129" s="2" t="s">
        <v>202</v>
      </c>
      <c r="G129" s="13">
        <f t="shared" si="1"/>
        <v>7.4783724583490056E-5</v>
      </c>
    </row>
    <row r="130" spans="1:7" x14ac:dyDescent="0.2">
      <c r="A130" t="s">
        <v>418</v>
      </c>
      <c r="B130" s="2" t="s">
        <v>205</v>
      </c>
      <c r="C130" t="s">
        <v>503</v>
      </c>
      <c r="D130" s="12">
        <v>87300</v>
      </c>
      <c r="E130" s="2" t="s">
        <v>202</v>
      </c>
      <c r="F130" s="2" t="s">
        <v>202</v>
      </c>
      <c r="G130" s="13">
        <f t="shared" ref="G130:G193" si="2">D130/$D$972</f>
        <v>7.7261765161404524E-5</v>
      </c>
    </row>
    <row r="131" spans="1:7" x14ac:dyDescent="0.2">
      <c r="A131" t="s">
        <v>568</v>
      </c>
      <c r="B131" s="2" t="s">
        <v>205</v>
      </c>
      <c r="C131" t="s">
        <v>503</v>
      </c>
      <c r="D131" s="12">
        <v>2737500</v>
      </c>
      <c r="E131" s="2" t="s">
        <v>202</v>
      </c>
      <c r="F131" s="2" t="s">
        <v>202</v>
      </c>
      <c r="G131" s="13">
        <f t="shared" si="2"/>
        <v>2.4227271721574441E-3</v>
      </c>
    </row>
    <row r="132" spans="1:7" x14ac:dyDescent="0.2">
      <c r="A132" t="s">
        <v>1001</v>
      </c>
      <c r="B132" s="2" t="s">
        <v>205</v>
      </c>
      <c r="C132" t="s">
        <v>503</v>
      </c>
      <c r="D132" s="12">
        <v>16000</v>
      </c>
      <c r="E132" s="2" t="s">
        <v>202</v>
      </c>
      <c r="F132" s="2" t="s">
        <v>202</v>
      </c>
      <c r="G132" s="13">
        <f t="shared" si="2"/>
        <v>1.4160231873796934E-5</v>
      </c>
    </row>
    <row r="133" spans="1:7" x14ac:dyDescent="0.2">
      <c r="A133" t="s">
        <v>245</v>
      </c>
      <c r="B133" s="2" t="s">
        <v>205</v>
      </c>
      <c r="C133" t="s">
        <v>503</v>
      </c>
      <c r="D133" s="12">
        <v>109000</v>
      </c>
      <c r="E133" s="2" t="s">
        <v>202</v>
      </c>
      <c r="F133" s="2" t="s">
        <v>202</v>
      </c>
      <c r="G133" s="13">
        <f t="shared" si="2"/>
        <v>9.6466579640241615E-5</v>
      </c>
    </row>
    <row r="134" spans="1:7" x14ac:dyDescent="0.2">
      <c r="A134" t="s">
        <v>349</v>
      </c>
      <c r="B134" s="2" t="s">
        <v>205</v>
      </c>
      <c r="C134" t="s">
        <v>503</v>
      </c>
      <c r="D134" s="12">
        <v>51000</v>
      </c>
      <c r="E134" s="2" t="s">
        <v>202</v>
      </c>
      <c r="F134" s="2" t="s">
        <v>202</v>
      </c>
      <c r="G134" s="13">
        <f t="shared" si="2"/>
        <v>4.5135739097727723E-5</v>
      </c>
    </row>
    <row r="135" spans="1:7" x14ac:dyDescent="0.2">
      <c r="A135" t="s">
        <v>656</v>
      </c>
      <c r="B135" s="2" t="s">
        <v>205</v>
      </c>
      <c r="C135" t="s">
        <v>503</v>
      </c>
      <c r="D135" s="12">
        <v>595500</v>
      </c>
      <c r="E135" s="2" t="s">
        <v>202</v>
      </c>
      <c r="F135" s="2" t="s">
        <v>202</v>
      </c>
      <c r="G135" s="13">
        <f t="shared" si="2"/>
        <v>5.2702613005287959E-4</v>
      </c>
    </row>
    <row r="136" spans="1:7" x14ac:dyDescent="0.2">
      <c r="A136" t="s">
        <v>381</v>
      </c>
      <c r="B136" s="2" t="s">
        <v>205</v>
      </c>
      <c r="C136" t="s">
        <v>503</v>
      </c>
      <c r="D136" s="12">
        <v>15000</v>
      </c>
      <c r="E136" s="2" t="s">
        <v>202</v>
      </c>
      <c r="F136" s="2" t="s">
        <v>202</v>
      </c>
      <c r="G136" s="13">
        <f t="shared" si="2"/>
        <v>1.3275217381684624E-5</v>
      </c>
    </row>
    <row r="137" spans="1:7" x14ac:dyDescent="0.2">
      <c r="A137" t="s">
        <v>295</v>
      </c>
      <c r="B137" s="2" t="s">
        <v>205</v>
      </c>
      <c r="C137" t="s">
        <v>503</v>
      </c>
      <c r="D137" s="12">
        <v>1579000</v>
      </c>
      <c r="E137" s="2" t="s">
        <v>202</v>
      </c>
      <c r="F137" s="2" t="s">
        <v>202</v>
      </c>
      <c r="G137" s="13">
        <f t="shared" si="2"/>
        <v>1.3974378830453348E-3</v>
      </c>
    </row>
    <row r="138" spans="1:7" x14ac:dyDescent="0.2">
      <c r="A138" t="s">
        <v>657</v>
      </c>
      <c r="B138" s="2" t="s">
        <v>205</v>
      </c>
      <c r="C138" t="s">
        <v>503</v>
      </c>
      <c r="D138" s="12">
        <v>1026000</v>
      </c>
      <c r="E138" s="2" t="s">
        <v>202</v>
      </c>
      <c r="F138" s="2" t="s">
        <v>202</v>
      </c>
      <c r="G138" s="13">
        <f t="shared" si="2"/>
        <v>9.080248689072284E-4</v>
      </c>
    </row>
    <row r="139" spans="1:7" x14ac:dyDescent="0.2">
      <c r="A139" t="s">
        <v>771</v>
      </c>
      <c r="B139" s="2" t="s">
        <v>205</v>
      </c>
      <c r="C139" t="s">
        <v>503</v>
      </c>
      <c r="D139" s="12">
        <v>53000</v>
      </c>
      <c r="E139" s="2" t="s">
        <v>202</v>
      </c>
      <c r="F139" s="2" t="s">
        <v>202</v>
      </c>
      <c r="G139" s="13">
        <f t="shared" si="2"/>
        <v>4.6905768081952342E-5</v>
      </c>
    </row>
    <row r="140" spans="1:7" x14ac:dyDescent="0.2">
      <c r="A140" t="s">
        <v>979</v>
      </c>
      <c r="B140" s="2" t="s">
        <v>205</v>
      </c>
      <c r="C140" t="s">
        <v>503</v>
      </c>
      <c r="D140" s="12">
        <v>3000</v>
      </c>
      <c r="E140" s="2" t="s">
        <v>202</v>
      </c>
      <c r="F140" s="2" t="s">
        <v>202</v>
      </c>
      <c r="G140" s="13">
        <f t="shared" si="2"/>
        <v>2.6550434763369249E-6</v>
      </c>
    </row>
    <row r="141" spans="1:7" x14ac:dyDescent="0.2">
      <c r="A141" t="s">
        <v>118</v>
      </c>
      <c r="B141" s="2" t="s">
        <v>205</v>
      </c>
      <c r="C141" t="s">
        <v>503</v>
      </c>
      <c r="D141" s="12">
        <v>2200000</v>
      </c>
      <c r="E141" s="2" t="s">
        <v>202</v>
      </c>
      <c r="F141" s="2" t="s">
        <v>202</v>
      </c>
      <c r="G141" s="13">
        <f t="shared" si="2"/>
        <v>1.9470318826470784E-3</v>
      </c>
    </row>
    <row r="142" spans="1:7" x14ac:dyDescent="0.2">
      <c r="A142" t="s">
        <v>774</v>
      </c>
      <c r="B142" s="2" t="s">
        <v>205</v>
      </c>
      <c r="C142" t="s">
        <v>503</v>
      </c>
      <c r="D142" s="12">
        <v>88500</v>
      </c>
      <c r="E142" s="2" t="s">
        <v>202</v>
      </c>
      <c r="F142" s="2" t="s">
        <v>202</v>
      </c>
      <c r="G142" s="13">
        <f t="shared" si="2"/>
        <v>7.8323782551939294E-5</v>
      </c>
    </row>
    <row r="143" spans="1:7" x14ac:dyDescent="0.2">
      <c r="A143" t="s">
        <v>993</v>
      </c>
      <c r="B143" s="2" t="s">
        <v>205</v>
      </c>
      <c r="C143" t="s">
        <v>503</v>
      </c>
      <c r="D143" s="12">
        <v>31000</v>
      </c>
      <c r="E143" s="2" t="s">
        <v>202</v>
      </c>
      <c r="F143" s="2" t="s">
        <v>202</v>
      </c>
      <c r="G143" s="13">
        <f t="shared" si="2"/>
        <v>2.7435449255481558E-5</v>
      </c>
    </row>
    <row r="144" spans="1:7" x14ac:dyDescent="0.2">
      <c r="A144" t="s">
        <v>702</v>
      </c>
      <c r="B144" s="2" t="s">
        <v>205</v>
      </c>
      <c r="C144" t="s">
        <v>503</v>
      </c>
      <c r="D144" s="12">
        <v>168500</v>
      </c>
      <c r="E144" s="2" t="s">
        <v>202</v>
      </c>
      <c r="F144" s="2" t="s">
        <v>202</v>
      </c>
      <c r="G144" s="13">
        <f t="shared" si="2"/>
        <v>1.4912494192092395E-4</v>
      </c>
    </row>
    <row r="145" spans="1:7" x14ac:dyDescent="0.2">
      <c r="A145" t="s">
        <v>666</v>
      </c>
      <c r="B145" s="2" t="s">
        <v>205</v>
      </c>
      <c r="C145" t="s">
        <v>503</v>
      </c>
      <c r="D145" s="12">
        <v>373500</v>
      </c>
      <c r="E145" s="2" t="s">
        <v>202</v>
      </c>
      <c r="F145" s="2" t="s">
        <v>202</v>
      </c>
      <c r="G145" s="13">
        <f t="shared" si="2"/>
        <v>3.3055291280394719E-4</v>
      </c>
    </row>
    <row r="146" spans="1:7" x14ac:dyDescent="0.2">
      <c r="A146" t="s">
        <v>872</v>
      </c>
      <c r="B146" s="2" t="s">
        <v>205</v>
      </c>
      <c r="C146" t="s">
        <v>503</v>
      </c>
      <c r="D146" s="12">
        <v>69500</v>
      </c>
      <c r="E146" s="2" t="s">
        <v>202</v>
      </c>
      <c r="F146" s="2" t="s">
        <v>202</v>
      </c>
      <c r="G146" s="13">
        <f t="shared" si="2"/>
        <v>6.1508507201805425E-5</v>
      </c>
    </row>
    <row r="147" spans="1:7" x14ac:dyDescent="0.2">
      <c r="A147" t="s">
        <v>325</v>
      </c>
      <c r="B147" s="2" t="s">
        <v>205</v>
      </c>
      <c r="C147" t="s">
        <v>503</v>
      </c>
      <c r="D147" s="12">
        <v>70000</v>
      </c>
      <c r="E147" s="2" t="s">
        <v>202</v>
      </c>
      <c r="F147" s="2" t="s">
        <v>202</v>
      </c>
      <c r="G147" s="13">
        <f t="shared" si="2"/>
        <v>6.1951014447861585E-5</v>
      </c>
    </row>
    <row r="148" spans="1:7" x14ac:dyDescent="0.2">
      <c r="A148" t="s">
        <v>555</v>
      </c>
      <c r="B148" s="2" t="s">
        <v>205</v>
      </c>
      <c r="C148" t="s">
        <v>503</v>
      </c>
      <c r="D148" s="12">
        <v>25500</v>
      </c>
      <c r="E148" s="2" t="s">
        <v>202</v>
      </c>
      <c r="F148" s="2" t="s">
        <v>202</v>
      </c>
      <c r="G148" s="13">
        <f t="shared" si="2"/>
        <v>2.2567869548863861E-5</v>
      </c>
    </row>
    <row r="149" spans="1:7" x14ac:dyDescent="0.2">
      <c r="A149" t="s">
        <v>495</v>
      </c>
      <c r="B149" s="2" t="s">
        <v>205</v>
      </c>
      <c r="C149" t="s">
        <v>503</v>
      </c>
      <c r="D149" s="12">
        <v>184500</v>
      </c>
      <c r="E149" s="2" t="s">
        <v>202</v>
      </c>
      <c r="F149" s="2" t="s">
        <v>202</v>
      </c>
      <c r="G149" s="13">
        <f t="shared" si="2"/>
        <v>1.6328517379472088E-4</v>
      </c>
    </row>
    <row r="150" spans="1:7" x14ac:dyDescent="0.2">
      <c r="A150" t="s">
        <v>351</v>
      </c>
      <c r="B150" s="2" t="s">
        <v>205</v>
      </c>
      <c r="C150" t="s">
        <v>30</v>
      </c>
      <c r="D150" s="12">
        <v>33000</v>
      </c>
      <c r="E150" s="2" t="s">
        <v>202</v>
      </c>
      <c r="F150" s="2" t="s">
        <v>202</v>
      </c>
      <c r="G150" s="13">
        <f t="shared" si="2"/>
        <v>2.9205478239706174E-5</v>
      </c>
    </row>
    <row r="151" spans="1:7" x14ac:dyDescent="0.2">
      <c r="A151" t="s">
        <v>60</v>
      </c>
      <c r="B151" s="2" t="s">
        <v>205</v>
      </c>
      <c r="C151" t="s">
        <v>30</v>
      </c>
      <c r="D151" s="12">
        <v>76000</v>
      </c>
      <c r="E151" s="2" t="s">
        <v>202</v>
      </c>
      <c r="F151" s="2" t="s">
        <v>202</v>
      </c>
      <c r="G151" s="13">
        <f t="shared" si="2"/>
        <v>6.7261101400535435E-5</v>
      </c>
    </row>
    <row r="152" spans="1:7" x14ac:dyDescent="0.2">
      <c r="A152" t="s">
        <v>659</v>
      </c>
      <c r="B152" s="2" t="s">
        <v>205</v>
      </c>
      <c r="C152" t="s">
        <v>30</v>
      </c>
      <c r="D152" s="12">
        <v>582500</v>
      </c>
      <c r="E152" s="2" t="s">
        <v>202</v>
      </c>
      <c r="F152" s="2" t="s">
        <v>202</v>
      </c>
      <c r="G152" s="13">
        <f t="shared" si="2"/>
        <v>5.1552094165541965E-4</v>
      </c>
    </row>
    <row r="153" spans="1:7" x14ac:dyDescent="0.2">
      <c r="A153" t="s">
        <v>697</v>
      </c>
      <c r="B153" s="2" t="s">
        <v>205</v>
      </c>
      <c r="C153" t="s">
        <v>30</v>
      </c>
      <c r="D153" s="12">
        <v>819000</v>
      </c>
      <c r="E153" s="2" t="s">
        <v>202</v>
      </c>
      <c r="F153" s="2" t="s">
        <v>202</v>
      </c>
      <c r="G153" s="13">
        <f t="shared" si="2"/>
        <v>7.2482686903998052E-4</v>
      </c>
    </row>
    <row r="154" spans="1:7" x14ac:dyDescent="0.2">
      <c r="A154" t="s">
        <v>112</v>
      </c>
      <c r="B154" s="2" t="s">
        <v>205</v>
      </c>
      <c r="C154" t="s">
        <v>30</v>
      </c>
      <c r="D154" s="12">
        <v>69500</v>
      </c>
      <c r="E154" s="2" t="s">
        <v>202</v>
      </c>
      <c r="F154" s="2" t="s">
        <v>202</v>
      </c>
      <c r="G154" s="13">
        <f t="shared" si="2"/>
        <v>6.1508507201805425E-5</v>
      </c>
    </row>
    <row r="155" spans="1:7" x14ac:dyDescent="0.2">
      <c r="A155" t="s">
        <v>319</v>
      </c>
      <c r="B155" s="2" t="s">
        <v>205</v>
      </c>
      <c r="C155" t="s">
        <v>30</v>
      </c>
      <c r="D155" s="12">
        <v>17000</v>
      </c>
      <c r="E155" s="2" t="s">
        <v>202</v>
      </c>
      <c r="F155" s="2" t="s">
        <v>202</v>
      </c>
      <c r="G155" s="13">
        <f t="shared" si="2"/>
        <v>1.5045246365909241E-5</v>
      </c>
    </row>
    <row r="156" spans="1:7" x14ac:dyDescent="0.2">
      <c r="A156" t="s">
        <v>67</v>
      </c>
      <c r="B156" s="2" t="s">
        <v>205</v>
      </c>
      <c r="C156" t="s">
        <v>30</v>
      </c>
      <c r="D156" s="12">
        <v>102500</v>
      </c>
      <c r="E156" s="2" t="s">
        <v>202</v>
      </c>
      <c r="F156" s="2" t="s">
        <v>202</v>
      </c>
      <c r="G156" s="13">
        <f t="shared" si="2"/>
        <v>9.0713985441511605E-5</v>
      </c>
    </row>
    <row r="157" spans="1:7" x14ac:dyDescent="0.2">
      <c r="A157" t="s">
        <v>114</v>
      </c>
      <c r="B157" s="2" t="s">
        <v>205</v>
      </c>
      <c r="C157" t="s">
        <v>30</v>
      </c>
      <c r="D157" s="12">
        <v>71000</v>
      </c>
      <c r="E157" s="2" t="s">
        <v>202</v>
      </c>
      <c r="F157" s="2" t="s">
        <v>202</v>
      </c>
      <c r="G157" s="13">
        <f t="shared" si="2"/>
        <v>6.2836028939973891E-5</v>
      </c>
    </row>
    <row r="158" spans="1:7" x14ac:dyDescent="0.2">
      <c r="A158" t="s">
        <v>0</v>
      </c>
      <c r="B158" s="2" t="s">
        <v>205</v>
      </c>
      <c r="C158" t="s">
        <v>30</v>
      </c>
      <c r="D158" s="12">
        <v>66500</v>
      </c>
      <c r="E158" s="2" t="s">
        <v>202</v>
      </c>
      <c r="F158" s="2" t="s">
        <v>202</v>
      </c>
      <c r="G158" s="13">
        <f t="shared" si="2"/>
        <v>5.8853463725468507E-5</v>
      </c>
    </row>
    <row r="159" spans="1:7" x14ac:dyDescent="0.2">
      <c r="A159" t="s">
        <v>309</v>
      </c>
      <c r="B159" s="2" t="s">
        <v>205</v>
      </c>
      <c r="C159" t="s">
        <v>30</v>
      </c>
      <c r="D159" s="12">
        <v>1133000</v>
      </c>
      <c r="E159" s="2" t="s">
        <v>202</v>
      </c>
      <c r="F159" s="2" t="s">
        <v>202</v>
      </c>
      <c r="G159" s="13">
        <f t="shared" si="2"/>
        <v>1.0027214195632453E-3</v>
      </c>
    </row>
    <row r="160" spans="1:7" x14ac:dyDescent="0.2">
      <c r="A160" t="s">
        <v>8</v>
      </c>
      <c r="B160" s="2" t="s">
        <v>205</v>
      </c>
      <c r="C160" t="s">
        <v>30</v>
      </c>
      <c r="D160" s="12">
        <v>519500</v>
      </c>
      <c r="E160" s="2" t="s">
        <v>202</v>
      </c>
      <c r="F160" s="2" t="s">
        <v>202</v>
      </c>
      <c r="G160" s="13">
        <f t="shared" si="2"/>
        <v>4.5976502865234417E-4</v>
      </c>
    </row>
    <row r="161" spans="1:7" x14ac:dyDescent="0.2">
      <c r="A161" t="s">
        <v>864</v>
      </c>
      <c r="B161" s="2" t="s">
        <v>205</v>
      </c>
      <c r="C161" t="s">
        <v>30</v>
      </c>
      <c r="D161" s="12">
        <v>436000</v>
      </c>
      <c r="E161" s="2" t="s">
        <v>202</v>
      </c>
      <c r="F161" s="2" t="s">
        <v>202</v>
      </c>
      <c r="G161" s="13">
        <f t="shared" si="2"/>
        <v>3.8586631856096646E-4</v>
      </c>
    </row>
    <row r="162" spans="1:7" x14ac:dyDescent="0.2">
      <c r="A162" t="s">
        <v>310</v>
      </c>
      <c r="B162" s="2" t="s">
        <v>205</v>
      </c>
      <c r="C162" t="s">
        <v>30</v>
      </c>
      <c r="D162" s="12">
        <v>316500</v>
      </c>
      <c r="E162" s="2" t="s">
        <v>202</v>
      </c>
      <c r="F162" s="2" t="s">
        <v>202</v>
      </c>
      <c r="G162" s="13">
        <f t="shared" si="2"/>
        <v>2.8010708675354557E-4</v>
      </c>
    </row>
    <row r="163" spans="1:7" x14ac:dyDescent="0.2">
      <c r="A163" t="s">
        <v>651</v>
      </c>
      <c r="B163" s="2" t="s">
        <v>205</v>
      </c>
      <c r="C163" t="s">
        <v>30</v>
      </c>
      <c r="D163" s="12">
        <v>2892</v>
      </c>
      <c r="E163" s="2" t="s">
        <v>202</v>
      </c>
      <c r="F163" s="2" t="s">
        <v>202</v>
      </c>
      <c r="G163" s="13">
        <f t="shared" si="2"/>
        <v>2.5594619111887958E-6</v>
      </c>
    </row>
    <row r="164" spans="1:7" x14ac:dyDescent="0.2">
      <c r="A164" t="s">
        <v>3</v>
      </c>
      <c r="B164" s="2" t="s">
        <v>205</v>
      </c>
      <c r="C164" t="s">
        <v>30</v>
      </c>
      <c r="D164" s="12">
        <v>17000</v>
      </c>
      <c r="E164" s="2" t="s">
        <v>202</v>
      </c>
      <c r="F164" s="2" t="s">
        <v>202</v>
      </c>
      <c r="G164" s="13">
        <f t="shared" si="2"/>
        <v>1.5045246365909241E-5</v>
      </c>
    </row>
    <row r="165" spans="1:7" x14ac:dyDescent="0.2">
      <c r="A165" t="s">
        <v>123</v>
      </c>
      <c r="B165" s="2" t="s">
        <v>205</v>
      </c>
      <c r="C165" t="s">
        <v>30</v>
      </c>
      <c r="D165" s="12">
        <v>106500</v>
      </c>
      <c r="E165" s="2" t="s">
        <v>202</v>
      </c>
      <c r="F165" s="2" t="s">
        <v>202</v>
      </c>
      <c r="G165" s="13">
        <f t="shared" si="2"/>
        <v>9.4254043409960843E-5</v>
      </c>
    </row>
    <row r="166" spans="1:7" x14ac:dyDescent="0.2">
      <c r="A166" t="s">
        <v>416</v>
      </c>
      <c r="B166" s="2" t="s">
        <v>205</v>
      </c>
      <c r="C166" t="s">
        <v>30</v>
      </c>
      <c r="D166" s="12">
        <v>499</v>
      </c>
      <c r="E166" s="2" t="s">
        <v>202</v>
      </c>
      <c r="F166" s="2" t="s">
        <v>202</v>
      </c>
      <c r="G166" s="13">
        <f t="shared" si="2"/>
        <v>4.4162223156404189E-7</v>
      </c>
    </row>
    <row r="167" spans="1:7" x14ac:dyDescent="0.2">
      <c r="A167" t="s">
        <v>321</v>
      </c>
      <c r="B167" s="2" t="s">
        <v>205</v>
      </c>
      <c r="C167" t="s">
        <v>102</v>
      </c>
      <c r="D167" s="12">
        <v>2000</v>
      </c>
      <c r="E167" s="2" t="s">
        <v>202</v>
      </c>
      <c r="F167" s="2" t="s">
        <v>202</v>
      </c>
      <c r="G167" s="13">
        <f t="shared" si="2"/>
        <v>1.7700289842246167E-6</v>
      </c>
    </row>
    <row r="168" spans="1:7" x14ac:dyDescent="0.2">
      <c r="A168" t="s">
        <v>129</v>
      </c>
      <c r="B168" s="2" t="s">
        <v>203</v>
      </c>
      <c r="C168" t="s">
        <v>129</v>
      </c>
      <c r="D168" s="12">
        <v>77500</v>
      </c>
      <c r="E168" s="2" t="s">
        <v>202</v>
      </c>
      <c r="F168" s="2" t="s">
        <v>202</v>
      </c>
      <c r="G168" s="13">
        <f t="shared" si="2"/>
        <v>6.85886231387039E-5</v>
      </c>
    </row>
    <row r="169" spans="1:7" x14ac:dyDescent="0.2">
      <c r="A169" t="s">
        <v>313</v>
      </c>
      <c r="B169" s="2" t="s">
        <v>205</v>
      </c>
      <c r="C169" t="s">
        <v>30</v>
      </c>
      <c r="D169" s="12">
        <v>29500</v>
      </c>
      <c r="E169" s="2" t="s">
        <v>202</v>
      </c>
      <c r="F169" s="2" t="s">
        <v>202</v>
      </c>
      <c r="G169" s="13">
        <f t="shared" si="2"/>
        <v>2.6107927517313096E-5</v>
      </c>
    </row>
    <row r="170" spans="1:7" x14ac:dyDescent="0.2">
      <c r="A170" t="s">
        <v>870</v>
      </c>
      <c r="B170" s="2" t="s">
        <v>205</v>
      </c>
      <c r="C170" t="s">
        <v>30</v>
      </c>
      <c r="D170" s="12">
        <v>46500</v>
      </c>
      <c r="E170" s="2" t="s">
        <v>202</v>
      </c>
      <c r="F170" s="2" t="s">
        <v>202</v>
      </c>
      <c r="G170" s="13">
        <f t="shared" si="2"/>
        <v>4.1153173883222339E-5</v>
      </c>
    </row>
    <row r="171" spans="1:7" x14ac:dyDescent="0.2">
      <c r="A171" t="s">
        <v>733</v>
      </c>
      <c r="B171" s="2" t="s">
        <v>205</v>
      </c>
      <c r="C171" t="s">
        <v>30</v>
      </c>
      <c r="D171" s="12">
        <v>20072000</v>
      </c>
      <c r="E171" s="2" t="s">
        <v>202</v>
      </c>
      <c r="F171" s="2" t="s">
        <v>202</v>
      </c>
      <c r="G171" s="13">
        <f t="shared" si="2"/>
        <v>1.7764010885678253E-2</v>
      </c>
    </row>
    <row r="172" spans="1:7" x14ac:dyDescent="0.2">
      <c r="A172" t="s">
        <v>885</v>
      </c>
      <c r="B172" s="2" t="s">
        <v>205</v>
      </c>
      <c r="C172" t="s">
        <v>30</v>
      </c>
      <c r="D172" s="12">
        <v>2500</v>
      </c>
      <c r="E172" s="2" t="s">
        <v>700</v>
      </c>
      <c r="F172" s="2" t="s">
        <v>202</v>
      </c>
      <c r="G172" s="13">
        <f t="shared" si="2"/>
        <v>2.212536230280771E-6</v>
      </c>
    </row>
    <row r="173" spans="1:7" x14ac:dyDescent="0.2">
      <c r="A173" t="s">
        <v>983</v>
      </c>
      <c r="B173" s="2" t="s">
        <v>205</v>
      </c>
      <c r="C173" t="s">
        <v>30</v>
      </c>
      <c r="D173" s="12">
        <v>228000</v>
      </c>
      <c r="E173" s="2" t="s">
        <v>202</v>
      </c>
      <c r="F173" s="2" t="s">
        <v>202</v>
      </c>
      <c r="G173" s="13">
        <f t="shared" si="2"/>
        <v>2.0178330420160629E-4</v>
      </c>
    </row>
    <row r="174" spans="1:7" x14ac:dyDescent="0.2">
      <c r="A174" t="s">
        <v>589</v>
      </c>
      <c r="B174" s="2" t="s">
        <v>205</v>
      </c>
      <c r="C174" t="s">
        <v>30</v>
      </c>
      <c r="D174" s="12">
        <v>453242</v>
      </c>
      <c r="E174" s="2" t="s">
        <v>202</v>
      </c>
      <c r="F174" s="2" t="s">
        <v>202</v>
      </c>
      <c r="G174" s="13">
        <f t="shared" si="2"/>
        <v>4.0112573843396687E-4</v>
      </c>
    </row>
    <row r="175" spans="1:7" x14ac:dyDescent="0.2">
      <c r="A175" t="s">
        <v>440</v>
      </c>
      <c r="B175" s="2" t="s">
        <v>205</v>
      </c>
      <c r="C175" t="s">
        <v>30</v>
      </c>
      <c r="D175" s="12">
        <v>5100</v>
      </c>
      <c r="E175" s="2" t="s">
        <v>202</v>
      </c>
      <c r="F175" s="2" t="s">
        <v>202</v>
      </c>
      <c r="G175" s="13">
        <f t="shared" si="2"/>
        <v>4.5135739097727723E-6</v>
      </c>
    </row>
    <row r="176" spans="1:7" x14ac:dyDescent="0.2">
      <c r="A176" t="s">
        <v>994</v>
      </c>
      <c r="B176" s="2" t="s">
        <v>205</v>
      </c>
      <c r="C176" t="s">
        <v>30</v>
      </c>
      <c r="D176" s="12">
        <v>28500</v>
      </c>
      <c r="E176" s="2" t="s">
        <v>202</v>
      </c>
      <c r="F176" s="2" t="s">
        <v>202</v>
      </c>
      <c r="G176" s="13">
        <f t="shared" si="2"/>
        <v>2.5222913025200786E-5</v>
      </c>
    </row>
    <row r="177" spans="1:7" x14ac:dyDescent="0.2">
      <c r="A177" t="s">
        <v>631</v>
      </c>
      <c r="B177" s="2" t="s">
        <v>205</v>
      </c>
      <c r="C177" t="s">
        <v>30</v>
      </c>
      <c r="D177" s="12">
        <v>35000</v>
      </c>
      <c r="E177" s="2" t="s">
        <v>202</v>
      </c>
      <c r="F177" s="2" t="s">
        <v>202</v>
      </c>
      <c r="G177" s="13">
        <f t="shared" si="2"/>
        <v>3.0975507223930792E-5</v>
      </c>
    </row>
    <row r="178" spans="1:7" x14ac:dyDescent="0.2">
      <c r="A178" t="s">
        <v>920</v>
      </c>
      <c r="B178" s="2" t="s">
        <v>205</v>
      </c>
      <c r="C178" t="s">
        <v>30</v>
      </c>
      <c r="D178" s="12">
        <v>473500</v>
      </c>
      <c r="E178" s="2" t="s">
        <v>202</v>
      </c>
      <c r="F178" s="2" t="s">
        <v>202</v>
      </c>
      <c r="G178" s="13">
        <f t="shared" si="2"/>
        <v>4.1905436201517801E-4</v>
      </c>
    </row>
    <row r="179" spans="1:7" x14ac:dyDescent="0.2">
      <c r="A179" t="s">
        <v>738</v>
      </c>
      <c r="B179" s="2" t="s">
        <v>205</v>
      </c>
      <c r="C179" t="s">
        <v>30</v>
      </c>
      <c r="D179" s="12">
        <v>28500</v>
      </c>
      <c r="E179" s="2" t="s">
        <v>202</v>
      </c>
      <c r="F179" s="2" t="s">
        <v>202</v>
      </c>
      <c r="G179" s="13">
        <f t="shared" si="2"/>
        <v>2.5222913025200786E-5</v>
      </c>
    </row>
    <row r="180" spans="1:7" x14ac:dyDescent="0.2">
      <c r="A180" t="s">
        <v>693</v>
      </c>
      <c r="B180" s="2" t="s">
        <v>205</v>
      </c>
      <c r="C180" t="s">
        <v>30</v>
      </c>
      <c r="D180" s="12">
        <v>1397500</v>
      </c>
      <c r="E180" s="2" t="s">
        <v>202</v>
      </c>
      <c r="F180" s="2" t="s">
        <v>202</v>
      </c>
      <c r="G180" s="13">
        <f t="shared" si="2"/>
        <v>1.236807752726951E-3</v>
      </c>
    </row>
    <row r="181" spans="1:7" x14ac:dyDescent="0.2">
      <c r="A181" t="s">
        <v>965</v>
      </c>
      <c r="B181" s="2" t="s">
        <v>205</v>
      </c>
      <c r="C181" t="s">
        <v>30</v>
      </c>
      <c r="D181" s="12">
        <v>58000</v>
      </c>
      <c r="E181" s="2" t="s">
        <v>202</v>
      </c>
      <c r="F181" s="2" t="s">
        <v>202</v>
      </c>
      <c r="G181" s="13">
        <f t="shared" si="2"/>
        <v>5.1330840542513885E-5</v>
      </c>
    </row>
    <row r="182" spans="1:7" x14ac:dyDescent="0.2">
      <c r="A182" t="s">
        <v>759</v>
      </c>
      <c r="B182" s="2" t="s">
        <v>205</v>
      </c>
      <c r="C182" t="s">
        <v>30</v>
      </c>
      <c r="D182" s="12">
        <v>10000</v>
      </c>
      <c r="E182" s="2" t="s">
        <v>202</v>
      </c>
      <c r="F182" s="2" t="s">
        <v>202</v>
      </c>
      <c r="G182" s="13">
        <f t="shared" si="2"/>
        <v>8.850144921123084E-6</v>
      </c>
    </row>
    <row r="183" spans="1:7" x14ac:dyDescent="0.2">
      <c r="A183" t="s">
        <v>553</v>
      </c>
      <c r="B183" s="2" t="s">
        <v>205</v>
      </c>
      <c r="C183" t="s">
        <v>30</v>
      </c>
      <c r="D183" s="12">
        <v>240500</v>
      </c>
      <c r="E183" s="2" t="s">
        <v>202</v>
      </c>
      <c r="F183" s="2" t="s">
        <v>202</v>
      </c>
      <c r="G183" s="13">
        <f t="shared" si="2"/>
        <v>2.1284598535301015E-4</v>
      </c>
    </row>
    <row r="184" spans="1:7" x14ac:dyDescent="0.2">
      <c r="A184" t="s">
        <v>612</v>
      </c>
      <c r="B184" s="2" t="s">
        <v>205</v>
      </c>
      <c r="C184" t="s">
        <v>30</v>
      </c>
      <c r="D184" s="12">
        <v>922500</v>
      </c>
      <c r="E184" s="2" t="s">
        <v>202</v>
      </c>
      <c r="F184" s="2" t="s">
        <v>202</v>
      </c>
      <c r="G184" s="13">
        <f t="shared" si="2"/>
        <v>8.1642586897360441E-4</v>
      </c>
    </row>
    <row r="185" spans="1:7" x14ac:dyDescent="0.2">
      <c r="A185" t="s">
        <v>617</v>
      </c>
      <c r="B185" s="2" t="s">
        <v>205</v>
      </c>
      <c r="C185" t="s">
        <v>30</v>
      </c>
      <c r="D185" s="12">
        <v>341000</v>
      </c>
      <c r="E185" s="2" t="s">
        <v>202</v>
      </c>
      <c r="F185" s="2" t="s">
        <v>202</v>
      </c>
      <c r="G185" s="13">
        <f t="shared" si="2"/>
        <v>3.0178994181029713E-4</v>
      </c>
    </row>
    <row r="186" spans="1:7" x14ac:dyDescent="0.2">
      <c r="A186" t="s">
        <v>636</v>
      </c>
      <c r="B186" s="2" t="s">
        <v>205</v>
      </c>
      <c r="C186" t="s">
        <v>30</v>
      </c>
      <c r="D186" s="12">
        <v>61500</v>
      </c>
      <c r="E186" s="2" t="s">
        <v>202</v>
      </c>
      <c r="F186" s="2" t="s">
        <v>202</v>
      </c>
      <c r="G186" s="13">
        <f t="shared" si="2"/>
        <v>5.4428391264906963E-5</v>
      </c>
    </row>
    <row r="187" spans="1:7" x14ac:dyDescent="0.2">
      <c r="A187" t="s">
        <v>645</v>
      </c>
      <c r="B187" s="2" t="s">
        <v>205</v>
      </c>
      <c r="C187" t="s">
        <v>30</v>
      </c>
      <c r="D187" s="12">
        <v>16500</v>
      </c>
      <c r="E187" s="2" t="s">
        <v>202</v>
      </c>
      <c r="F187" s="2" t="s">
        <v>202</v>
      </c>
      <c r="G187" s="13">
        <f t="shared" si="2"/>
        <v>1.4602739119853087E-5</v>
      </c>
    </row>
    <row r="188" spans="1:7" x14ac:dyDescent="0.2">
      <c r="A188" t="s">
        <v>963</v>
      </c>
      <c r="B188" s="2" t="s">
        <v>205</v>
      </c>
      <c r="C188" t="s">
        <v>30</v>
      </c>
      <c r="D188" s="12">
        <v>104000</v>
      </c>
      <c r="E188" s="2" t="s">
        <v>202</v>
      </c>
      <c r="F188" s="2" t="s">
        <v>202</v>
      </c>
      <c r="G188" s="13">
        <f t="shared" si="2"/>
        <v>9.2041507179680071E-5</v>
      </c>
    </row>
    <row r="189" spans="1:7" x14ac:dyDescent="0.2">
      <c r="A189" t="s">
        <v>879</v>
      </c>
      <c r="B189" s="2" t="s">
        <v>205</v>
      </c>
      <c r="C189" t="s">
        <v>30</v>
      </c>
      <c r="D189" s="12">
        <v>11000</v>
      </c>
      <c r="E189" s="2" t="s">
        <v>202</v>
      </c>
      <c r="F189" s="2" t="s">
        <v>202</v>
      </c>
      <c r="G189" s="13">
        <f t="shared" si="2"/>
        <v>9.7351594132353918E-6</v>
      </c>
    </row>
    <row r="190" spans="1:7" x14ac:dyDescent="0.2">
      <c r="A190" t="s">
        <v>403</v>
      </c>
      <c r="B190" s="2" t="s">
        <v>205</v>
      </c>
      <c r="C190" t="s">
        <v>30</v>
      </c>
      <c r="D190" s="12">
        <v>166686</v>
      </c>
      <c r="E190" s="2" t="s">
        <v>202</v>
      </c>
      <c r="F190" s="2" t="s">
        <v>202</v>
      </c>
      <c r="G190" s="13">
        <f t="shared" si="2"/>
        <v>1.4751952563223222E-4</v>
      </c>
    </row>
    <row r="191" spans="1:7" x14ac:dyDescent="0.2">
      <c r="A191" t="s">
        <v>23</v>
      </c>
      <c r="B191" s="2" t="s">
        <v>205</v>
      </c>
      <c r="C191" t="s">
        <v>30</v>
      </c>
      <c r="D191" s="12">
        <v>52815</v>
      </c>
      <c r="E191" s="2" t="s">
        <v>202</v>
      </c>
      <c r="F191" s="2" t="s">
        <v>202</v>
      </c>
      <c r="G191" s="13">
        <f t="shared" si="2"/>
        <v>4.6742040400911567E-5</v>
      </c>
    </row>
    <row r="192" spans="1:7" x14ac:dyDescent="0.2">
      <c r="A192" t="s">
        <v>85</v>
      </c>
      <c r="B192" s="2" t="s">
        <v>203</v>
      </c>
      <c r="C192" t="s">
        <v>85</v>
      </c>
      <c r="D192" s="12">
        <v>140</v>
      </c>
      <c r="E192" s="2" t="s">
        <v>202</v>
      </c>
      <c r="F192" s="2" t="s">
        <v>202</v>
      </c>
      <c r="G192" s="13">
        <f t="shared" si="2"/>
        <v>1.2390202889572317E-7</v>
      </c>
    </row>
    <row r="193" spans="1:7" x14ac:dyDescent="0.2">
      <c r="A193" t="s">
        <v>599</v>
      </c>
      <c r="B193" s="2" t="s">
        <v>205</v>
      </c>
      <c r="C193" t="s">
        <v>88</v>
      </c>
      <c r="D193" s="12">
        <v>36600</v>
      </c>
      <c r="E193" s="2" t="s">
        <v>202</v>
      </c>
      <c r="F193" s="2" t="s">
        <v>202</v>
      </c>
      <c r="G193" s="13">
        <f t="shared" si="2"/>
        <v>3.2391530411310483E-5</v>
      </c>
    </row>
    <row r="194" spans="1:7" x14ac:dyDescent="0.2">
      <c r="A194" t="s">
        <v>332</v>
      </c>
      <c r="B194" s="2" t="s">
        <v>205</v>
      </c>
      <c r="C194" t="s">
        <v>88</v>
      </c>
      <c r="D194" s="12">
        <v>20000</v>
      </c>
      <c r="E194" s="2" t="s">
        <v>202</v>
      </c>
      <c r="F194" s="2" t="s">
        <v>202</v>
      </c>
      <c r="G194" s="13">
        <f t="shared" ref="G194:G257" si="3">D194/$D$972</f>
        <v>1.7700289842246168E-5</v>
      </c>
    </row>
    <row r="195" spans="1:7" x14ac:dyDescent="0.2">
      <c r="A195" t="s">
        <v>877</v>
      </c>
      <c r="B195" s="2" t="s">
        <v>205</v>
      </c>
      <c r="C195" t="s">
        <v>434</v>
      </c>
      <c r="D195" s="12">
        <v>29000</v>
      </c>
      <c r="E195" s="2" t="s">
        <v>202</v>
      </c>
      <c r="F195" s="2" t="s">
        <v>202</v>
      </c>
      <c r="G195" s="13">
        <f t="shared" si="3"/>
        <v>2.5665420271256943E-5</v>
      </c>
    </row>
    <row r="196" spans="1:7" x14ac:dyDescent="0.2">
      <c r="A196" t="s">
        <v>399</v>
      </c>
      <c r="B196" s="2" t="s">
        <v>205</v>
      </c>
      <c r="C196" t="s">
        <v>434</v>
      </c>
      <c r="D196" s="12">
        <v>690000</v>
      </c>
      <c r="E196" s="2" t="s">
        <v>202</v>
      </c>
      <c r="F196" s="2" t="s">
        <v>202</v>
      </c>
      <c r="G196" s="13">
        <f t="shared" si="3"/>
        <v>6.1065999955749271E-4</v>
      </c>
    </row>
    <row r="197" spans="1:7" x14ac:dyDescent="0.2">
      <c r="A197" t="s">
        <v>419</v>
      </c>
      <c r="B197" s="2" t="s">
        <v>205</v>
      </c>
      <c r="C197" t="s">
        <v>434</v>
      </c>
      <c r="D197" s="12">
        <v>825000</v>
      </c>
      <c r="E197" s="2" t="s">
        <v>202</v>
      </c>
      <c r="F197" s="2" t="s">
        <v>202</v>
      </c>
      <c r="G197" s="13">
        <f t="shared" si="3"/>
        <v>7.3013695599265433E-4</v>
      </c>
    </row>
    <row r="198" spans="1:7" x14ac:dyDescent="0.2">
      <c r="A198" t="s">
        <v>409</v>
      </c>
      <c r="B198" s="2" t="s">
        <v>205</v>
      </c>
      <c r="C198" t="s">
        <v>434</v>
      </c>
      <c r="D198" s="12">
        <v>7000</v>
      </c>
      <c r="E198" s="2" t="s">
        <v>202</v>
      </c>
      <c r="F198" s="2" t="s">
        <v>202</v>
      </c>
      <c r="G198" s="13">
        <f t="shared" si="3"/>
        <v>6.1951014447861583E-6</v>
      </c>
    </row>
    <row r="199" spans="1:7" x14ac:dyDescent="0.2">
      <c r="A199" t="s">
        <v>401</v>
      </c>
      <c r="B199" s="2" t="s">
        <v>205</v>
      </c>
      <c r="C199" t="s">
        <v>434</v>
      </c>
      <c r="D199" s="12">
        <v>1098000</v>
      </c>
      <c r="E199" s="2" t="s">
        <v>202</v>
      </c>
      <c r="F199" s="2" t="s">
        <v>202</v>
      </c>
      <c r="G199" s="13">
        <f t="shared" si="3"/>
        <v>9.7174591233931454E-4</v>
      </c>
    </row>
    <row r="200" spans="1:7" x14ac:dyDescent="0.2">
      <c r="A200" t="s">
        <v>610</v>
      </c>
      <c r="B200" s="2" t="s">
        <v>205</v>
      </c>
      <c r="C200" t="s">
        <v>434</v>
      </c>
      <c r="D200" s="12">
        <v>10500</v>
      </c>
      <c r="E200" s="2" t="s">
        <v>202</v>
      </c>
      <c r="F200" s="2" t="s">
        <v>202</v>
      </c>
      <c r="G200" s="13">
        <f t="shared" si="3"/>
        <v>9.292652167179237E-6</v>
      </c>
    </row>
    <row r="201" spans="1:7" x14ac:dyDescent="0.2">
      <c r="A201" t="s">
        <v>413</v>
      </c>
      <c r="B201" s="2" t="s">
        <v>200</v>
      </c>
      <c r="C201" t="s">
        <v>391</v>
      </c>
      <c r="D201" s="12">
        <v>2500</v>
      </c>
      <c r="E201" s="2" t="s">
        <v>202</v>
      </c>
      <c r="F201" s="2" t="s">
        <v>202</v>
      </c>
      <c r="G201" s="13">
        <f t="shared" si="3"/>
        <v>2.212536230280771E-6</v>
      </c>
    </row>
    <row r="202" spans="1:7" x14ac:dyDescent="0.2">
      <c r="A202" t="s">
        <v>1023</v>
      </c>
      <c r="B202" s="2" t="s">
        <v>204</v>
      </c>
      <c r="C202" t="s">
        <v>222</v>
      </c>
      <c r="D202" s="12">
        <v>4500</v>
      </c>
      <c r="E202" s="2" t="s">
        <v>202</v>
      </c>
      <c r="F202" s="2" t="s">
        <v>202</v>
      </c>
      <c r="G202" s="13">
        <f t="shared" si="3"/>
        <v>3.9825652145053873E-6</v>
      </c>
    </row>
    <row r="203" spans="1:7" x14ac:dyDescent="0.2">
      <c r="A203" t="s">
        <v>326</v>
      </c>
      <c r="B203" s="2" t="s">
        <v>204</v>
      </c>
      <c r="C203" t="s">
        <v>222</v>
      </c>
      <c r="D203" s="12">
        <v>75000</v>
      </c>
      <c r="E203" s="2" t="s">
        <v>202</v>
      </c>
      <c r="F203" s="2" t="s">
        <v>202</v>
      </c>
      <c r="G203" s="13">
        <f t="shared" si="3"/>
        <v>6.6376086908423129E-5</v>
      </c>
    </row>
    <row r="204" spans="1:7" x14ac:dyDescent="0.2">
      <c r="A204" t="s">
        <v>467</v>
      </c>
      <c r="B204" s="2" t="s">
        <v>204</v>
      </c>
      <c r="C204" t="s">
        <v>799</v>
      </c>
      <c r="D204" s="12">
        <v>248500</v>
      </c>
      <c r="E204" s="2" t="s">
        <v>202</v>
      </c>
      <c r="F204" s="2" t="s">
        <v>202</v>
      </c>
      <c r="G204" s="13">
        <f t="shared" si="3"/>
        <v>2.1992610128990862E-4</v>
      </c>
    </row>
    <row r="205" spans="1:7" x14ac:dyDescent="0.2">
      <c r="A205" t="s">
        <v>1028</v>
      </c>
      <c r="B205" s="2" t="s">
        <v>204</v>
      </c>
      <c r="C205" t="s">
        <v>126</v>
      </c>
      <c r="D205" s="12">
        <v>2500</v>
      </c>
      <c r="E205" s="2" t="s">
        <v>202</v>
      </c>
      <c r="F205" s="2" t="s">
        <v>202</v>
      </c>
      <c r="G205" s="13">
        <f t="shared" si="3"/>
        <v>2.212536230280771E-6</v>
      </c>
    </row>
    <row r="206" spans="1:7" x14ac:dyDescent="0.2">
      <c r="A206" t="s">
        <v>481</v>
      </c>
      <c r="B206" s="2" t="s">
        <v>204</v>
      </c>
      <c r="C206" t="s">
        <v>207</v>
      </c>
      <c r="D206" s="12">
        <v>409500</v>
      </c>
      <c r="E206" s="2" t="s">
        <v>202</v>
      </c>
      <c r="F206" s="2" t="s">
        <v>202</v>
      </c>
      <c r="G206" s="13">
        <f t="shared" si="3"/>
        <v>3.6241343451999026E-4</v>
      </c>
    </row>
    <row r="207" spans="1:7" x14ac:dyDescent="0.2">
      <c r="A207" t="s">
        <v>484</v>
      </c>
      <c r="B207" s="2" t="s">
        <v>204</v>
      </c>
      <c r="C207" t="s">
        <v>207</v>
      </c>
      <c r="D207" s="12">
        <v>133500</v>
      </c>
      <c r="E207" s="2" t="s">
        <v>202</v>
      </c>
      <c r="F207" s="2" t="s">
        <v>202</v>
      </c>
      <c r="G207" s="13">
        <f t="shared" si="3"/>
        <v>1.1814943469699316E-4</v>
      </c>
    </row>
    <row r="208" spans="1:7" x14ac:dyDescent="0.2">
      <c r="A208" t="s">
        <v>485</v>
      </c>
      <c r="B208" s="2" t="s">
        <v>204</v>
      </c>
      <c r="C208" t="s">
        <v>207</v>
      </c>
      <c r="D208" s="12">
        <v>196000</v>
      </c>
      <c r="E208" s="2" t="s">
        <v>202</v>
      </c>
      <c r="F208" s="2" t="s">
        <v>202</v>
      </c>
      <c r="G208" s="13">
        <f t="shared" si="3"/>
        <v>1.7346284045401244E-4</v>
      </c>
    </row>
    <row r="209" spans="1:7" x14ac:dyDescent="0.2">
      <c r="A209" t="s">
        <v>55</v>
      </c>
      <c r="B209" s="2" t="s">
        <v>204</v>
      </c>
      <c r="C209" t="s">
        <v>207</v>
      </c>
      <c r="D209" s="12">
        <v>154000</v>
      </c>
      <c r="E209" s="2" t="s">
        <v>202</v>
      </c>
      <c r="F209" s="2" t="s">
        <v>202</v>
      </c>
      <c r="G209" s="13">
        <f t="shared" si="3"/>
        <v>1.3629223178529548E-4</v>
      </c>
    </row>
    <row r="210" spans="1:7" x14ac:dyDescent="0.2">
      <c r="A210" t="s">
        <v>56</v>
      </c>
      <c r="B210" s="2" t="s">
        <v>204</v>
      </c>
      <c r="C210" t="s">
        <v>207</v>
      </c>
      <c r="D210" s="12">
        <v>72000</v>
      </c>
      <c r="E210" s="2" t="s">
        <v>202</v>
      </c>
      <c r="F210" s="2" t="s">
        <v>202</v>
      </c>
      <c r="G210" s="13">
        <f t="shared" si="3"/>
        <v>6.3721043432086197E-5</v>
      </c>
    </row>
    <row r="211" spans="1:7" x14ac:dyDescent="0.2">
      <c r="A211" t="s">
        <v>1006</v>
      </c>
      <c r="B211" s="2" t="s">
        <v>204</v>
      </c>
      <c r="C211" t="s">
        <v>57</v>
      </c>
      <c r="D211" s="12">
        <v>10000</v>
      </c>
      <c r="E211" s="2" t="s">
        <v>202</v>
      </c>
      <c r="F211" s="2" t="s">
        <v>202</v>
      </c>
      <c r="G211" s="13">
        <f t="shared" si="3"/>
        <v>8.850144921123084E-6</v>
      </c>
    </row>
    <row r="212" spans="1:7" x14ac:dyDescent="0.2">
      <c r="A212" t="s">
        <v>327</v>
      </c>
      <c r="B212" s="2" t="s">
        <v>204</v>
      </c>
      <c r="C212" t="s">
        <v>57</v>
      </c>
      <c r="D212" s="12">
        <v>12500</v>
      </c>
      <c r="E212" s="2" t="s">
        <v>202</v>
      </c>
      <c r="F212" s="2" t="s">
        <v>202</v>
      </c>
      <c r="G212" s="13">
        <f t="shared" si="3"/>
        <v>1.1062681151403854E-5</v>
      </c>
    </row>
    <row r="213" spans="1:7" x14ac:dyDescent="0.2">
      <c r="A213" t="s">
        <v>420</v>
      </c>
      <c r="B213" s="2" t="s">
        <v>204</v>
      </c>
      <c r="C213" t="s">
        <v>57</v>
      </c>
      <c r="D213" s="12">
        <v>53500</v>
      </c>
      <c r="E213" s="2" t="s">
        <v>202</v>
      </c>
      <c r="F213" s="2" t="s">
        <v>202</v>
      </c>
      <c r="G213" s="13">
        <f t="shared" si="3"/>
        <v>4.7348275328008495E-5</v>
      </c>
    </row>
    <row r="214" spans="1:7" x14ac:dyDescent="0.2">
      <c r="A214" t="s">
        <v>614</v>
      </c>
      <c r="B214" s="2" t="s">
        <v>204</v>
      </c>
      <c r="C214" t="s">
        <v>222</v>
      </c>
      <c r="D214" s="12">
        <v>579500</v>
      </c>
      <c r="E214" s="2" t="s">
        <v>202</v>
      </c>
      <c r="F214" s="2" t="s">
        <v>202</v>
      </c>
      <c r="G214" s="13">
        <f t="shared" si="3"/>
        <v>5.1286589817908269E-4</v>
      </c>
    </row>
    <row r="215" spans="1:7" x14ac:dyDescent="0.2">
      <c r="A215" t="s">
        <v>1007</v>
      </c>
      <c r="B215" s="2" t="s">
        <v>204</v>
      </c>
      <c r="C215" t="s">
        <v>222</v>
      </c>
      <c r="D215" s="12">
        <v>10000</v>
      </c>
      <c r="E215" s="2" t="s">
        <v>202</v>
      </c>
      <c r="F215" s="2" t="s">
        <v>202</v>
      </c>
      <c r="G215" s="13">
        <f t="shared" si="3"/>
        <v>8.850144921123084E-6</v>
      </c>
    </row>
    <row r="216" spans="1:7" x14ac:dyDescent="0.2">
      <c r="A216" t="s">
        <v>648</v>
      </c>
      <c r="B216" s="2" t="s">
        <v>204</v>
      </c>
      <c r="C216" t="s">
        <v>42</v>
      </c>
      <c r="D216" s="12">
        <v>7500</v>
      </c>
      <c r="E216" s="2" t="s">
        <v>202</v>
      </c>
      <c r="F216" s="2" t="s">
        <v>202</v>
      </c>
      <c r="G216" s="13">
        <f t="shared" si="3"/>
        <v>6.6376086908423122E-6</v>
      </c>
    </row>
    <row r="217" spans="1:7" x14ac:dyDescent="0.2">
      <c r="A217" t="s">
        <v>158</v>
      </c>
      <c r="B217" s="2" t="s">
        <v>204</v>
      </c>
      <c r="C217" t="s">
        <v>799</v>
      </c>
      <c r="D217" s="12">
        <v>156500</v>
      </c>
      <c r="E217" s="2" t="s">
        <v>202</v>
      </c>
      <c r="F217" s="2" t="s">
        <v>202</v>
      </c>
      <c r="G217" s="13">
        <f t="shared" si="3"/>
        <v>1.3850476801557625E-4</v>
      </c>
    </row>
    <row r="218" spans="1:7" x14ac:dyDescent="0.2">
      <c r="A218" t="s">
        <v>77</v>
      </c>
      <c r="B218" s="2" t="s">
        <v>204</v>
      </c>
      <c r="C218" t="s">
        <v>48</v>
      </c>
      <c r="D218" s="12">
        <v>893500</v>
      </c>
      <c r="E218" s="2" t="s">
        <v>202</v>
      </c>
      <c r="F218" s="2" t="s">
        <v>202</v>
      </c>
      <c r="G218" s="13">
        <f t="shared" si="3"/>
        <v>7.9076044870234747E-4</v>
      </c>
    </row>
    <row r="219" spans="1:7" x14ac:dyDescent="0.2">
      <c r="A219" t="s">
        <v>14</v>
      </c>
      <c r="B219" s="2" t="s">
        <v>204</v>
      </c>
      <c r="C219" t="s">
        <v>48</v>
      </c>
      <c r="D219" s="12">
        <v>408500</v>
      </c>
      <c r="E219" s="2" t="s">
        <v>202</v>
      </c>
      <c r="F219" s="2" t="s">
        <v>202</v>
      </c>
      <c r="G219" s="13">
        <f t="shared" si="3"/>
        <v>3.6152842002787794E-4</v>
      </c>
    </row>
    <row r="220" spans="1:7" x14ac:dyDescent="0.2">
      <c r="A220" t="s">
        <v>49</v>
      </c>
      <c r="B220" s="2" t="s">
        <v>204</v>
      </c>
      <c r="C220" t="s">
        <v>48</v>
      </c>
      <c r="D220" s="12">
        <v>179000</v>
      </c>
      <c r="E220" s="2" t="s">
        <v>202</v>
      </c>
      <c r="F220" s="2" t="s">
        <v>202</v>
      </c>
      <c r="G220" s="13">
        <f t="shared" si="3"/>
        <v>1.584175940881032E-4</v>
      </c>
    </row>
    <row r="221" spans="1:7" x14ac:dyDescent="0.2">
      <c r="A221" t="s">
        <v>12</v>
      </c>
      <c r="B221" s="2" t="s">
        <v>204</v>
      </c>
      <c r="C221" t="s">
        <v>48</v>
      </c>
      <c r="D221" s="12">
        <v>170500</v>
      </c>
      <c r="E221" s="2" t="s">
        <v>202</v>
      </c>
      <c r="F221" s="2" t="s">
        <v>202</v>
      </c>
      <c r="G221" s="13">
        <f t="shared" si="3"/>
        <v>1.5089497090514856E-4</v>
      </c>
    </row>
    <row r="222" spans="1:7" x14ac:dyDescent="0.2">
      <c r="A222" t="s">
        <v>13</v>
      </c>
      <c r="B222" s="2" t="s">
        <v>204</v>
      </c>
      <c r="C222" t="s">
        <v>48</v>
      </c>
      <c r="D222" s="12">
        <v>185500</v>
      </c>
      <c r="E222" s="2" t="s">
        <v>202</v>
      </c>
      <c r="F222" s="2" t="s">
        <v>202</v>
      </c>
      <c r="G222" s="13">
        <f t="shared" si="3"/>
        <v>1.641701882868332E-4</v>
      </c>
    </row>
    <row r="223" spans="1:7" x14ac:dyDescent="0.2">
      <c r="A223" t="s">
        <v>37</v>
      </c>
      <c r="B223" s="2" t="s">
        <v>204</v>
      </c>
      <c r="C223" t="s">
        <v>30</v>
      </c>
      <c r="D223" s="12">
        <v>26500</v>
      </c>
      <c r="E223" s="2" t="s">
        <v>202</v>
      </c>
      <c r="F223" s="2" t="s">
        <v>202</v>
      </c>
      <c r="G223" s="13">
        <f t="shared" si="3"/>
        <v>2.3452884040976171E-5</v>
      </c>
    </row>
    <row r="224" spans="1:7" x14ac:dyDescent="0.2">
      <c r="A224" t="s">
        <v>394</v>
      </c>
      <c r="B224" s="2" t="s">
        <v>204</v>
      </c>
      <c r="C224" t="s">
        <v>139</v>
      </c>
      <c r="D224" s="12">
        <v>38500</v>
      </c>
      <c r="E224" s="2" t="s">
        <v>202</v>
      </c>
      <c r="F224" s="2" t="s">
        <v>202</v>
      </c>
      <c r="G224" s="13">
        <f t="shared" si="3"/>
        <v>3.407305794632387E-5</v>
      </c>
    </row>
    <row r="225" spans="1:7" x14ac:dyDescent="0.2">
      <c r="A225" t="s">
        <v>369</v>
      </c>
      <c r="B225" s="2" t="s">
        <v>204</v>
      </c>
      <c r="C225" t="s">
        <v>42</v>
      </c>
      <c r="D225" s="12">
        <v>20000</v>
      </c>
      <c r="E225" s="2" t="s">
        <v>202</v>
      </c>
      <c r="F225" s="2" t="s">
        <v>202</v>
      </c>
      <c r="G225" s="13">
        <f t="shared" si="3"/>
        <v>1.7700289842246168E-5</v>
      </c>
    </row>
    <row r="226" spans="1:7" x14ac:dyDescent="0.2">
      <c r="A226" t="s">
        <v>975</v>
      </c>
      <c r="B226" s="2" t="s">
        <v>204</v>
      </c>
      <c r="C226" t="s">
        <v>221</v>
      </c>
      <c r="D226" s="12">
        <v>20000</v>
      </c>
      <c r="E226" s="2" t="s">
        <v>202</v>
      </c>
      <c r="F226" s="2" t="s">
        <v>202</v>
      </c>
      <c r="G226" s="13">
        <f t="shared" si="3"/>
        <v>1.7700289842246168E-5</v>
      </c>
    </row>
    <row r="227" spans="1:7" x14ac:dyDescent="0.2">
      <c r="A227" t="s">
        <v>875</v>
      </c>
      <c r="B227" s="2" t="s">
        <v>204</v>
      </c>
      <c r="C227" t="s">
        <v>221</v>
      </c>
      <c r="D227" s="12">
        <v>50000</v>
      </c>
      <c r="E227" s="2" t="s">
        <v>202</v>
      </c>
      <c r="F227" s="2" t="s">
        <v>202</v>
      </c>
      <c r="G227" s="13">
        <f t="shared" si="3"/>
        <v>4.4250724605615417E-5</v>
      </c>
    </row>
    <row r="228" spans="1:7" x14ac:dyDescent="0.2">
      <c r="A228" t="s">
        <v>227</v>
      </c>
      <c r="B228" s="2" t="s">
        <v>204</v>
      </c>
      <c r="C228" t="s">
        <v>222</v>
      </c>
      <c r="D228" s="12">
        <v>569500</v>
      </c>
      <c r="E228" s="2" t="s">
        <v>202</v>
      </c>
      <c r="F228" s="2" t="s">
        <v>202</v>
      </c>
      <c r="G228" s="13">
        <f t="shared" si="3"/>
        <v>5.0401575325795961E-4</v>
      </c>
    </row>
    <row r="229" spans="1:7" x14ac:dyDescent="0.2">
      <c r="A229" t="s">
        <v>653</v>
      </c>
      <c r="B229" s="2" t="s">
        <v>204</v>
      </c>
      <c r="C229" t="s">
        <v>141</v>
      </c>
      <c r="D229" s="12">
        <v>8000</v>
      </c>
      <c r="E229" s="2" t="s">
        <v>202</v>
      </c>
      <c r="F229" s="2" t="s">
        <v>202</v>
      </c>
      <c r="G229" s="13">
        <f t="shared" si="3"/>
        <v>7.0801159368984669E-6</v>
      </c>
    </row>
    <row r="230" spans="1:7" x14ac:dyDescent="0.2">
      <c r="A230" t="s">
        <v>980</v>
      </c>
      <c r="B230" s="2" t="s">
        <v>204</v>
      </c>
      <c r="C230" t="s">
        <v>102</v>
      </c>
      <c r="D230" s="12">
        <v>2500</v>
      </c>
      <c r="E230" s="2" t="s">
        <v>202</v>
      </c>
      <c r="F230" s="2" t="s">
        <v>202</v>
      </c>
      <c r="G230" s="13">
        <f t="shared" si="3"/>
        <v>2.212536230280771E-6</v>
      </c>
    </row>
    <row r="231" spans="1:7" x14ac:dyDescent="0.2">
      <c r="A231" t="s">
        <v>567</v>
      </c>
      <c r="B231" s="2" t="s">
        <v>204</v>
      </c>
      <c r="C231" t="s">
        <v>88</v>
      </c>
      <c r="D231" s="12">
        <v>7500</v>
      </c>
      <c r="E231" s="2" t="s">
        <v>202</v>
      </c>
      <c r="F231" s="2" t="s">
        <v>202</v>
      </c>
      <c r="G231" s="13">
        <f t="shared" si="3"/>
        <v>6.6376086908423122E-6</v>
      </c>
    </row>
    <row r="232" spans="1:7" x14ac:dyDescent="0.2">
      <c r="A232" t="s">
        <v>968</v>
      </c>
      <c r="B232" s="2" t="s">
        <v>204</v>
      </c>
      <c r="C232" t="s">
        <v>42</v>
      </c>
      <c r="D232" s="12">
        <v>25500</v>
      </c>
      <c r="E232" s="2" t="s">
        <v>202</v>
      </c>
      <c r="F232" s="2" t="s">
        <v>202</v>
      </c>
      <c r="G232" s="13">
        <f t="shared" si="3"/>
        <v>2.2567869548863861E-5</v>
      </c>
    </row>
    <row r="233" spans="1:7" x14ac:dyDescent="0.2">
      <c r="A233" t="s">
        <v>1031</v>
      </c>
      <c r="B233" s="2" t="s">
        <v>204</v>
      </c>
      <c r="C233" t="s">
        <v>141</v>
      </c>
      <c r="D233" s="12">
        <v>2000</v>
      </c>
      <c r="E233" s="2" t="s">
        <v>202</v>
      </c>
      <c r="F233" s="2" t="s">
        <v>202</v>
      </c>
      <c r="G233" s="13">
        <f t="shared" si="3"/>
        <v>1.7700289842246167E-6</v>
      </c>
    </row>
    <row r="234" spans="1:7" x14ac:dyDescent="0.2">
      <c r="A234" t="s">
        <v>169</v>
      </c>
      <c r="B234" s="2" t="s">
        <v>204</v>
      </c>
      <c r="C234" t="s">
        <v>222</v>
      </c>
      <c r="D234" s="12">
        <v>37500</v>
      </c>
      <c r="E234" s="2" t="s">
        <v>202</v>
      </c>
      <c r="F234" s="2" t="s">
        <v>202</v>
      </c>
      <c r="G234" s="13">
        <f t="shared" si="3"/>
        <v>3.3188043454211564E-5</v>
      </c>
    </row>
    <row r="235" spans="1:7" x14ac:dyDescent="0.2">
      <c r="A235" t="s">
        <v>672</v>
      </c>
      <c r="B235" s="2" t="s">
        <v>204</v>
      </c>
      <c r="C235" t="s">
        <v>222</v>
      </c>
      <c r="D235" s="12">
        <v>40000</v>
      </c>
      <c r="E235" s="2" t="s">
        <v>202</v>
      </c>
      <c r="F235" s="2" t="s">
        <v>202</v>
      </c>
      <c r="G235" s="13">
        <f t="shared" si="3"/>
        <v>3.5400579684492336E-5</v>
      </c>
    </row>
    <row r="236" spans="1:7" x14ac:dyDescent="0.2">
      <c r="A236" t="s">
        <v>598</v>
      </c>
      <c r="B236" s="2" t="s">
        <v>204</v>
      </c>
      <c r="C236" t="s">
        <v>335</v>
      </c>
      <c r="D236" s="12">
        <v>45000</v>
      </c>
      <c r="E236" s="2" t="s">
        <v>202</v>
      </c>
      <c r="F236" s="2" t="s">
        <v>202</v>
      </c>
      <c r="G236" s="13">
        <f t="shared" si="3"/>
        <v>3.9825652145053873E-5</v>
      </c>
    </row>
    <row r="237" spans="1:7" x14ac:dyDescent="0.2">
      <c r="A237" t="s">
        <v>439</v>
      </c>
      <c r="B237" s="2" t="s">
        <v>204</v>
      </c>
      <c r="C237" t="s">
        <v>30</v>
      </c>
      <c r="D237" s="12">
        <v>15000</v>
      </c>
      <c r="E237" s="2" t="s">
        <v>202</v>
      </c>
      <c r="F237" s="2" t="s">
        <v>202</v>
      </c>
      <c r="G237" s="13">
        <f t="shared" si="3"/>
        <v>1.3275217381684624E-5</v>
      </c>
    </row>
    <row r="238" spans="1:7" x14ac:dyDescent="0.2">
      <c r="A238" t="s">
        <v>940</v>
      </c>
      <c r="B238" s="2" t="s">
        <v>204</v>
      </c>
      <c r="C238" t="s">
        <v>222</v>
      </c>
      <c r="D238" s="12">
        <v>18500</v>
      </c>
      <c r="E238" s="2" t="s">
        <v>202</v>
      </c>
      <c r="F238" s="2" t="s">
        <v>202</v>
      </c>
      <c r="G238" s="13">
        <f t="shared" si="3"/>
        <v>1.6372768104077706E-5</v>
      </c>
    </row>
    <row r="239" spans="1:7" x14ac:dyDescent="0.2">
      <c r="A239" t="s">
        <v>705</v>
      </c>
      <c r="B239" s="2" t="s">
        <v>204</v>
      </c>
      <c r="C239" t="s">
        <v>222</v>
      </c>
      <c r="D239" s="12">
        <v>61000</v>
      </c>
      <c r="E239" s="2" t="s">
        <v>202</v>
      </c>
      <c r="F239" s="2" t="s">
        <v>202</v>
      </c>
      <c r="G239" s="13">
        <f t="shared" si="3"/>
        <v>5.398588401885081E-5</v>
      </c>
    </row>
    <row r="240" spans="1:7" x14ac:dyDescent="0.2">
      <c r="A240" t="s">
        <v>701</v>
      </c>
      <c r="B240" s="2" t="s">
        <v>204</v>
      </c>
      <c r="C240" t="s">
        <v>222</v>
      </c>
      <c r="D240" s="12">
        <v>46500</v>
      </c>
      <c r="E240" s="2" t="s">
        <v>202</v>
      </c>
      <c r="F240" s="2" t="s">
        <v>202</v>
      </c>
      <c r="G240" s="13">
        <f t="shared" si="3"/>
        <v>4.1153173883222339E-5</v>
      </c>
    </row>
    <row r="241" spans="1:7" x14ac:dyDescent="0.2">
      <c r="A241" s="23" t="s">
        <v>63</v>
      </c>
      <c r="B241" s="2" t="s">
        <v>204</v>
      </c>
      <c r="C241" t="s">
        <v>434</v>
      </c>
      <c r="D241" s="12">
        <v>51500</v>
      </c>
      <c r="E241" s="2" t="s">
        <v>202</v>
      </c>
      <c r="F241" s="2" t="s">
        <v>202</v>
      </c>
      <c r="G241" s="13">
        <f t="shared" si="3"/>
        <v>4.5578246343783883E-5</v>
      </c>
    </row>
    <row r="242" spans="1:7" x14ac:dyDescent="0.2">
      <c r="A242" s="23" t="s">
        <v>179</v>
      </c>
      <c r="B242" s="2" t="s">
        <v>204</v>
      </c>
      <c r="C242" t="s">
        <v>88</v>
      </c>
      <c r="D242" s="12">
        <v>18500</v>
      </c>
      <c r="E242" s="2" t="s">
        <v>202</v>
      </c>
      <c r="F242" s="2" t="s">
        <v>202</v>
      </c>
      <c r="G242" s="13">
        <f t="shared" si="3"/>
        <v>1.6372768104077706E-5</v>
      </c>
    </row>
    <row r="243" spans="1:7" x14ac:dyDescent="0.2">
      <c r="A243" t="s">
        <v>328</v>
      </c>
      <c r="B243" s="2" t="s">
        <v>204</v>
      </c>
      <c r="C243" t="s">
        <v>222</v>
      </c>
      <c r="D243" s="12">
        <v>115000</v>
      </c>
      <c r="E243" s="2" t="s">
        <v>202</v>
      </c>
      <c r="F243" s="2" t="s">
        <v>202</v>
      </c>
      <c r="G243" s="13">
        <f t="shared" si="3"/>
        <v>1.0177666659291546E-4</v>
      </c>
    </row>
    <row r="244" spans="1:7" x14ac:dyDescent="0.2">
      <c r="A244" t="s">
        <v>36</v>
      </c>
      <c r="B244" s="2" t="s">
        <v>204</v>
      </c>
      <c r="C244" t="s">
        <v>30</v>
      </c>
      <c r="D244" s="12">
        <v>44000</v>
      </c>
      <c r="E244" s="2" t="s">
        <v>202</v>
      </c>
      <c r="F244" s="2" t="s">
        <v>202</v>
      </c>
      <c r="G244" s="13">
        <f t="shared" si="3"/>
        <v>3.8940637652941567E-5</v>
      </c>
    </row>
    <row r="245" spans="1:7" x14ac:dyDescent="0.2">
      <c r="A245" t="s">
        <v>646</v>
      </c>
      <c r="B245" s="2" t="s">
        <v>204</v>
      </c>
      <c r="C245" t="s">
        <v>86</v>
      </c>
      <c r="D245" s="12">
        <v>10000</v>
      </c>
      <c r="E245" s="2" t="s">
        <v>202</v>
      </c>
      <c r="F245" s="2" t="s">
        <v>202</v>
      </c>
      <c r="G245" s="13">
        <f t="shared" si="3"/>
        <v>8.850144921123084E-6</v>
      </c>
    </row>
    <row r="246" spans="1:7" x14ac:dyDescent="0.2">
      <c r="A246" t="s">
        <v>1013</v>
      </c>
      <c r="B246" s="2" t="s">
        <v>204</v>
      </c>
      <c r="C246" t="s">
        <v>86</v>
      </c>
      <c r="D246" s="12">
        <v>7000</v>
      </c>
      <c r="E246" s="2" t="s">
        <v>202</v>
      </c>
      <c r="F246" s="2" t="s">
        <v>202</v>
      </c>
      <c r="G246" s="13">
        <f t="shared" si="3"/>
        <v>6.1951014447861583E-6</v>
      </c>
    </row>
    <row r="247" spans="1:7" x14ac:dyDescent="0.2">
      <c r="A247" t="s">
        <v>789</v>
      </c>
      <c r="B247" s="2" t="s">
        <v>204</v>
      </c>
      <c r="C247" t="s">
        <v>254</v>
      </c>
      <c r="D247" s="12">
        <v>5000</v>
      </c>
      <c r="E247" s="2" t="s">
        <v>202</v>
      </c>
      <c r="F247" s="2" t="s">
        <v>202</v>
      </c>
      <c r="G247" s="13">
        <f t="shared" si="3"/>
        <v>4.425072460561542E-6</v>
      </c>
    </row>
    <row r="248" spans="1:7" x14ac:dyDescent="0.2">
      <c r="A248" t="s">
        <v>549</v>
      </c>
      <c r="B248" s="2" t="s">
        <v>204</v>
      </c>
      <c r="C248" t="s">
        <v>391</v>
      </c>
      <c r="D248" s="12">
        <v>500</v>
      </c>
      <c r="E248" s="2" t="s">
        <v>202</v>
      </c>
      <c r="F248" s="2" t="s">
        <v>202</v>
      </c>
      <c r="G248" s="13">
        <f t="shared" si="3"/>
        <v>4.4250724605615418E-7</v>
      </c>
    </row>
    <row r="249" spans="1:7" x14ac:dyDescent="0.2">
      <c r="A249" t="s">
        <v>668</v>
      </c>
      <c r="B249" s="2" t="s">
        <v>204</v>
      </c>
      <c r="C249" t="s">
        <v>222</v>
      </c>
      <c r="D249" s="12">
        <v>53500</v>
      </c>
      <c r="E249" s="2" t="s">
        <v>202</v>
      </c>
      <c r="F249" s="2" t="s">
        <v>202</v>
      </c>
      <c r="G249" s="13">
        <f t="shared" si="3"/>
        <v>4.7348275328008495E-5</v>
      </c>
    </row>
    <row r="250" spans="1:7" x14ac:dyDescent="0.2">
      <c r="A250" t="s">
        <v>421</v>
      </c>
      <c r="B250" s="2" t="s">
        <v>204</v>
      </c>
      <c r="C250" t="s">
        <v>222</v>
      </c>
      <c r="D250" s="12">
        <v>6500</v>
      </c>
      <c r="E250" s="2" t="s">
        <v>202</v>
      </c>
      <c r="F250" s="2" t="s">
        <v>202</v>
      </c>
      <c r="G250" s="13">
        <f t="shared" si="3"/>
        <v>5.7525941987300045E-6</v>
      </c>
    </row>
    <row r="251" spans="1:7" x14ac:dyDescent="0.2">
      <c r="A251" t="s">
        <v>174</v>
      </c>
      <c r="B251" s="2" t="s">
        <v>204</v>
      </c>
      <c r="C251" t="s">
        <v>222</v>
      </c>
      <c r="D251" s="12">
        <v>20000</v>
      </c>
      <c r="E251" s="2" t="s">
        <v>202</v>
      </c>
      <c r="F251" s="2" t="s">
        <v>202</v>
      </c>
      <c r="G251" s="13">
        <f t="shared" si="3"/>
        <v>1.7700289842246168E-5</v>
      </c>
    </row>
    <row r="252" spans="1:7" x14ac:dyDescent="0.2">
      <c r="A252" t="s">
        <v>297</v>
      </c>
      <c r="B252" s="2" t="s">
        <v>204</v>
      </c>
      <c r="C252" t="s">
        <v>222</v>
      </c>
      <c r="D252" s="12">
        <v>567500</v>
      </c>
      <c r="E252" s="2" t="s">
        <v>202</v>
      </c>
      <c r="F252" s="2" t="s">
        <v>202</v>
      </c>
      <c r="G252" s="13">
        <f t="shared" si="3"/>
        <v>5.0224572427373497E-4</v>
      </c>
    </row>
    <row r="253" spans="1:7" x14ac:dyDescent="0.2">
      <c r="A253" t="s">
        <v>171</v>
      </c>
      <c r="B253" s="2" t="s">
        <v>204</v>
      </c>
      <c r="C253" t="s">
        <v>221</v>
      </c>
      <c r="D253" s="12">
        <v>1688500</v>
      </c>
      <c r="E253" s="2" t="s">
        <v>202</v>
      </c>
      <c r="F253" s="2" t="s">
        <v>202</v>
      </c>
      <c r="G253" s="13">
        <f t="shared" si="3"/>
        <v>1.4943469699316325E-3</v>
      </c>
    </row>
    <row r="254" spans="1:7" x14ac:dyDescent="0.2">
      <c r="A254" t="s">
        <v>320</v>
      </c>
      <c r="B254" s="2" t="s">
        <v>204</v>
      </c>
      <c r="C254" t="s">
        <v>222</v>
      </c>
      <c r="D254" s="12">
        <v>172500</v>
      </c>
      <c r="E254" s="2" t="s">
        <v>202</v>
      </c>
      <c r="F254" s="2" t="s">
        <v>202</v>
      </c>
      <c r="G254" s="13">
        <f t="shared" si="3"/>
        <v>1.5266499988937318E-4</v>
      </c>
    </row>
    <row r="255" spans="1:7" x14ac:dyDescent="0.2">
      <c r="A255" t="s">
        <v>841</v>
      </c>
      <c r="B255" s="2" t="s">
        <v>204</v>
      </c>
      <c r="C255" t="s">
        <v>842</v>
      </c>
      <c r="D255" s="12">
        <v>32000</v>
      </c>
      <c r="E255" s="2" t="s">
        <v>202</v>
      </c>
      <c r="F255" s="2" t="s">
        <v>202</v>
      </c>
      <c r="G255" s="13">
        <f t="shared" si="3"/>
        <v>2.8320463747593868E-5</v>
      </c>
    </row>
    <row r="256" spans="1:7" x14ac:dyDescent="0.2">
      <c r="A256" t="s">
        <v>392</v>
      </c>
      <c r="B256" s="2" t="s">
        <v>204</v>
      </c>
      <c r="C256" t="s">
        <v>222</v>
      </c>
      <c r="D256" s="12">
        <v>92500</v>
      </c>
      <c r="E256" s="2" t="s">
        <v>202</v>
      </c>
      <c r="F256" s="2" t="s">
        <v>202</v>
      </c>
      <c r="G256" s="13">
        <f t="shared" si="3"/>
        <v>8.1863840520388518E-5</v>
      </c>
    </row>
    <row r="257" spans="1:7" x14ac:dyDescent="0.2">
      <c r="A257" t="s">
        <v>909</v>
      </c>
      <c r="B257" s="2" t="s">
        <v>204</v>
      </c>
      <c r="C257" t="s">
        <v>910</v>
      </c>
      <c r="D257" s="12">
        <v>5000</v>
      </c>
      <c r="E257" s="2" t="s">
        <v>202</v>
      </c>
      <c r="F257" s="2" t="s">
        <v>202</v>
      </c>
      <c r="G257" s="13">
        <f t="shared" si="3"/>
        <v>4.425072460561542E-6</v>
      </c>
    </row>
    <row r="258" spans="1:7" x14ac:dyDescent="0.2">
      <c r="A258" t="s">
        <v>304</v>
      </c>
      <c r="B258" s="2" t="s">
        <v>204</v>
      </c>
      <c r="C258" t="s">
        <v>224</v>
      </c>
      <c r="D258" s="12">
        <v>25000</v>
      </c>
      <c r="E258" s="2" t="s">
        <v>202</v>
      </c>
      <c r="F258" s="2" t="s">
        <v>202</v>
      </c>
      <c r="G258" s="13">
        <f t="shared" ref="G258:G321" si="4">D258/$D$972</f>
        <v>2.2125362302807708E-5</v>
      </c>
    </row>
    <row r="259" spans="1:7" x14ac:dyDescent="0.2">
      <c r="A259" t="s">
        <v>352</v>
      </c>
      <c r="B259" s="2" t="s">
        <v>204</v>
      </c>
      <c r="C259" t="s">
        <v>137</v>
      </c>
      <c r="D259" s="12">
        <v>175000</v>
      </c>
      <c r="E259" s="2" t="s">
        <v>202</v>
      </c>
      <c r="F259" s="2" t="s">
        <v>202</v>
      </c>
      <c r="G259" s="13">
        <f t="shared" si="4"/>
        <v>1.5487753611965395E-4</v>
      </c>
    </row>
    <row r="260" spans="1:7" x14ac:dyDescent="0.2">
      <c r="A260" t="s">
        <v>150</v>
      </c>
      <c r="B260" s="2" t="s">
        <v>204</v>
      </c>
      <c r="C260" t="s">
        <v>222</v>
      </c>
      <c r="D260" s="12">
        <v>716000</v>
      </c>
      <c r="E260" s="2" t="s">
        <v>202</v>
      </c>
      <c r="F260" s="2" t="s">
        <v>202</v>
      </c>
      <c r="G260" s="13">
        <f t="shared" si="4"/>
        <v>6.336703763524128E-4</v>
      </c>
    </row>
    <row r="261" spans="1:7" x14ac:dyDescent="0.2">
      <c r="A261" t="s">
        <v>6</v>
      </c>
      <c r="B261" s="2" t="s">
        <v>204</v>
      </c>
      <c r="C261" t="s">
        <v>222</v>
      </c>
      <c r="D261" s="12">
        <v>248500</v>
      </c>
      <c r="E261" s="2" t="s">
        <v>202</v>
      </c>
      <c r="F261" s="2" t="s">
        <v>202</v>
      </c>
      <c r="G261" s="13">
        <f t="shared" si="4"/>
        <v>2.1992610128990862E-4</v>
      </c>
    </row>
    <row r="262" spans="1:7" x14ac:dyDescent="0.2">
      <c r="A262" t="s">
        <v>149</v>
      </c>
      <c r="B262" s="2" t="s">
        <v>204</v>
      </c>
      <c r="C262" t="s">
        <v>222</v>
      </c>
      <c r="D262" s="12">
        <v>269500</v>
      </c>
      <c r="E262" s="2" t="s">
        <v>202</v>
      </c>
      <c r="F262" s="2" t="s">
        <v>202</v>
      </c>
      <c r="G262" s="13">
        <f t="shared" si="4"/>
        <v>2.3851140562426709E-4</v>
      </c>
    </row>
    <row r="263" spans="1:7" x14ac:dyDescent="0.2">
      <c r="A263" t="s">
        <v>5</v>
      </c>
      <c r="B263" s="2" t="s">
        <v>204</v>
      </c>
      <c r="C263" t="s">
        <v>222</v>
      </c>
      <c r="D263" s="12">
        <v>304000</v>
      </c>
      <c r="E263" s="2" t="s">
        <v>202</v>
      </c>
      <c r="F263" s="2" t="s">
        <v>202</v>
      </c>
      <c r="G263" s="13">
        <f t="shared" si="4"/>
        <v>2.6904440560214174E-4</v>
      </c>
    </row>
    <row r="264" spans="1:7" x14ac:dyDescent="0.2">
      <c r="A264" t="s">
        <v>35</v>
      </c>
      <c r="B264" s="2" t="s">
        <v>204</v>
      </c>
      <c r="C264" t="s">
        <v>30</v>
      </c>
      <c r="D264" s="12">
        <v>71000</v>
      </c>
      <c r="E264" s="2" t="s">
        <v>202</v>
      </c>
      <c r="F264" s="2" t="s">
        <v>202</v>
      </c>
      <c r="G264" s="13">
        <f t="shared" si="4"/>
        <v>6.2836028939973891E-5</v>
      </c>
    </row>
    <row r="265" spans="1:7" x14ac:dyDescent="0.2">
      <c r="A265" t="s">
        <v>529</v>
      </c>
      <c r="B265" s="2" t="s">
        <v>204</v>
      </c>
      <c r="C265" t="s">
        <v>330</v>
      </c>
      <c r="D265" s="12">
        <v>10000</v>
      </c>
      <c r="E265" s="2" t="s">
        <v>202</v>
      </c>
      <c r="F265" s="2" t="s">
        <v>202</v>
      </c>
      <c r="G265" s="13">
        <f t="shared" si="4"/>
        <v>8.850144921123084E-6</v>
      </c>
    </row>
    <row r="266" spans="1:7" x14ac:dyDescent="0.2">
      <c r="A266" t="s">
        <v>607</v>
      </c>
      <c r="B266" s="2" t="s">
        <v>204</v>
      </c>
      <c r="C266" t="s">
        <v>222</v>
      </c>
      <c r="D266" s="12">
        <v>17500</v>
      </c>
      <c r="E266" s="2" t="s">
        <v>202</v>
      </c>
      <c r="F266" s="2" t="s">
        <v>202</v>
      </c>
      <c r="G266" s="13">
        <f t="shared" si="4"/>
        <v>1.5487753611965396E-5</v>
      </c>
    </row>
    <row r="267" spans="1:7" x14ac:dyDescent="0.2">
      <c r="A267" t="s">
        <v>101</v>
      </c>
      <c r="B267" s="2" t="s">
        <v>204</v>
      </c>
      <c r="C267" t="s">
        <v>86</v>
      </c>
      <c r="D267" s="12">
        <v>13000</v>
      </c>
      <c r="E267" s="2" t="s">
        <v>202</v>
      </c>
      <c r="F267" s="2" t="s">
        <v>202</v>
      </c>
      <c r="G267" s="13">
        <f t="shared" si="4"/>
        <v>1.1505188397460009E-5</v>
      </c>
    </row>
    <row r="268" spans="1:7" x14ac:dyDescent="0.2">
      <c r="A268" t="s">
        <v>747</v>
      </c>
      <c r="B268" s="2" t="s">
        <v>212</v>
      </c>
      <c r="C268" t="s">
        <v>30</v>
      </c>
      <c r="D268" s="12">
        <v>5500</v>
      </c>
      <c r="E268" s="2" t="s">
        <v>202</v>
      </c>
      <c r="F268" s="2" t="s">
        <v>202</v>
      </c>
      <c r="G268" s="13">
        <f t="shared" si="4"/>
        <v>4.8675797066176959E-6</v>
      </c>
    </row>
    <row r="269" spans="1:7" x14ac:dyDescent="0.2">
      <c r="A269" t="s">
        <v>556</v>
      </c>
      <c r="B269" s="2" t="s">
        <v>212</v>
      </c>
      <c r="C269" t="s">
        <v>30</v>
      </c>
      <c r="D269" s="12">
        <v>37500</v>
      </c>
      <c r="E269" s="2" t="s">
        <v>202</v>
      </c>
      <c r="F269" s="2" t="s">
        <v>202</v>
      </c>
      <c r="G269" s="13">
        <f t="shared" si="4"/>
        <v>3.3188043454211564E-5</v>
      </c>
    </row>
    <row r="270" spans="1:7" x14ac:dyDescent="0.2">
      <c r="A270" t="s">
        <v>26</v>
      </c>
      <c r="B270" s="2" t="s">
        <v>212</v>
      </c>
      <c r="C270" t="s">
        <v>30</v>
      </c>
      <c r="D270" s="12">
        <v>39000</v>
      </c>
      <c r="E270" s="2" t="s">
        <v>202</v>
      </c>
      <c r="F270" s="2" t="s">
        <v>202</v>
      </c>
      <c r="G270" s="13">
        <f t="shared" si="4"/>
        <v>3.4515565192380023E-5</v>
      </c>
    </row>
    <row r="271" spans="1:7" x14ac:dyDescent="0.2">
      <c r="A271" t="s">
        <v>385</v>
      </c>
      <c r="B271" s="2" t="s">
        <v>204</v>
      </c>
      <c r="C271" t="s">
        <v>270</v>
      </c>
      <c r="D271" s="12">
        <v>25000</v>
      </c>
      <c r="E271" s="2" t="s">
        <v>202</v>
      </c>
      <c r="F271" s="2" t="s">
        <v>202</v>
      </c>
      <c r="G271" s="13">
        <f t="shared" si="4"/>
        <v>2.2125362302807708E-5</v>
      </c>
    </row>
    <row r="272" spans="1:7" x14ac:dyDescent="0.2">
      <c r="A272" t="s">
        <v>608</v>
      </c>
      <c r="B272" s="2" t="s">
        <v>204</v>
      </c>
      <c r="C272" t="s">
        <v>81</v>
      </c>
      <c r="D272" s="12">
        <v>6000</v>
      </c>
      <c r="E272" s="2" t="s">
        <v>202</v>
      </c>
      <c r="F272" s="2" t="s">
        <v>202</v>
      </c>
      <c r="G272" s="13">
        <f t="shared" si="4"/>
        <v>5.3100869526738497E-6</v>
      </c>
    </row>
    <row r="273" spans="1:7" x14ac:dyDescent="0.2">
      <c r="A273" t="s">
        <v>953</v>
      </c>
      <c r="B273" s="2" t="s">
        <v>204</v>
      </c>
      <c r="C273" t="s">
        <v>224</v>
      </c>
      <c r="D273" s="12">
        <v>8500</v>
      </c>
      <c r="E273" s="2" t="s">
        <v>202</v>
      </c>
      <c r="F273" s="2" t="s">
        <v>202</v>
      </c>
      <c r="G273" s="13">
        <f t="shared" si="4"/>
        <v>7.5226231829546207E-6</v>
      </c>
    </row>
    <row r="274" spans="1:7" x14ac:dyDescent="0.2">
      <c r="A274" t="s">
        <v>329</v>
      </c>
      <c r="B274" s="2" t="s">
        <v>204</v>
      </c>
      <c r="C274" t="s">
        <v>330</v>
      </c>
      <c r="D274" s="12">
        <v>78000</v>
      </c>
      <c r="E274" s="2" t="s">
        <v>202</v>
      </c>
      <c r="F274" s="2" t="s">
        <v>202</v>
      </c>
      <c r="G274" s="13">
        <f t="shared" si="4"/>
        <v>6.9031130384760047E-5</v>
      </c>
    </row>
    <row r="275" spans="1:7" x14ac:dyDescent="0.2">
      <c r="A275" t="s">
        <v>408</v>
      </c>
      <c r="B275" s="2" t="s">
        <v>204</v>
      </c>
      <c r="C275" t="s">
        <v>222</v>
      </c>
      <c r="D275" s="12">
        <v>75000</v>
      </c>
      <c r="E275" s="2" t="s">
        <v>202</v>
      </c>
      <c r="F275" s="2" t="s">
        <v>202</v>
      </c>
      <c r="G275" s="13">
        <f t="shared" si="4"/>
        <v>6.6376086908423129E-5</v>
      </c>
    </row>
    <row r="276" spans="1:7" x14ac:dyDescent="0.2">
      <c r="A276" t="s">
        <v>652</v>
      </c>
      <c r="B276" s="2" t="s">
        <v>204</v>
      </c>
      <c r="C276" t="s">
        <v>224</v>
      </c>
      <c r="D276" s="12">
        <v>1000</v>
      </c>
      <c r="E276" s="2" t="s">
        <v>202</v>
      </c>
      <c r="F276" s="2" t="s">
        <v>202</v>
      </c>
      <c r="G276" s="13">
        <f t="shared" si="4"/>
        <v>8.8501449211230836E-7</v>
      </c>
    </row>
    <row r="277" spans="1:7" x14ac:dyDescent="0.2">
      <c r="A277" t="s">
        <v>526</v>
      </c>
      <c r="B277" s="2" t="s">
        <v>204</v>
      </c>
      <c r="C277" t="s">
        <v>527</v>
      </c>
      <c r="D277" s="12">
        <v>15000</v>
      </c>
      <c r="E277" s="2" t="s">
        <v>202</v>
      </c>
      <c r="F277" s="2" t="s">
        <v>202</v>
      </c>
      <c r="G277" s="13">
        <f t="shared" si="4"/>
        <v>1.3275217381684624E-5</v>
      </c>
    </row>
    <row r="278" spans="1:7" x14ac:dyDescent="0.2">
      <c r="A278" t="s">
        <v>600</v>
      </c>
      <c r="B278" s="2" t="s">
        <v>205</v>
      </c>
      <c r="C278" t="s">
        <v>434</v>
      </c>
      <c r="D278" s="12">
        <v>36600</v>
      </c>
      <c r="E278" s="2" t="s">
        <v>202</v>
      </c>
      <c r="F278" s="2" t="s">
        <v>202</v>
      </c>
      <c r="G278" s="13">
        <f t="shared" si="4"/>
        <v>3.2391530411310483E-5</v>
      </c>
    </row>
    <row r="279" spans="1:7" x14ac:dyDescent="0.2">
      <c r="A279" t="s">
        <v>972</v>
      </c>
      <c r="B279" s="2" t="s">
        <v>205</v>
      </c>
      <c r="C279" t="s">
        <v>434</v>
      </c>
      <c r="D279" s="12">
        <v>15000</v>
      </c>
      <c r="E279" s="2" t="s">
        <v>202</v>
      </c>
      <c r="F279" s="2" t="s">
        <v>202</v>
      </c>
      <c r="G279" s="13">
        <f t="shared" si="4"/>
        <v>1.3275217381684624E-5</v>
      </c>
    </row>
    <row r="280" spans="1:7" x14ac:dyDescent="0.2">
      <c r="A280" t="s">
        <v>375</v>
      </c>
      <c r="B280" s="2" t="s">
        <v>205</v>
      </c>
      <c r="C280" t="s">
        <v>376</v>
      </c>
      <c r="D280" s="12">
        <v>194</v>
      </c>
      <c r="E280" s="2" t="s">
        <v>202</v>
      </c>
      <c r="F280" s="2" t="s">
        <v>202</v>
      </c>
      <c r="G280" s="13">
        <f t="shared" si="4"/>
        <v>1.7169281146978782E-7</v>
      </c>
    </row>
    <row r="281" spans="1:7" x14ac:dyDescent="0.2">
      <c r="A281" t="s">
        <v>982</v>
      </c>
      <c r="B281" s="2" t="s">
        <v>205</v>
      </c>
      <c r="C281" t="s">
        <v>376</v>
      </c>
      <c r="D281" s="12">
        <v>287500</v>
      </c>
      <c r="E281" s="2" t="s">
        <v>202</v>
      </c>
      <c r="F281" s="2" t="s">
        <v>202</v>
      </c>
      <c r="G281" s="13">
        <f t="shared" si="4"/>
        <v>2.5444166648228863E-4</v>
      </c>
    </row>
    <row r="282" spans="1:7" x14ac:dyDescent="0.2">
      <c r="A282" t="s">
        <v>728</v>
      </c>
      <c r="B282" s="2" t="s">
        <v>205</v>
      </c>
      <c r="C282" t="s">
        <v>376</v>
      </c>
      <c r="D282" s="12">
        <v>5500</v>
      </c>
      <c r="E282" s="2" t="s">
        <v>202</v>
      </c>
      <c r="F282" s="2" t="s">
        <v>202</v>
      </c>
      <c r="G282" s="13">
        <f t="shared" si="4"/>
        <v>4.8675797066176959E-6</v>
      </c>
    </row>
    <row r="283" spans="1:7" x14ac:dyDescent="0.2">
      <c r="A283" t="s">
        <v>217</v>
      </c>
      <c r="B283" s="2" t="s">
        <v>205</v>
      </c>
      <c r="C283" t="s">
        <v>138</v>
      </c>
      <c r="D283" s="12">
        <v>107000</v>
      </c>
      <c r="E283" s="2" t="s">
        <v>202</v>
      </c>
      <c r="F283" s="2" t="s">
        <v>202</v>
      </c>
      <c r="G283" s="13">
        <f t="shared" si="4"/>
        <v>9.4696550656016989E-5</v>
      </c>
    </row>
    <row r="284" spans="1:7" x14ac:dyDescent="0.2">
      <c r="A284" t="s">
        <v>690</v>
      </c>
      <c r="B284" s="2" t="s">
        <v>203</v>
      </c>
      <c r="C284" t="s">
        <v>138</v>
      </c>
      <c r="D284" s="12">
        <v>200</v>
      </c>
      <c r="E284" s="2" t="s">
        <v>202</v>
      </c>
      <c r="F284" s="2" t="s">
        <v>202</v>
      </c>
      <c r="G284" s="13">
        <f t="shared" si="4"/>
        <v>1.7700289842246167E-7</v>
      </c>
    </row>
    <row r="285" spans="1:7" x14ac:dyDescent="0.2">
      <c r="A285" t="s">
        <v>236</v>
      </c>
      <c r="B285" s="2" t="s">
        <v>205</v>
      </c>
      <c r="C285" t="s">
        <v>503</v>
      </c>
      <c r="D285" s="12">
        <v>53000</v>
      </c>
      <c r="E285" s="2" t="s">
        <v>202</v>
      </c>
      <c r="F285" s="2" t="s">
        <v>202</v>
      </c>
      <c r="G285" s="13">
        <f t="shared" si="4"/>
        <v>4.6905768081952342E-5</v>
      </c>
    </row>
    <row r="286" spans="1:7" x14ac:dyDescent="0.2">
      <c r="A286" t="s">
        <v>208</v>
      </c>
      <c r="B286" s="2" t="s">
        <v>205</v>
      </c>
      <c r="C286" t="s">
        <v>434</v>
      </c>
      <c r="D286" s="12">
        <v>3912160</v>
      </c>
      <c r="E286" s="2" t="s">
        <v>202</v>
      </c>
      <c r="F286" s="2" t="s">
        <v>202</v>
      </c>
      <c r="G286" s="13">
        <f t="shared" si="4"/>
        <v>3.4623182954620882E-3</v>
      </c>
    </row>
    <row r="287" spans="1:7" x14ac:dyDescent="0.2">
      <c r="A287" t="s">
        <v>189</v>
      </c>
      <c r="B287" s="2" t="s">
        <v>205</v>
      </c>
      <c r="C287" t="s">
        <v>434</v>
      </c>
      <c r="D287" s="12">
        <v>1091499</v>
      </c>
      <c r="E287" s="2" t="s">
        <v>202</v>
      </c>
      <c r="F287" s="2" t="s">
        <v>202</v>
      </c>
      <c r="G287" s="13">
        <f t="shared" si="4"/>
        <v>9.6599243312609244E-4</v>
      </c>
    </row>
    <row r="288" spans="1:7" x14ac:dyDescent="0.2">
      <c r="A288" t="s">
        <v>98</v>
      </c>
      <c r="B288" s="2" t="s">
        <v>205</v>
      </c>
      <c r="C288" t="s">
        <v>434</v>
      </c>
      <c r="D288" s="12">
        <v>193000</v>
      </c>
      <c r="E288" s="2" t="s">
        <v>202</v>
      </c>
      <c r="F288" s="2" t="s">
        <v>202</v>
      </c>
      <c r="G288" s="13">
        <f t="shared" si="4"/>
        <v>1.7080779697767551E-4</v>
      </c>
    </row>
    <row r="289" spans="1:7" x14ac:dyDescent="0.2">
      <c r="A289" t="s">
        <v>17</v>
      </c>
      <c r="B289" s="2" t="s">
        <v>203</v>
      </c>
      <c r="C289" t="s">
        <v>17</v>
      </c>
      <c r="D289" s="12">
        <v>171</v>
      </c>
      <c r="E289" s="2" t="s">
        <v>202</v>
      </c>
      <c r="F289" s="2" t="s">
        <v>202</v>
      </c>
      <c r="G289" s="13">
        <f t="shared" si="4"/>
        <v>1.5133747815120474E-7</v>
      </c>
    </row>
    <row r="290" spans="1:7" x14ac:dyDescent="0.2">
      <c r="A290" s="7" t="s">
        <v>219</v>
      </c>
      <c r="B290" s="3" t="s">
        <v>159</v>
      </c>
      <c r="C290" s="11" t="s">
        <v>28</v>
      </c>
      <c r="D290" s="12">
        <v>22277652</v>
      </c>
      <c r="G290" s="13">
        <f t="shared" si="4"/>
        <v>1.9716044870234751E-2</v>
      </c>
    </row>
    <row r="291" spans="1:7" x14ac:dyDescent="0.2">
      <c r="A291" t="s">
        <v>880</v>
      </c>
      <c r="B291" s="2" t="s">
        <v>204</v>
      </c>
      <c r="C291" t="s">
        <v>86</v>
      </c>
      <c r="D291" s="12">
        <v>15000</v>
      </c>
      <c r="E291" s="2" t="s">
        <v>202</v>
      </c>
      <c r="F291" s="2" t="s">
        <v>202</v>
      </c>
      <c r="G291" s="13">
        <f t="shared" si="4"/>
        <v>1.3275217381684624E-5</v>
      </c>
    </row>
    <row r="292" spans="1:7" x14ac:dyDescent="0.2">
      <c r="A292" t="s">
        <v>630</v>
      </c>
      <c r="B292" s="2" t="s">
        <v>204</v>
      </c>
      <c r="C292" t="s">
        <v>222</v>
      </c>
      <c r="D292" s="12">
        <v>133500</v>
      </c>
      <c r="E292" s="2" t="s">
        <v>202</v>
      </c>
      <c r="F292" s="2" t="s">
        <v>202</v>
      </c>
      <c r="G292" s="13">
        <f t="shared" si="4"/>
        <v>1.1814943469699316E-4</v>
      </c>
    </row>
    <row r="293" spans="1:7" x14ac:dyDescent="0.2">
      <c r="A293" t="s">
        <v>154</v>
      </c>
      <c r="B293" s="2" t="s">
        <v>204</v>
      </c>
      <c r="C293" t="s">
        <v>222</v>
      </c>
      <c r="D293" s="12">
        <v>39500</v>
      </c>
      <c r="E293" s="2" t="s">
        <v>202</v>
      </c>
      <c r="F293" s="2" t="s">
        <v>202</v>
      </c>
      <c r="G293" s="13">
        <f t="shared" si="4"/>
        <v>3.4958072438436176E-5</v>
      </c>
    </row>
    <row r="294" spans="1:7" x14ac:dyDescent="0.2">
      <c r="A294" t="s">
        <v>183</v>
      </c>
      <c r="B294" s="2" t="s">
        <v>204</v>
      </c>
      <c r="C294" t="s">
        <v>799</v>
      </c>
      <c r="D294" s="12">
        <v>27000</v>
      </c>
      <c r="E294" s="2" t="s">
        <v>202</v>
      </c>
      <c r="F294" s="2" t="s">
        <v>202</v>
      </c>
      <c r="G294" s="13">
        <f t="shared" si="4"/>
        <v>2.3895391287032324E-5</v>
      </c>
    </row>
    <row r="295" spans="1:7" x14ac:dyDescent="0.2">
      <c r="A295" t="s">
        <v>858</v>
      </c>
      <c r="B295" s="2" t="s">
        <v>204</v>
      </c>
      <c r="C295" t="s">
        <v>222</v>
      </c>
      <c r="D295" s="12">
        <v>1000</v>
      </c>
      <c r="E295" s="2" t="s">
        <v>202</v>
      </c>
      <c r="F295" s="2" t="s">
        <v>202</v>
      </c>
      <c r="G295" s="13">
        <f t="shared" si="4"/>
        <v>8.8501449211230836E-7</v>
      </c>
    </row>
    <row r="296" spans="1:7" x14ac:dyDescent="0.2">
      <c r="A296" t="s">
        <v>256</v>
      </c>
      <c r="B296" s="2" t="s">
        <v>204</v>
      </c>
      <c r="C296" t="s">
        <v>434</v>
      </c>
      <c r="D296" s="12">
        <v>143000</v>
      </c>
      <c r="E296" s="2" t="s">
        <v>202</v>
      </c>
      <c r="F296" s="2" t="s">
        <v>202</v>
      </c>
      <c r="G296" s="13">
        <f t="shared" si="4"/>
        <v>1.265570723720601E-4</v>
      </c>
    </row>
    <row r="297" spans="1:7" x14ac:dyDescent="0.2">
      <c r="A297" t="s">
        <v>165</v>
      </c>
      <c r="B297" s="2" t="s">
        <v>204</v>
      </c>
      <c r="C297" t="s">
        <v>221</v>
      </c>
      <c r="D297" s="12">
        <v>6000</v>
      </c>
      <c r="E297" s="2" t="s">
        <v>202</v>
      </c>
      <c r="F297" s="2" t="s">
        <v>202</v>
      </c>
      <c r="G297" s="13">
        <f t="shared" si="4"/>
        <v>5.3100869526738497E-6</v>
      </c>
    </row>
    <row r="298" spans="1:7" x14ac:dyDescent="0.2">
      <c r="A298" t="s">
        <v>40</v>
      </c>
      <c r="B298" s="2" t="s">
        <v>204</v>
      </c>
      <c r="C298" t="s">
        <v>30</v>
      </c>
      <c r="D298" s="12">
        <v>26000</v>
      </c>
      <c r="E298" s="2" t="s">
        <v>202</v>
      </c>
      <c r="F298" s="2" t="s">
        <v>202</v>
      </c>
      <c r="G298" s="13">
        <f t="shared" si="4"/>
        <v>2.3010376794920018E-5</v>
      </c>
    </row>
    <row r="299" spans="1:7" x14ac:dyDescent="0.2">
      <c r="A299" t="s">
        <v>25</v>
      </c>
      <c r="B299" s="2" t="s">
        <v>204</v>
      </c>
      <c r="C299" t="s">
        <v>30</v>
      </c>
      <c r="D299" s="12">
        <v>86500</v>
      </c>
      <c r="E299" s="2" t="s">
        <v>202</v>
      </c>
      <c r="F299" s="2" t="s">
        <v>202</v>
      </c>
      <c r="G299" s="13">
        <f t="shared" si="4"/>
        <v>7.6553753567714668E-5</v>
      </c>
    </row>
    <row r="300" spans="1:7" x14ac:dyDescent="0.2">
      <c r="A300" t="s">
        <v>27</v>
      </c>
      <c r="B300" s="2" t="s">
        <v>204</v>
      </c>
      <c r="C300" t="s">
        <v>30</v>
      </c>
      <c r="D300" s="12">
        <v>2500</v>
      </c>
      <c r="E300" s="2" t="s">
        <v>202</v>
      </c>
      <c r="F300" s="2" t="s">
        <v>202</v>
      </c>
      <c r="G300" s="13">
        <f t="shared" si="4"/>
        <v>2.212536230280771E-6</v>
      </c>
    </row>
    <row r="301" spans="1:7" x14ac:dyDescent="0.2">
      <c r="A301" t="s">
        <v>995</v>
      </c>
      <c r="B301" s="2" t="s">
        <v>204</v>
      </c>
      <c r="C301" t="s">
        <v>221</v>
      </c>
      <c r="D301" s="12">
        <v>27500</v>
      </c>
      <c r="E301" s="2" t="s">
        <v>202</v>
      </c>
      <c r="F301" s="2" t="s">
        <v>202</v>
      </c>
      <c r="G301" s="13">
        <f t="shared" si="4"/>
        <v>2.433789853308848E-5</v>
      </c>
    </row>
    <row r="302" spans="1:7" x14ac:dyDescent="0.2">
      <c r="A302" t="s">
        <v>223</v>
      </c>
      <c r="B302" s="2" t="s">
        <v>204</v>
      </c>
      <c r="C302" t="s">
        <v>222</v>
      </c>
      <c r="D302" s="12">
        <v>40000</v>
      </c>
      <c r="E302" s="2" t="s">
        <v>202</v>
      </c>
      <c r="F302" s="2" t="s">
        <v>202</v>
      </c>
      <c r="G302" s="13">
        <f t="shared" si="4"/>
        <v>3.5400579684492336E-5</v>
      </c>
    </row>
    <row r="303" spans="1:7" x14ac:dyDescent="0.2">
      <c r="A303" t="s">
        <v>59</v>
      </c>
      <c r="B303" s="2" t="s">
        <v>204</v>
      </c>
      <c r="C303" t="s">
        <v>222</v>
      </c>
      <c r="D303" s="12">
        <v>97500</v>
      </c>
      <c r="E303" s="2" t="s">
        <v>202</v>
      </c>
      <c r="F303" s="2" t="s">
        <v>202</v>
      </c>
      <c r="G303" s="13">
        <f t="shared" si="4"/>
        <v>8.6288912980950062E-5</v>
      </c>
    </row>
    <row r="304" spans="1:7" x14ac:dyDescent="0.2">
      <c r="A304" t="s">
        <v>382</v>
      </c>
      <c r="B304" s="2" t="s">
        <v>204</v>
      </c>
      <c r="C304" t="s">
        <v>222</v>
      </c>
      <c r="D304" s="12">
        <v>30000</v>
      </c>
      <c r="E304" s="2" t="s">
        <v>202</v>
      </c>
      <c r="F304" s="2" t="s">
        <v>202</v>
      </c>
      <c r="G304" s="13">
        <f t="shared" si="4"/>
        <v>2.6550434763369249E-5</v>
      </c>
    </row>
    <row r="305" spans="1:7" x14ac:dyDescent="0.2">
      <c r="A305" t="s">
        <v>618</v>
      </c>
      <c r="B305" s="2" t="s">
        <v>204</v>
      </c>
      <c r="C305" t="s">
        <v>222</v>
      </c>
      <c r="D305" s="12">
        <v>130000</v>
      </c>
      <c r="E305" s="2" t="s">
        <v>202</v>
      </c>
      <c r="F305" s="2" t="s">
        <v>202</v>
      </c>
      <c r="G305" s="13">
        <f t="shared" si="4"/>
        <v>1.1505188397460008E-4</v>
      </c>
    </row>
    <row r="306" spans="1:7" x14ac:dyDescent="0.2">
      <c r="A306" t="s">
        <v>422</v>
      </c>
      <c r="B306" s="2" t="s">
        <v>204</v>
      </c>
      <c r="C306" t="s">
        <v>222</v>
      </c>
      <c r="D306" s="12">
        <v>26000</v>
      </c>
      <c r="E306" s="2" t="s">
        <v>202</v>
      </c>
      <c r="F306" s="2" t="s">
        <v>202</v>
      </c>
      <c r="G306" s="13">
        <f t="shared" si="4"/>
        <v>2.3010376794920018E-5</v>
      </c>
    </row>
    <row r="307" spans="1:7" x14ac:dyDescent="0.2">
      <c r="A307" t="s">
        <v>423</v>
      </c>
      <c r="B307" s="2" t="s">
        <v>204</v>
      </c>
      <c r="C307" t="s">
        <v>222</v>
      </c>
      <c r="D307" s="12">
        <v>73000</v>
      </c>
      <c r="E307" s="2" t="s">
        <v>202</v>
      </c>
      <c r="F307" s="2" t="s">
        <v>202</v>
      </c>
      <c r="G307" s="13">
        <f t="shared" si="4"/>
        <v>6.4606057924198503E-5</v>
      </c>
    </row>
    <row r="308" spans="1:7" x14ac:dyDescent="0.2">
      <c r="A308" t="s">
        <v>935</v>
      </c>
      <c r="B308" s="2" t="s">
        <v>204</v>
      </c>
      <c r="C308" t="s">
        <v>222</v>
      </c>
      <c r="D308" s="12">
        <v>45000</v>
      </c>
      <c r="E308" s="2" t="s">
        <v>202</v>
      </c>
      <c r="F308" s="2" t="s">
        <v>202</v>
      </c>
      <c r="G308" s="13">
        <f t="shared" si="4"/>
        <v>3.9825652145053873E-5</v>
      </c>
    </row>
    <row r="309" spans="1:7" x14ac:dyDescent="0.2">
      <c r="A309" t="s">
        <v>634</v>
      </c>
      <c r="B309" s="2" t="s">
        <v>204</v>
      </c>
      <c r="C309" t="s">
        <v>222</v>
      </c>
      <c r="D309" s="12">
        <v>55000</v>
      </c>
      <c r="E309" s="2" t="s">
        <v>202</v>
      </c>
      <c r="F309" s="2" t="s">
        <v>202</v>
      </c>
      <c r="G309" s="13">
        <f t="shared" si="4"/>
        <v>4.867579706617696E-5</v>
      </c>
    </row>
    <row r="310" spans="1:7" x14ac:dyDescent="0.2">
      <c r="A310" t="s">
        <v>1018</v>
      </c>
      <c r="B310" s="2" t="s">
        <v>204</v>
      </c>
      <c r="C310" t="s">
        <v>222</v>
      </c>
      <c r="D310" s="12">
        <v>5500</v>
      </c>
      <c r="E310" s="2" t="s">
        <v>202</v>
      </c>
      <c r="F310" s="2" t="s">
        <v>202</v>
      </c>
      <c r="G310" s="13">
        <f t="shared" si="4"/>
        <v>4.8675797066176959E-6</v>
      </c>
    </row>
    <row r="311" spans="1:7" x14ac:dyDescent="0.2">
      <c r="A311" t="s">
        <v>339</v>
      </c>
      <c r="B311" s="2" t="s">
        <v>204</v>
      </c>
      <c r="C311" t="s">
        <v>799</v>
      </c>
      <c r="D311" s="12">
        <v>52500</v>
      </c>
      <c r="E311" s="2" t="s">
        <v>202</v>
      </c>
      <c r="F311" s="2" t="s">
        <v>202</v>
      </c>
      <c r="G311" s="13">
        <f t="shared" si="4"/>
        <v>4.6463260835896189E-5</v>
      </c>
    </row>
    <row r="312" spans="1:7" x14ac:dyDescent="0.2">
      <c r="A312" t="s">
        <v>353</v>
      </c>
      <c r="B312" s="2" t="s">
        <v>204</v>
      </c>
      <c r="C312" t="s">
        <v>799</v>
      </c>
      <c r="D312" s="12">
        <v>152500</v>
      </c>
      <c r="E312" s="2" t="s">
        <v>202</v>
      </c>
      <c r="F312" s="2" t="s">
        <v>202</v>
      </c>
      <c r="G312" s="13">
        <f t="shared" si="4"/>
        <v>1.3496471004712703E-4</v>
      </c>
    </row>
    <row r="313" spans="1:7" x14ac:dyDescent="0.2">
      <c r="A313" t="s">
        <v>362</v>
      </c>
      <c r="B313" s="2" t="s">
        <v>204</v>
      </c>
      <c r="C313" t="s">
        <v>799</v>
      </c>
      <c r="D313" s="12">
        <v>40000</v>
      </c>
      <c r="E313" s="2" t="s">
        <v>202</v>
      </c>
      <c r="F313" s="2" t="s">
        <v>202</v>
      </c>
      <c r="G313" s="13">
        <f t="shared" si="4"/>
        <v>3.5400579684492336E-5</v>
      </c>
    </row>
    <row r="314" spans="1:7" x14ac:dyDescent="0.2">
      <c r="A314" t="s">
        <v>215</v>
      </c>
      <c r="B314" s="2" t="s">
        <v>204</v>
      </c>
      <c r="C314" t="s">
        <v>30</v>
      </c>
      <c r="D314" s="12">
        <v>40500</v>
      </c>
      <c r="E314" s="2" t="s">
        <v>202</v>
      </c>
      <c r="F314" s="2" t="s">
        <v>202</v>
      </c>
      <c r="G314" s="13">
        <f t="shared" si="4"/>
        <v>3.5843086930548489E-5</v>
      </c>
    </row>
    <row r="315" spans="1:7" x14ac:dyDescent="0.2">
      <c r="A315" t="s">
        <v>293</v>
      </c>
      <c r="B315" s="2" t="s">
        <v>204</v>
      </c>
      <c r="C315" t="s">
        <v>30</v>
      </c>
      <c r="D315" s="12">
        <v>17500</v>
      </c>
      <c r="E315" s="2" t="s">
        <v>202</v>
      </c>
      <c r="F315" s="2" t="s">
        <v>202</v>
      </c>
      <c r="G315" s="13">
        <f t="shared" si="4"/>
        <v>1.5487753611965396E-5</v>
      </c>
    </row>
    <row r="316" spans="1:7" x14ac:dyDescent="0.2">
      <c r="A316" t="s">
        <v>93</v>
      </c>
      <c r="B316" s="2" t="s">
        <v>204</v>
      </c>
      <c r="C316" t="s">
        <v>30</v>
      </c>
      <c r="D316" s="12">
        <v>4000</v>
      </c>
      <c r="E316" s="2" t="s">
        <v>202</v>
      </c>
      <c r="F316" s="2" t="s">
        <v>202</v>
      </c>
      <c r="G316" s="13">
        <f t="shared" si="4"/>
        <v>3.5400579684492334E-6</v>
      </c>
    </row>
    <row r="317" spans="1:7" x14ac:dyDescent="0.2">
      <c r="A317" t="s">
        <v>38</v>
      </c>
      <c r="B317" s="2" t="s">
        <v>204</v>
      </c>
      <c r="C317" t="s">
        <v>30</v>
      </c>
      <c r="D317" s="12">
        <v>88000</v>
      </c>
      <c r="E317" s="2" t="s">
        <v>202</v>
      </c>
      <c r="F317" s="2" t="s">
        <v>202</v>
      </c>
      <c r="G317" s="13">
        <f t="shared" si="4"/>
        <v>7.7881275305883134E-5</v>
      </c>
    </row>
    <row r="318" spans="1:7" x14ac:dyDescent="0.2">
      <c r="A318" t="s">
        <v>24</v>
      </c>
      <c r="B318" s="2" t="s">
        <v>204</v>
      </c>
      <c r="C318" t="s">
        <v>30</v>
      </c>
      <c r="D318" s="12">
        <v>194000</v>
      </c>
      <c r="E318" s="2" t="s">
        <v>202</v>
      </c>
      <c r="F318" s="2" t="s">
        <v>202</v>
      </c>
      <c r="G318" s="13">
        <f t="shared" si="4"/>
        <v>1.7169281146978783E-4</v>
      </c>
    </row>
    <row r="319" spans="1:7" x14ac:dyDescent="0.2">
      <c r="A319" t="s">
        <v>721</v>
      </c>
      <c r="B319" s="2" t="s">
        <v>204</v>
      </c>
      <c r="C319" t="s">
        <v>88</v>
      </c>
      <c r="D319" s="12">
        <v>7500</v>
      </c>
      <c r="E319" s="2" t="s">
        <v>202</v>
      </c>
      <c r="F319" s="2" t="s">
        <v>202</v>
      </c>
      <c r="G319" s="13">
        <f t="shared" si="4"/>
        <v>6.6376086908423122E-6</v>
      </c>
    </row>
    <row r="320" spans="1:7" x14ac:dyDescent="0.2">
      <c r="A320" t="s">
        <v>499</v>
      </c>
      <c r="B320" s="2" t="s">
        <v>204</v>
      </c>
      <c r="C320" t="s">
        <v>434</v>
      </c>
      <c r="D320" s="12">
        <v>7000</v>
      </c>
      <c r="E320" s="2" t="s">
        <v>202</v>
      </c>
      <c r="F320" s="2" t="s">
        <v>202</v>
      </c>
      <c r="G320" s="13">
        <f t="shared" si="4"/>
        <v>6.1951014447861583E-6</v>
      </c>
    </row>
    <row r="321" spans="1:7" x14ac:dyDescent="0.2">
      <c r="A321" t="s">
        <v>249</v>
      </c>
      <c r="B321" s="2" t="s">
        <v>204</v>
      </c>
      <c r="C321" t="s">
        <v>434</v>
      </c>
      <c r="D321" s="12">
        <v>16000</v>
      </c>
      <c r="E321" s="2" t="s">
        <v>202</v>
      </c>
      <c r="F321" s="2" t="s">
        <v>202</v>
      </c>
      <c r="G321" s="13">
        <f t="shared" si="4"/>
        <v>1.4160231873796934E-5</v>
      </c>
    </row>
    <row r="322" spans="1:7" x14ac:dyDescent="0.2">
      <c r="A322" t="s">
        <v>861</v>
      </c>
      <c r="B322" s="2" t="s">
        <v>204</v>
      </c>
      <c r="C322" t="s">
        <v>434</v>
      </c>
      <c r="D322" s="12">
        <v>10500</v>
      </c>
      <c r="E322" s="2" t="s">
        <v>202</v>
      </c>
      <c r="F322" s="2" t="s">
        <v>202</v>
      </c>
      <c r="G322" s="13">
        <f t="shared" ref="G322:G385" si="5">D322/$D$972</f>
        <v>9.292652167179237E-6</v>
      </c>
    </row>
    <row r="323" spans="1:7" x14ac:dyDescent="0.2">
      <c r="A323" t="s">
        <v>284</v>
      </c>
      <c r="B323" s="2" t="s">
        <v>204</v>
      </c>
      <c r="C323" t="s">
        <v>30</v>
      </c>
      <c r="D323" s="12">
        <v>138000</v>
      </c>
      <c r="E323" s="2" t="s">
        <v>202</v>
      </c>
      <c r="F323" s="2" t="s">
        <v>202</v>
      </c>
      <c r="G323" s="13">
        <f t="shared" si="5"/>
        <v>1.2213199991149856E-4</v>
      </c>
    </row>
    <row r="324" spans="1:7" x14ac:dyDescent="0.2">
      <c r="A324" t="s">
        <v>412</v>
      </c>
      <c r="B324" s="2" t="s">
        <v>204</v>
      </c>
      <c r="C324" t="s">
        <v>222</v>
      </c>
      <c r="D324" s="12">
        <v>10000</v>
      </c>
      <c r="E324" s="2" t="s">
        <v>202</v>
      </c>
      <c r="F324" s="2" t="s">
        <v>202</v>
      </c>
      <c r="G324" s="13">
        <f t="shared" si="5"/>
        <v>8.850144921123084E-6</v>
      </c>
    </row>
    <row r="325" spans="1:7" x14ac:dyDescent="0.2">
      <c r="A325" t="s">
        <v>777</v>
      </c>
      <c r="B325" s="2" t="s">
        <v>205</v>
      </c>
      <c r="C325" t="s">
        <v>503</v>
      </c>
      <c r="D325" s="12">
        <v>31000</v>
      </c>
      <c r="E325" s="2" t="s">
        <v>202</v>
      </c>
      <c r="F325" s="2" t="s">
        <v>202</v>
      </c>
      <c r="G325" s="13">
        <f t="shared" si="5"/>
        <v>2.7435449255481558E-5</v>
      </c>
    </row>
    <row r="326" spans="1:7" x14ac:dyDescent="0.2">
      <c r="A326" t="s">
        <v>712</v>
      </c>
      <c r="B326" s="2" t="s">
        <v>205</v>
      </c>
      <c r="C326" t="s">
        <v>434</v>
      </c>
      <c r="D326" s="12">
        <v>68500</v>
      </c>
      <c r="E326" s="2" t="s">
        <v>202</v>
      </c>
      <c r="F326" s="2" t="s">
        <v>202</v>
      </c>
      <c r="G326" s="13">
        <f t="shared" si="5"/>
        <v>6.0623492709693119E-5</v>
      </c>
    </row>
    <row r="327" spans="1:7" x14ac:dyDescent="0.2">
      <c r="A327" t="s">
        <v>563</v>
      </c>
      <c r="B327" s="2" t="s">
        <v>205</v>
      </c>
      <c r="C327" t="s">
        <v>376</v>
      </c>
      <c r="D327" s="12">
        <v>7000</v>
      </c>
      <c r="E327" s="2" t="s">
        <v>202</v>
      </c>
      <c r="F327" s="2" t="s">
        <v>202</v>
      </c>
      <c r="G327" s="13">
        <f t="shared" si="5"/>
        <v>6.1951014447861583E-6</v>
      </c>
    </row>
    <row r="328" spans="1:7" x14ac:dyDescent="0.2">
      <c r="A328" t="s">
        <v>720</v>
      </c>
      <c r="B328" s="2" t="s">
        <v>203</v>
      </c>
      <c r="C328" t="s">
        <v>720</v>
      </c>
      <c r="D328" s="12">
        <v>9500</v>
      </c>
      <c r="E328" s="2" t="s">
        <v>202</v>
      </c>
      <c r="F328" s="2" t="s">
        <v>202</v>
      </c>
      <c r="G328" s="13">
        <f t="shared" si="5"/>
        <v>8.4076376750669293E-6</v>
      </c>
    </row>
    <row r="329" spans="1:7" x14ac:dyDescent="0.2">
      <c r="A329" t="s">
        <v>811</v>
      </c>
      <c r="B329" s="2" t="s">
        <v>205</v>
      </c>
      <c r="C329" t="s">
        <v>503</v>
      </c>
      <c r="D329" s="12">
        <v>196000</v>
      </c>
      <c r="E329" s="2" t="s">
        <v>202</v>
      </c>
      <c r="F329" s="2" t="s">
        <v>202</v>
      </c>
      <c r="G329" s="13">
        <f t="shared" si="5"/>
        <v>1.7346284045401244E-4</v>
      </c>
    </row>
    <row r="330" spans="1:7" x14ac:dyDescent="0.2">
      <c r="A330" t="s">
        <v>386</v>
      </c>
      <c r="B330" s="2" t="s">
        <v>205</v>
      </c>
      <c r="C330" t="s">
        <v>387</v>
      </c>
      <c r="D330" s="12">
        <v>57500</v>
      </c>
      <c r="E330" s="2" t="s">
        <v>202</v>
      </c>
      <c r="F330" s="2" t="s">
        <v>202</v>
      </c>
      <c r="G330" s="13">
        <f t="shared" si="5"/>
        <v>5.0888333296457732E-5</v>
      </c>
    </row>
    <row r="331" spans="1:7" x14ac:dyDescent="0.2">
      <c r="A331" t="s">
        <v>576</v>
      </c>
      <c r="B331" s="2" t="s">
        <v>205</v>
      </c>
      <c r="C331" t="s">
        <v>391</v>
      </c>
      <c r="D331" s="12">
        <v>17500</v>
      </c>
      <c r="E331" s="2" t="s">
        <v>202</v>
      </c>
      <c r="F331" s="2" t="s">
        <v>202</v>
      </c>
      <c r="G331" s="13">
        <f t="shared" si="5"/>
        <v>1.5487753611965396E-5</v>
      </c>
    </row>
    <row r="332" spans="1:7" x14ac:dyDescent="0.2">
      <c r="A332" s="7" t="s">
        <v>91</v>
      </c>
      <c r="B332" s="3" t="s">
        <v>160</v>
      </c>
      <c r="C332" s="11" t="s">
        <v>216</v>
      </c>
      <c r="D332" s="12">
        <v>600500</v>
      </c>
      <c r="G332" s="13">
        <f t="shared" si="5"/>
        <v>5.3145120251344119E-4</v>
      </c>
    </row>
    <row r="333" spans="1:7" x14ac:dyDescent="0.2">
      <c r="A333" s="18" t="s">
        <v>94</v>
      </c>
      <c r="B333" s="2" t="s">
        <v>205</v>
      </c>
      <c r="C333" s="7"/>
      <c r="D333" s="19">
        <v>27885496</v>
      </c>
      <c r="E333" s="10"/>
      <c r="F333" s="17"/>
      <c r="G333" s="13">
        <f t="shared" si="5"/>
        <v>2.4679068079739807E-2</v>
      </c>
    </row>
    <row r="334" spans="1:7" x14ac:dyDescent="0.2">
      <c r="A334" t="s">
        <v>593</v>
      </c>
      <c r="B334" s="2" t="s">
        <v>205</v>
      </c>
      <c r="C334" t="s">
        <v>30</v>
      </c>
      <c r="D334" s="12">
        <v>382132</v>
      </c>
      <c r="E334" s="2" t="s">
        <v>202</v>
      </c>
      <c r="F334" s="2" t="s">
        <v>202</v>
      </c>
      <c r="G334" s="13">
        <f t="shared" si="5"/>
        <v>3.3819235789986059E-4</v>
      </c>
    </row>
    <row r="335" spans="1:7" x14ac:dyDescent="0.2">
      <c r="A335" t="s">
        <v>565</v>
      </c>
      <c r="B335" s="2" t="s">
        <v>200</v>
      </c>
      <c r="C335" t="s">
        <v>30</v>
      </c>
      <c r="D335" s="12">
        <v>7500</v>
      </c>
      <c r="E335" s="2" t="s">
        <v>202</v>
      </c>
      <c r="F335" s="2" t="s">
        <v>202</v>
      </c>
      <c r="G335" s="13">
        <f t="shared" si="5"/>
        <v>6.6376086908423122E-6</v>
      </c>
    </row>
    <row r="336" spans="1:7" x14ac:dyDescent="0.2">
      <c r="A336" t="s">
        <v>939</v>
      </c>
      <c r="B336" s="2" t="s">
        <v>212</v>
      </c>
      <c r="C336" t="s">
        <v>434</v>
      </c>
      <c r="D336" s="12">
        <v>35000</v>
      </c>
      <c r="E336" s="2" t="s">
        <v>202</v>
      </c>
      <c r="F336" s="2" t="s">
        <v>202</v>
      </c>
      <c r="G336" s="13">
        <f t="shared" si="5"/>
        <v>3.0975507223930792E-5</v>
      </c>
    </row>
    <row r="337" spans="1:7" x14ac:dyDescent="0.2">
      <c r="A337" t="s">
        <v>685</v>
      </c>
      <c r="B337" s="2" t="s">
        <v>205</v>
      </c>
      <c r="C337" t="s">
        <v>30</v>
      </c>
      <c r="D337" s="12">
        <v>7500</v>
      </c>
      <c r="E337" s="2" t="s">
        <v>202</v>
      </c>
      <c r="F337" s="2" t="s">
        <v>202</v>
      </c>
      <c r="G337" s="13">
        <f t="shared" si="5"/>
        <v>6.6376086908423122E-6</v>
      </c>
    </row>
    <row r="338" spans="1:7" x14ac:dyDescent="0.2">
      <c r="A338" t="s">
        <v>900</v>
      </c>
      <c r="B338" s="2" t="s">
        <v>205</v>
      </c>
      <c r="C338" t="s">
        <v>30</v>
      </c>
      <c r="D338" s="12">
        <v>73000</v>
      </c>
      <c r="E338" s="2" t="s">
        <v>202</v>
      </c>
      <c r="F338" s="2" t="s">
        <v>202</v>
      </c>
      <c r="G338" s="13">
        <f t="shared" si="5"/>
        <v>6.4606057924198503E-5</v>
      </c>
    </row>
    <row r="339" spans="1:7" x14ac:dyDescent="0.2">
      <c r="A339" t="s">
        <v>377</v>
      </c>
      <c r="B339" s="2" t="s">
        <v>205</v>
      </c>
      <c r="C339" t="s">
        <v>503</v>
      </c>
      <c r="D339" s="12">
        <v>49943</v>
      </c>
      <c r="E339" s="2" t="s">
        <v>202</v>
      </c>
      <c r="F339" s="2" t="s">
        <v>202</v>
      </c>
      <c r="G339" s="13">
        <f t="shared" si="5"/>
        <v>4.4200278779565015E-5</v>
      </c>
    </row>
    <row r="340" spans="1:7" x14ac:dyDescent="0.2">
      <c r="A340" t="s">
        <v>279</v>
      </c>
      <c r="B340" s="2" t="s">
        <v>205</v>
      </c>
      <c r="C340" t="s">
        <v>503</v>
      </c>
      <c r="D340" s="12">
        <v>7500</v>
      </c>
      <c r="E340" s="2" t="s">
        <v>202</v>
      </c>
      <c r="F340" s="2" t="s">
        <v>202</v>
      </c>
      <c r="G340" s="13">
        <f t="shared" si="5"/>
        <v>6.6376086908423122E-6</v>
      </c>
    </row>
    <row r="341" spans="1:7" x14ac:dyDescent="0.2">
      <c r="A341" t="s">
        <v>654</v>
      </c>
      <c r="B341" s="2" t="s">
        <v>205</v>
      </c>
      <c r="C341" t="s">
        <v>503</v>
      </c>
      <c r="D341" s="12">
        <v>1192500</v>
      </c>
      <c r="E341" s="2" t="s">
        <v>202</v>
      </c>
      <c r="F341" s="2" t="s">
        <v>202</v>
      </c>
      <c r="G341" s="13">
        <f t="shared" si="5"/>
        <v>1.0553797818439277E-3</v>
      </c>
    </row>
    <row r="342" spans="1:7" x14ac:dyDescent="0.2">
      <c r="A342" t="s">
        <v>257</v>
      </c>
      <c r="B342" s="2" t="s">
        <v>205</v>
      </c>
      <c r="C342" t="s">
        <v>503</v>
      </c>
      <c r="D342" s="12">
        <v>284000</v>
      </c>
      <c r="E342" s="2" t="s">
        <v>202</v>
      </c>
      <c r="F342" s="2" t="s">
        <v>202</v>
      </c>
      <c r="G342" s="13">
        <f t="shared" si="5"/>
        <v>2.5134411575989556E-4</v>
      </c>
    </row>
    <row r="343" spans="1:7" x14ac:dyDescent="0.2">
      <c r="A343" t="s">
        <v>664</v>
      </c>
      <c r="B343" s="2" t="s">
        <v>205</v>
      </c>
      <c r="C343" t="s">
        <v>503</v>
      </c>
      <c r="D343" s="12">
        <v>100000</v>
      </c>
      <c r="E343" s="2" t="s">
        <v>202</v>
      </c>
      <c r="F343" s="2" t="s">
        <v>202</v>
      </c>
      <c r="G343" s="13">
        <f t="shared" si="5"/>
        <v>8.8501449211230834E-5</v>
      </c>
    </row>
    <row r="344" spans="1:7" x14ac:dyDescent="0.2">
      <c r="A344" t="s">
        <v>458</v>
      </c>
      <c r="B344" s="2" t="s">
        <v>205</v>
      </c>
      <c r="C344" t="s">
        <v>503</v>
      </c>
      <c r="D344" s="12">
        <v>24000</v>
      </c>
      <c r="E344" s="2" t="s">
        <v>202</v>
      </c>
      <c r="F344" s="2" t="s">
        <v>202</v>
      </c>
      <c r="G344" s="13">
        <f t="shared" si="5"/>
        <v>2.1240347810695399E-5</v>
      </c>
    </row>
    <row r="345" spans="1:7" x14ac:dyDescent="0.2">
      <c r="A345" t="s">
        <v>322</v>
      </c>
      <c r="B345" s="2" t="s">
        <v>205</v>
      </c>
      <c r="C345" t="s">
        <v>503</v>
      </c>
      <c r="D345" s="12">
        <v>541000</v>
      </c>
      <c r="E345" s="2" t="s">
        <v>202</v>
      </c>
      <c r="F345" s="2" t="s">
        <v>202</v>
      </c>
      <c r="G345" s="13">
        <f t="shared" si="5"/>
        <v>4.7879284023275882E-4</v>
      </c>
    </row>
    <row r="346" spans="1:7" x14ac:dyDescent="0.2">
      <c r="A346" t="s">
        <v>268</v>
      </c>
      <c r="B346" s="2" t="s">
        <v>205</v>
      </c>
      <c r="C346" t="s">
        <v>503</v>
      </c>
      <c r="D346" s="12">
        <v>22000</v>
      </c>
      <c r="E346" s="2" t="s">
        <v>202</v>
      </c>
      <c r="F346" s="2" t="s">
        <v>202</v>
      </c>
      <c r="G346" s="13">
        <f t="shared" si="5"/>
        <v>1.9470318826470784E-5</v>
      </c>
    </row>
    <row r="347" spans="1:7" x14ac:dyDescent="0.2">
      <c r="A347" t="s">
        <v>837</v>
      </c>
      <c r="B347" s="2" t="s">
        <v>205</v>
      </c>
      <c r="C347" t="s">
        <v>503</v>
      </c>
      <c r="D347" s="12">
        <v>66500</v>
      </c>
      <c r="E347" s="2" t="s">
        <v>202</v>
      </c>
      <c r="F347" s="2" t="s">
        <v>202</v>
      </c>
      <c r="G347" s="13">
        <f t="shared" si="5"/>
        <v>5.8853463725468507E-5</v>
      </c>
    </row>
    <row r="348" spans="1:7" x14ac:dyDescent="0.2">
      <c r="A348" t="s">
        <v>954</v>
      </c>
      <c r="B348" s="2" t="s">
        <v>205</v>
      </c>
      <c r="C348" t="s">
        <v>503</v>
      </c>
      <c r="D348" s="12">
        <v>225</v>
      </c>
      <c r="E348" s="2" t="s">
        <v>202</v>
      </c>
      <c r="F348" s="2" t="s">
        <v>202</v>
      </c>
      <c r="G348" s="13">
        <f t="shared" si="5"/>
        <v>1.9912826072526937E-7</v>
      </c>
    </row>
    <row r="349" spans="1:7" x14ac:dyDescent="0.2">
      <c r="A349" t="s">
        <v>966</v>
      </c>
      <c r="B349" s="2" t="s">
        <v>205</v>
      </c>
      <c r="C349" t="s">
        <v>503</v>
      </c>
      <c r="D349" s="12">
        <v>57000</v>
      </c>
      <c r="E349" s="2" t="s">
        <v>202</v>
      </c>
      <c r="F349" s="2" t="s">
        <v>202</v>
      </c>
      <c r="G349" s="13">
        <f t="shared" si="5"/>
        <v>5.0445826050401573E-5</v>
      </c>
    </row>
    <row r="350" spans="1:7" x14ac:dyDescent="0.2">
      <c r="A350" t="s">
        <v>424</v>
      </c>
      <c r="B350" s="2" t="s">
        <v>205</v>
      </c>
      <c r="C350" t="s">
        <v>503</v>
      </c>
      <c r="D350" s="12">
        <v>160500</v>
      </c>
      <c r="E350" s="2" t="s">
        <v>202</v>
      </c>
      <c r="F350" s="2" t="s">
        <v>202</v>
      </c>
      <c r="G350" s="13">
        <f t="shared" si="5"/>
        <v>1.4204482598402548E-4</v>
      </c>
    </row>
    <row r="351" spans="1:7" x14ac:dyDescent="0.2">
      <c r="A351" t="s">
        <v>981</v>
      </c>
      <c r="B351" s="2" t="s">
        <v>205</v>
      </c>
      <c r="C351" t="s">
        <v>503</v>
      </c>
      <c r="D351" s="12">
        <v>314000</v>
      </c>
      <c r="E351" s="2" t="s">
        <v>202</v>
      </c>
      <c r="F351" s="2" t="s">
        <v>202</v>
      </c>
      <c r="G351" s="13">
        <f t="shared" si="5"/>
        <v>2.7789455052326483E-4</v>
      </c>
    </row>
    <row r="352" spans="1:7" x14ac:dyDescent="0.2">
      <c r="A352" t="s">
        <v>449</v>
      </c>
      <c r="B352" s="2" t="s">
        <v>205</v>
      </c>
      <c r="C352" t="s">
        <v>503</v>
      </c>
      <c r="D352" s="12">
        <v>157000</v>
      </c>
      <c r="E352" s="2" t="s">
        <v>202</v>
      </c>
      <c r="F352" s="2" t="s">
        <v>202</v>
      </c>
      <c r="G352" s="13">
        <f t="shared" si="5"/>
        <v>1.3894727526163241E-4</v>
      </c>
    </row>
    <row r="353" spans="1:7" x14ac:dyDescent="0.2">
      <c r="A353" t="s">
        <v>787</v>
      </c>
      <c r="B353" s="2" t="s">
        <v>205</v>
      </c>
      <c r="C353" t="s">
        <v>503</v>
      </c>
      <c r="D353" s="12">
        <v>10500</v>
      </c>
      <c r="E353" s="2" t="s">
        <v>202</v>
      </c>
      <c r="F353" s="2" t="s">
        <v>202</v>
      </c>
      <c r="G353" s="13">
        <f t="shared" si="5"/>
        <v>9.292652167179237E-6</v>
      </c>
    </row>
    <row r="354" spans="1:7" x14ac:dyDescent="0.2">
      <c r="A354" t="s">
        <v>79</v>
      </c>
      <c r="B354" s="2" t="s">
        <v>205</v>
      </c>
      <c r="C354" t="s">
        <v>503</v>
      </c>
      <c r="D354" s="12">
        <v>175500</v>
      </c>
      <c r="E354" s="2" t="s">
        <v>202</v>
      </c>
      <c r="F354" s="2" t="s">
        <v>202</v>
      </c>
      <c r="G354" s="13">
        <f t="shared" si="5"/>
        <v>1.5532004336571011E-4</v>
      </c>
    </row>
    <row r="355" spans="1:7" x14ac:dyDescent="0.2">
      <c r="A355" t="s">
        <v>469</v>
      </c>
      <c r="B355" s="2" t="s">
        <v>205</v>
      </c>
      <c r="C355" t="s">
        <v>503</v>
      </c>
      <c r="D355" s="12">
        <v>25000</v>
      </c>
      <c r="E355" s="2" t="s">
        <v>202</v>
      </c>
      <c r="F355" s="2" t="s">
        <v>202</v>
      </c>
      <c r="G355" s="13">
        <f t="shared" si="5"/>
        <v>2.2125362302807708E-5</v>
      </c>
    </row>
    <row r="356" spans="1:7" x14ac:dyDescent="0.2">
      <c r="A356" t="s">
        <v>542</v>
      </c>
      <c r="B356" s="2" t="s">
        <v>205</v>
      </c>
      <c r="C356" t="s">
        <v>503</v>
      </c>
      <c r="D356" s="12">
        <v>15000</v>
      </c>
      <c r="E356" s="2" t="s">
        <v>202</v>
      </c>
      <c r="F356" s="2" t="s">
        <v>202</v>
      </c>
      <c r="G356" s="13">
        <f t="shared" si="5"/>
        <v>1.3275217381684624E-5</v>
      </c>
    </row>
    <row r="357" spans="1:7" x14ac:dyDescent="0.2">
      <c r="A357" t="s">
        <v>917</v>
      </c>
      <c r="B357" s="2" t="s">
        <v>205</v>
      </c>
      <c r="C357" t="s">
        <v>503</v>
      </c>
      <c r="D357" s="12">
        <v>693000</v>
      </c>
      <c r="E357" s="2" t="s">
        <v>202</v>
      </c>
      <c r="F357" s="2" t="s">
        <v>202</v>
      </c>
      <c r="G357" s="13">
        <f t="shared" si="5"/>
        <v>6.1331504303382967E-4</v>
      </c>
    </row>
    <row r="358" spans="1:7" x14ac:dyDescent="0.2">
      <c r="A358" t="s">
        <v>918</v>
      </c>
      <c r="B358" s="2" t="s">
        <v>205</v>
      </c>
      <c r="C358" t="s">
        <v>503</v>
      </c>
      <c r="D358" s="12">
        <v>1211000</v>
      </c>
      <c r="E358" s="2" t="s">
        <v>202</v>
      </c>
      <c r="F358" s="2" t="s">
        <v>202</v>
      </c>
      <c r="G358" s="13">
        <f t="shared" si="5"/>
        <v>1.0717525499480054E-3</v>
      </c>
    </row>
    <row r="359" spans="1:7" x14ac:dyDescent="0.2">
      <c r="A359" t="s">
        <v>52</v>
      </c>
      <c r="B359" s="2" t="s">
        <v>205</v>
      </c>
      <c r="C359" t="s">
        <v>503</v>
      </c>
      <c r="D359" s="12">
        <v>61500</v>
      </c>
      <c r="E359" s="2" t="s">
        <v>202</v>
      </c>
      <c r="F359" s="2" t="s">
        <v>202</v>
      </c>
      <c r="G359" s="13">
        <f t="shared" si="5"/>
        <v>5.4428391264906963E-5</v>
      </c>
    </row>
    <row r="360" spans="1:7" x14ac:dyDescent="0.2">
      <c r="A360" t="s">
        <v>543</v>
      </c>
      <c r="B360" s="2" t="s">
        <v>205</v>
      </c>
      <c r="C360" t="s">
        <v>503</v>
      </c>
      <c r="D360" s="12">
        <v>2699</v>
      </c>
      <c r="E360" s="2" t="s">
        <v>202</v>
      </c>
      <c r="F360" s="2" t="s">
        <v>202</v>
      </c>
      <c r="G360" s="13">
        <f t="shared" si="5"/>
        <v>2.3886541142111203E-6</v>
      </c>
    </row>
    <row r="361" spans="1:7" x14ac:dyDescent="0.2">
      <c r="A361" t="s">
        <v>1034</v>
      </c>
      <c r="B361" s="2" t="s">
        <v>203</v>
      </c>
      <c r="C361" t="s">
        <v>72</v>
      </c>
      <c r="D361" s="12">
        <v>383</v>
      </c>
      <c r="E361" s="2" t="s">
        <v>202</v>
      </c>
      <c r="F361" s="2" t="s">
        <v>202</v>
      </c>
      <c r="G361" s="13">
        <f t="shared" si="5"/>
        <v>3.3896055047901407E-7</v>
      </c>
    </row>
    <row r="362" spans="1:7" x14ac:dyDescent="0.2">
      <c r="A362" t="s">
        <v>368</v>
      </c>
      <c r="B362" s="2" t="s">
        <v>205</v>
      </c>
      <c r="C362" t="s">
        <v>137</v>
      </c>
      <c r="D362" s="12">
        <v>5000</v>
      </c>
      <c r="E362" s="2" t="s">
        <v>202</v>
      </c>
      <c r="F362" s="2" t="s">
        <v>202</v>
      </c>
      <c r="G362" s="13">
        <f t="shared" si="5"/>
        <v>4.425072460561542E-6</v>
      </c>
    </row>
    <row r="363" spans="1:7" x14ac:dyDescent="0.2">
      <c r="A363" t="s">
        <v>782</v>
      </c>
      <c r="B363" s="2" t="s">
        <v>205</v>
      </c>
      <c r="C363" t="s">
        <v>137</v>
      </c>
      <c r="D363" s="12">
        <v>24500</v>
      </c>
      <c r="E363" s="2" t="s">
        <v>202</v>
      </c>
      <c r="F363" s="2" t="s">
        <v>202</v>
      </c>
      <c r="G363" s="13">
        <f t="shared" si="5"/>
        <v>2.1682855056751555E-5</v>
      </c>
    </row>
    <row r="364" spans="1:7" x14ac:dyDescent="0.2">
      <c r="A364" t="s">
        <v>178</v>
      </c>
      <c r="B364" s="2" t="s">
        <v>203</v>
      </c>
      <c r="C364" t="s">
        <v>58</v>
      </c>
      <c r="D364" s="12">
        <v>1617</v>
      </c>
      <c r="E364" s="2" t="s">
        <v>202</v>
      </c>
      <c r="F364" s="2" t="s">
        <v>202</v>
      </c>
      <c r="G364" s="13">
        <f t="shared" si="5"/>
        <v>1.4310684337456025E-6</v>
      </c>
    </row>
    <row r="365" spans="1:7" x14ac:dyDescent="0.2">
      <c r="A365" t="s">
        <v>1022</v>
      </c>
      <c r="B365" s="2" t="s">
        <v>205</v>
      </c>
      <c r="C365" t="s">
        <v>30</v>
      </c>
      <c r="D365" s="12">
        <v>4500</v>
      </c>
      <c r="E365" s="2" t="s">
        <v>202</v>
      </c>
      <c r="F365" s="2" t="s">
        <v>202</v>
      </c>
      <c r="G365" s="13">
        <f t="shared" si="5"/>
        <v>3.9825652145053873E-6</v>
      </c>
    </row>
    <row r="366" spans="1:7" x14ac:dyDescent="0.2">
      <c r="A366" t="s">
        <v>871</v>
      </c>
      <c r="B366" s="2" t="s">
        <v>205</v>
      </c>
      <c r="C366" t="s">
        <v>30</v>
      </c>
      <c r="D366" s="12">
        <v>37100</v>
      </c>
      <c r="E366" s="2" t="s">
        <v>202</v>
      </c>
      <c r="F366" s="2" t="s">
        <v>202</v>
      </c>
      <c r="G366" s="13">
        <f t="shared" si="5"/>
        <v>3.2834037657366636E-5</v>
      </c>
    </row>
    <row r="367" spans="1:7" x14ac:dyDescent="0.2">
      <c r="A367" t="s">
        <v>134</v>
      </c>
      <c r="B367" s="2" t="s">
        <v>205</v>
      </c>
      <c r="C367" t="s">
        <v>434</v>
      </c>
      <c r="D367" s="12">
        <v>1712400</v>
      </c>
      <c r="E367" s="2" t="s">
        <v>202</v>
      </c>
      <c r="F367" s="2" t="s">
        <v>202</v>
      </c>
      <c r="G367" s="13">
        <f t="shared" si="5"/>
        <v>1.5154988162931168E-3</v>
      </c>
    </row>
    <row r="368" spans="1:7" x14ac:dyDescent="0.2">
      <c r="A368" t="s">
        <v>622</v>
      </c>
      <c r="B368" s="2" t="s">
        <v>200</v>
      </c>
      <c r="C368" t="s">
        <v>42</v>
      </c>
      <c r="D368" s="12">
        <v>217000</v>
      </c>
      <c r="E368" s="2" t="s">
        <v>202</v>
      </c>
      <c r="F368" s="2" t="s">
        <v>202</v>
      </c>
      <c r="G368" s="13">
        <f t="shared" si="5"/>
        <v>1.9204814478837091E-4</v>
      </c>
    </row>
    <row r="369" spans="1:7" x14ac:dyDescent="0.2">
      <c r="A369" t="s">
        <v>639</v>
      </c>
      <c r="B369" s="2" t="s">
        <v>200</v>
      </c>
      <c r="C369" t="s">
        <v>139</v>
      </c>
      <c r="D369" s="12">
        <v>25000</v>
      </c>
      <c r="E369" s="2" t="s">
        <v>202</v>
      </c>
      <c r="F369" s="2" t="s">
        <v>202</v>
      </c>
      <c r="G369" s="13">
        <f t="shared" si="5"/>
        <v>2.2125362302807708E-5</v>
      </c>
    </row>
    <row r="370" spans="1:7" x14ac:dyDescent="0.2">
      <c r="A370" t="s">
        <v>682</v>
      </c>
      <c r="B370" s="2" t="s">
        <v>205</v>
      </c>
      <c r="C370" t="s">
        <v>88</v>
      </c>
      <c r="D370" s="12">
        <v>16500</v>
      </c>
      <c r="E370" s="2" t="s">
        <v>202</v>
      </c>
      <c r="F370" s="2" t="s">
        <v>202</v>
      </c>
      <c r="G370" s="13">
        <f t="shared" si="5"/>
        <v>1.4602739119853087E-5</v>
      </c>
    </row>
    <row r="371" spans="1:7" x14ac:dyDescent="0.2">
      <c r="A371" t="s">
        <v>974</v>
      </c>
      <c r="B371" s="2" t="s">
        <v>54</v>
      </c>
      <c r="C371" t="s">
        <v>222</v>
      </c>
      <c r="D371" s="12">
        <v>20000</v>
      </c>
      <c r="E371" s="2" t="s">
        <v>202</v>
      </c>
      <c r="F371" s="2" t="s">
        <v>202</v>
      </c>
      <c r="G371" s="13">
        <f t="shared" si="5"/>
        <v>1.7700289842246168E-5</v>
      </c>
    </row>
    <row r="372" spans="1:7" x14ac:dyDescent="0.2">
      <c r="A372" t="s">
        <v>1004</v>
      </c>
      <c r="B372" s="2" t="s">
        <v>54</v>
      </c>
      <c r="C372" t="s">
        <v>222</v>
      </c>
      <c r="D372" s="12">
        <v>12500</v>
      </c>
      <c r="E372" s="2" t="s">
        <v>202</v>
      </c>
      <c r="F372" s="2" t="s">
        <v>202</v>
      </c>
      <c r="G372" s="13">
        <f t="shared" si="5"/>
        <v>1.1062681151403854E-5</v>
      </c>
    </row>
    <row r="373" spans="1:7" x14ac:dyDescent="0.2">
      <c r="A373" t="s">
        <v>190</v>
      </c>
      <c r="B373" s="2" t="s">
        <v>205</v>
      </c>
      <c r="C373" t="s">
        <v>434</v>
      </c>
      <c r="D373" s="12">
        <v>4139402</v>
      </c>
      <c r="E373" s="2" t="s">
        <v>202</v>
      </c>
      <c r="F373" s="2" t="s">
        <v>202</v>
      </c>
      <c r="G373" s="13">
        <f t="shared" si="5"/>
        <v>3.6634307586786733E-3</v>
      </c>
    </row>
    <row r="374" spans="1:7" x14ac:dyDescent="0.2">
      <c r="A374" t="s">
        <v>768</v>
      </c>
      <c r="B374" s="2" t="s">
        <v>205</v>
      </c>
      <c r="C374" t="s">
        <v>503</v>
      </c>
      <c r="D374" s="12">
        <v>237250</v>
      </c>
      <c r="E374" s="2" t="s">
        <v>202</v>
      </c>
      <c r="F374" s="2" t="s">
        <v>202</v>
      </c>
      <c r="G374" s="13">
        <f t="shared" si="5"/>
        <v>2.0996968825364517E-4</v>
      </c>
    </row>
    <row r="375" spans="1:7" x14ac:dyDescent="0.2">
      <c r="A375" t="s">
        <v>358</v>
      </c>
      <c r="B375" s="2" t="s">
        <v>205</v>
      </c>
      <c r="C375" t="s">
        <v>434</v>
      </c>
      <c r="D375" s="12">
        <v>5500</v>
      </c>
      <c r="E375" s="2" t="s">
        <v>202</v>
      </c>
      <c r="F375" s="2" t="s">
        <v>202</v>
      </c>
      <c r="G375" s="13">
        <f t="shared" si="5"/>
        <v>4.8675797066176959E-6</v>
      </c>
    </row>
    <row r="376" spans="1:7" x14ac:dyDescent="0.2">
      <c r="A376" t="s">
        <v>317</v>
      </c>
      <c r="B376" s="2" t="s">
        <v>205</v>
      </c>
      <c r="C376" t="s">
        <v>434</v>
      </c>
      <c r="D376" s="12">
        <v>36500</v>
      </c>
      <c r="E376" s="2" t="s">
        <v>202</v>
      </c>
      <c r="F376" s="2" t="s">
        <v>202</v>
      </c>
      <c r="G376" s="13">
        <f t="shared" si="5"/>
        <v>3.2303028962099251E-5</v>
      </c>
    </row>
    <row r="377" spans="1:7" x14ac:dyDescent="0.2">
      <c r="A377" t="s">
        <v>795</v>
      </c>
      <c r="B377" s="2" t="s">
        <v>205</v>
      </c>
      <c r="C377" t="s">
        <v>434</v>
      </c>
      <c r="D377" s="12">
        <v>1392000</v>
      </c>
      <c r="E377" s="2" t="s">
        <v>202</v>
      </c>
      <c r="F377" s="2" t="s">
        <v>202</v>
      </c>
      <c r="G377" s="13">
        <f t="shared" si="5"/>
        <v>1.2319401730203332E-3</v>
      </c>
    </row>
    <row r="378" spans="1:7" x14ac:dyDescent="0.2">
      <c r="A378" t="s">
        <v>289</v>
      </c>
      <c r="B378" s="2" t="s">
        <v>205</v>
      </c>
      <c r="C378" t="s">
        <v>434</v>
      </c>
      <c r="D378" s="12">
        <v>16500</v>
      </c>
      <c r="E378" s="2" t="s">
        <v>202</v>
      </c>
      <c r="F378" s="2" t="s">
        <v>202</v>
      </c>
      <c r="G378" s="13">
        <f t="shared" si="5"/>
        <v>1.4602739119853087E-5</v>
      </c>
    </row>
    <row r="379" spans="1:7" x14ac:dyDescent="0.2">
      <c r="A379" t="s">
        <v>891</v>
      </c>
      <c r="B379" s="2" t="s">
        <v>205</v>
      </c>
      <c r="C379" t="s">
        <v>434</v>
      </c>
      <c r="D379" s="12">
        <v>455500</v>
      </c>
      <c r="E379" s="2" t="s">
        <v>202</v>
      </c>
      <c r="F379" s="2" t="s">
        <v>202</v>
      </c>
      <c r="G379" s="13">
        <f t="shared" si="5"/>
        <v>4.0312410115715647E-4</v>
      </c>
    </row>
    <row r="380" spans="1:7" x14ac:dyDescent="0.2">
      <c r="A380" t="s">
        <v>606</v>
      </c>
      <c r="B380" s="2" t="s">
        <v>205</v>
      </c>
      <c r="C380" t="s">
        <v>434</v>
      </c>
      <c r="D380" s="12">
        <v>10000</v>
      </c>
      <c r="E380" s="2" t="s">
        <v>202</v>
      </c>
      <c r="F380" s="2" t="s">
        <v>202</v>
      </c>
      <c r="G380" s="13">
        <f t="shared" si="5"/>
        <v>8.850144921123084E-6</v>
      </c>
    </row>
    <row r="381" spans="1:7" x14ac:dyDescent="0.2">
      <c r="A381" t="s">
        <v>475</v>
      </c>
      <c r="B381" s="2" t="s">
        <v>205</v>
      </c>
      <c r="C381" t="s">
        <v>434</v>
      </c>
      <c r="D381" s="12">
        <v>8500</v>
      </c>
      <c r="E381" s="2" t="s">
        <v>202</v>
      </c>
      <c r="F381" s="2" t="s">
        <v>202</v>
      </c>
      <c r="G381" s="13">
        <f t="shared" si="5"/>
        <v>7.5226231829546207E-6</v>
      </c>
    </row>
    <row r="382" spans="1:7" x14ac:dyDescent="0.2">
      <c r="A382" t="s">
        <v>474</v>
      </c>
      <c r="B382" s="2" t="s">
        <v>205</v>
      </c>
      <c r="C382" t="s">
        <v>434</v>
      </c>
      <c r="D382" s="12">
        <v>48845</v>
      </c>
      <c r="E382" s="2" t="s">
        <v>202</v>
      </c>
      <c r="F382" s="2" t="s">
        <v>202</v>
      </c>
      <c r="G382" s="13">
        <f t="shared" si="5"/>
        <v>4.32285328672257E-5</v>
      </c>
    </row>
    <row r="383" spans="1:7" x14ac:dyDescent="0.2">
      <c r="A383" t="s">
        <v>819</v>
      </c>
      <c r="B383" s="2" t="s">
        <v>205</v>
      </c>
      <c r="C383" t="s">
        <v>434</v>
      </c>
      <c r="D383" s="12">
        <v>65000</v>
      </c>
      <c r="E383" s="2" t="s">
        <v>202</v>
      </c>
      <c r="F383" s="2" t="s">
        <v>202</v>
      </c>
      <c r="G383" s="13">
        <f t="shared" si="5"/>
        <v>5.7525941987300041E-5</v>
      </c>
    </row>
    <row r="384" spans="1:7" x14ac:dyDescent="0.2">
      <c r="A384" t="s">
        <v>907</v>
      </c>
      <c r="B384" s="2" t="s">
        <v>205</v>
      </c>
      <c r="C384" t="s">
        <v>434</v>
      </c>
      <c r="D384" s="12">
        <v>20000</v>
      </c>
      <c r="E384" s="2" t="s">
        <v>202</v>
      </c>
      <c r="F384" s="2" t="s">
        <v>202</v>
      </c>
      <c r="G384" s="13">
        <f t="shared" si="5"/>
        <v>1.7700289842246168E-5</v>
      </c>
    </row>
    <row r="385" spans="1:7" x14ac:dyDescent="0.2">
      <c r="A385" t="s">
        <v>647</v>
      </c>
      <c r="B385" s="2" t="s">
        <v>205</v>
      </c>
      <c r="C385" t="s">
        <v>434</v>
      </c>
      <c r="D385" s="12">
        <v>26500</v>
      </c>
      <c r="E385" s="2" t="s">
        <v>202</v>
      </c>
      <c r="F385" s="2" t="s">
        <v>202</v>
      </c>
      <c r="G385" s="13">
        <f t="shared" si="5"/>
        <v>2.3452884040976171E-5</v>
      </c>
    </row>
    <row r="386" spans="1:7" x14ac:dyDescent="0.2">
      <c r="A386" t="s">
        <v>833</v>
      </c>
      <c r="B386" s="2" t="s">
        <v>205</v>
      </c>
      <c r="C386" t="s">
        <v>434</v>
      </c>
      <c r="D386" s="12">
        <v>400000</v>
      </c>
      <c r="E386" s="2" t="s">
        <v>202</v>
      </c>
      <c r="F386" s="2" t="s">
        <v>202</v>
      </c>
      <c r="G386" s="13">
        <f t="shared" ref="G386:G449" si="6">D386/$D$972</f>
        <v>3.5400579684492333E-4</v>
      </c>
    </row>
    <row r="387" spans="1:7" x14ac:dyDescent="0.2">
      <c r="A387" t="s">
        <v>397</v>
      </c>
      <c r="B387" s="2" t="s">
        <v>205</v>
      </c>
      <c r="C387" t="s">
        <v>434</v>
      </c>
      <c r="D387" s="12">
        <v>1500</v>
      </c>
      <c r="E387" s="2" t="s">
        <v>202</v>
      </c>
      <c r="F387" s="2" t="s">
        <v>202</v>
      </c>
      <c r="G387" s="13">
        <f t="shared" si="6"/>
        <v>1.3275217381684624E-6</v>
      </c>
    </row>
    <row r="388" spans="1:7" x14ac:dyDescent="0.2">
      <c r="A388" t="s">
        <v>359</v>
      </c>
      <c r="B388" s="2" t="s">
        <v>205</v>
      </c>
      <c r="C388" t="s">
        <v>434</v>
      </c>
      <c r="D388" s="12">
        <v>184450</v>
      </c>
      <c r="E388" s="2" t="s">
        <v>202</v>
      </c>
      <c r="F388" s="2" t="s">
        <v>202</v>
      </c>
      <c r="G388" s="13">
        <f t="shared" si="6"/>
        <v>1.6324092307011526E-4</v>
      </c>
    </row>
    <row r="389" spans="1:7" x14ac:dyDescent="0.2">
      <c r="A389" t="s">
        <v>724</v>
      </c>
      <c r="B389" s="2" t="s">
        <v>205</v>
      </c>
      <c r="C389" t="s">
        <v>434</v>
      </c>
      <c r="D389" s="12">
        <v>21000</v>
      </c>
      <c r="E389" s="2" t="s">
        <v>202</v>
      </c>
      <c r="F389" s="2" t="s">
        <v>202</v>
      </c>
      <c r="G389" s="13">
        <f t="shared" si="6"/>
        <v>1.8585304334358474E-5</v>
      </c>
    </row>
    <row r="390" spans="1:7" x14ac:dyDescent="0.2">
      <c r="A390" t="s">
        <v>592</v>
      </c>
      <c r="B390" s="2" t="s">
        <v>205</v>
      </c>
      <c r="C390" t="s">
        <v>434</v>
      </c>
      <c r="D390" s="12">
        <v>85500</v>
      </c>
      <c r="E390" s="2" t="s">
        <v>202</v>
      </c>
      <c r="F390" s="2" t="s">
        <v>202</v>
      </c>
      <c r="G390" s="13">
        <f t="shared" si="6"/>
        <v>7.5668739075602362E-5</v>
      </c>
    </row>
    <row r="391" spans="1:7" x14ac:dyDescent="0.2">
      <c r="A391" t="s">
        <v>558</v>
      </c>
      <c r="B391" s="2" t="s">
        <v>205</v>
      </c>
      <c r="C391" t="s">
        <v>434</v>
      </c>
      <c r="D391" s="12">
        <v>20000</v>
      </c>
      <c r="E391" s="2" t="s">
        <v>202</v>
      </c>
      <c r="F391" s="2" t="s">
        <v>202</v>
      </c>
      <c r="G391" s="13">
        <f t="shared" si="6"/>
        <v>1.7700289842246168E-5</v>
      </c>
    </row>
    <row r="392" spans="1:7" x14ac:dyDescent="0.2">
      <c r="A392" t="s">
        <v>676</v>
      </c>
      <c r="B392" s="2" t="s">
        <v>205</v>
      </c>
      <c r="C392" t="s">
        <v>434</v>
      </c>
      <c r="D392" s="12">
        <v>16000</v>
      </c>
      <c r="E392" s="2" t="s">
        <v>202</v>
      </c>
      <c r="F392" s="2" t="s">
        <v>202</v>
      </c>
      <c r="G392" s="13">
        <f t="shared" si="6"/>
        <v>1.4160231873796934E-5</v>
      </c>
    </row>
    <row r="393" spans="1:7" x14ac:dyDescent="0.2">
      <c r="A393" t="s">
        <v>727</v>
      </c>
      <c r="B393" s="2" t="s">
        <v>205</v>
      </c>
      <c r="C393" t="s">
        <v>434</v>
      </c>
      <c r="D393" s="12">
        <v>12500</v>
      </c>
      <c r="E393" s="2" t="s">
        <v>202</v>
      </c>
      <c r="F393" s="2" t="s">
        <v>202</v>
      </c>
      <c r="G393" s="13">
        <f t="shared" si="6"/>
        <v>1.1062681151403854E-5</v>
      </c>
    </row>
    <row r="394" spans="1:7" x14ac:dyDescent="0.2">
      <c r="A394" t="s">
        <v>725</v>
      </c>
      <c r="B394" s="2" t="s">
        <v>205</v>
      </c>
      <c r="C394" t="s">
        <v>434</v>
      </c>
      <c r="D394" s="12">
        <v>20000</v>
      </c>
      <c r="E394" s="2" t="s">
        <v>202</v>
      </c>
      <c r="F394" s="2" t="s">
        <v>202</v>
      </c>
      <c r="G394" s="13">
        <f t="shared" si="6"/>
        <v>1.7700289842246168E-5</v>
      </c>
    </row>
    <row r="395" spans="1:7" x14ac:dyDescent="0.2">
      <c r="A395" t="s">
        <v>803</v>
      </c>
      <c r="B395" s="2" t="s">
        <v>205</v>
      </c>
      <c r="C395" t="s">
        <v>434</v>
      </c>
      <c r="D395" s="12">
        <v>359500</v>
      </c>
      <c r="E395" s="2" t="s">
        <v>202</v>
      </c>
      <c r="F395" s="2" t="s">
        <v>202</v>
      </c>
      <c r="G395" s="13">
        <f t="shared" si="6"/>
        <v>3.1816270991437482E-4</v>
      </c>
    </row>
    <row r="396" spans="1:7" x14ac:dyDescent="0.2">
      <c r="A396" t="s">
        <v>854</v>
      </c>
      <c r="B396" s="2" t="s">
        <v>205</v>
      </c>
      <c r="C396" t="s">
        <v>434</v>
      </c>
      <c r="D396" s="12">
        <v>7000</v>
      </c>
      <c r="E396" s="2" t="s">
        <v>202</v>
      </c>
      <c r="F396" s="2" t="s">
        <v>202</v>
      </c>
      <c r="G396" s="13">
        <f t="shared" si="6"/>
        <v>6.1951014447861583E-6</v>
      </c>
    </row>
    <row r="397" spans="1:7" x14ac:dyDescent="0.2">
      <c r="A397" t="s">
        <v>296</v>
      </c>
      <c r="B397" s="2" t="s">
        <v>205</v>
      </c>
      <c r="C397" t="s">
        <v>434</v>
      </c>
      <c r="D397" s="12">
        <v>1108000</v>
      </c>
      <c r="E397" s="2" t="s">
        <v>202</v>
      </c>
      <c r="F397" s="2" t="s">
        <v>202</v>
      </c>
      <c r="G397" s="13">
        <f t="shared" si="6"/>
        <v>9.8059605726043774E-4</v>
      </c>
    </row>
    <row r="398" spans="1:7" x14ac:dyDescent="0.2">
      <c r="A398" t="s">
        <v>925</v>
      </c>
      <c r="B398" s="2" t="s">
        <v>205</v>
      </c>
      <c r="C398" t="s">
        <v>434</v>
      </c>
      <c r="D398" s="12">
        <v>123000</v>
      </c>
      <c r="E398" s="2" t="s">
        <v>202</v>
      </c>
      <c r="F398" s="2" t="s">
        <v>202</v>
      </c>
      <c r="G398" s="13">
        <f t="shared" si="6"/>
        <v>1.0885678252981393E-4</v>
      </c>
    </row>
    <row r="399" spans="1:7" x14ac:dyDescent="0.2">
      <c r="A399" t="s">
        <v>671</v>
      </c>
      <c r="B399" s="2" t="s">
        <v>205</v>
      </c>
      <c r="C399" t="s">
        <v>434</v>
      </c>
      <c r="D399" s="12">
        <v>211500</v>
      </c>
      <c r="E399" s="2" t="s">
        <v>202</v>
      </c>
      <c r="F399" s="2" t="s">
        <v>202</v>
      </c>
      <c r="G399" s="13">
        <f t="shared" si="6"/>
        <v>1.8718056508175321E-4</v>
      </c>
    </row>
    <row r="400" spans="1:7" x14ac:dyDescent="0.2">
      <c r="A400" t="s">
        <v>276</v>
      </c>
      <c r="B400" s="2" t="s">
        <v>205</v>
      </c>
      <c r="C400" t="s">
        <v>434</v>
      </c>
      <c r="D400" s="12">
        <v>28500</v>
      </c>
      <c r="E400" s="2" t="s">
        <v>202</v>
      </c>
      <c r="F400" s="2" t="s">
        <v>202</v>
      </c>
      <c r="G400" s="13">
        <f t="shared" si="6"/>
        <v>2.5222913025200786E-5</v>
      </c>
    </row>
    <row r="401" spans="1:7" x14ac:dyDescent="0.2">
      <c r="A401" t="s">
        <v>984</v>
      </c>
      <c r="B401" s="2" t="s">
        <v>205</v>
      </c>
      <c r="C401" t="s">
        <v>434</v>
      </c>
      <c r="D401" s="12">
        <v>178500</v>
      </c>
      <c r="E401" s="2" t="s">
        <v>202</v>
      </c>
      <c r="F401" s="2" t="s">
        <v>202</v>
      </c>
      <c r="G401" s="13">
        <f t="shared" si="6"/>
        <v>1.5797508684204704E-4</v>
      </c>
    </row>
    <row r="402" spans="1:7" x14ac:dyDescent="0.2">
      <c r="A402" t="s">
        <v>873</v>
      </c>
      <c r="B402" s="2" t="s">
        <v>205</v>
      </c>
      <c r="C402" t="s">
        <v>434</v>
      </c>
      <c r="D402" s="12">
        <v>43000</v>
      </c>
      <c r="E402" s="2" t="s">
        <v>202</v>
      </c>
      <c r="F402" s="2" t="s">
        <v>202</v>
      </c>
      <c r="G402" s="13">
        <f t="shared" si="6"/>
        <v>3.8055623160829261E-5</v>
      </c>
    </row>
    <row r="403" spans="1:7" x14ac:dyDescent="0.2">
      <c r="A403" t="s">
        <v>572</v>
      </c>
      <c r="B403" s="2" t="s">
        <v>205</v>
      </c>
      <c r="C403" t="s">
        <v>434</v>
      </c>
      <c r="D403" s="12">
        <v>222000</v>
      </c>
      <c r="E403" s="2" t="s">
        <v>202</v>
      </c>
      <c r="F403" s="2" t="s">
        <v>202</v>
      </c>
      <c r="G403" s="13">
        <f t="shared" si="6"/>
        <v>1.9647321724893245E-4</v>
      </c>
    </row>
    <row r="404" spans="1:7" x14ac:dyDescent="0.2">
      <c r="A404" t="s">
        <v>615</v>
      </c>
      <c r="B404" s="2" t="s">
        <v>205</v>
      </c>
      <c r="C404" t="s">
        <v>434</v>
      </c>
      <c r="D404" s="12">
        <v>406500</v>
      </c>
      <c r="E404" s="2" t="s">
        <v>202</v>
      </c>
      <c r="F404" s="2" t="s">
        <v>202</v>
      </c>
      <c r="G404" s="13">
        <f t="shared" si="6"/>
        <v>3.5975839104365336E-4</v>
      </c>
    </row>
    <row r="405" spans="1:7" x14ac:dyDescent="0.2">
      <c r="A405" t="s">
        <v>860</v>
      </c>
      <c r="B405" s="2" t="s">
        <v>205</v>
      </c>
      <c r="C405" t="s">
        <v>434</v>
      </c>
      <c r="D405" s="12">
        <v>4500</v>
      </c>
      <c r="E405" s="2" t="s">
        <v>202</v>
      </c>
      <c r="F405" s="2" t="s">
        <v>202</v>
      </c>
      <c r="G405" s="13">
        <f t="shared" si="6"/>
        <v>3.9825652145053873E-6</v>
      </c>
    </row>
    <row r="406" spans="1:7" x14ac:dyDescent="0.2">
      <c r="A406" t="s">
        <v>425</v>
      </c>
      <c r="B406" s="2" t="s">
        <v>205</v>
      </c>
      <c r="C406" t="s">
        <v>434</v>
      </c>
      <c r="D406" s="12">
        <v>328986</v>
      </c>
      <c r="E406" s="2" t="s">
        <v>202</v>
      </c>
      <c r="F406" s="2" t="s">
        <v>202</v>
      </c>
      <c r="G406" s="13">
        <f t="shared" si="6"/>
        <v>2.9115737770205985E-4</v>
      </c>
    </row>
    <row r="407" spans="1:7" x14ac:dyDescent="0.2">
      <c r="A407" t="s">
        <v>301</v>
      </c>
      <c r="B407" s="2" t="s">
        <v>205</v>
      </c>
      <c r="C407" t="s">
        <v>434</v>
      </c>
      <c r="D407" s="12">
        <v>42500</v>
      </c>
      <c r="E407" s="2" t="s">
        <v>202</v>
      </c>
      <c r="F407" s="2" t="s">
        <v>202</v>
      </c>
      <c r="G407" s="13">
        <f t="shared" si="6"/>
        <v>3.7613115914773101E-5</v>
      </c>
    </row>
    <row r="408" spans="1:7" x14ac:dyDescent="0.2">
      <c r="A408" t="s">
        <v>794</v>
      </c>
      <c r="B408" s="2" t="s">
        <v>205</v>
      </c>
      <c r="C408" t="s">
        <v>434</v>
      </c>
      <c r="D408" s="12">
        <v>1220500</v>
      </c>
      <c r="E408" s="2" t="s">
        <v>202</v>
      </c>
      <c r="F408" s="2" t="s">
        <v>202</v>
      </c>
      <c r="G408" s="13">
        <f t="shared" si="6"/>
        <v>1.0801601876230724E-3</v>
      </c>
    </row>
    <row r="409" spans="1:7" x14ac:dyDescent="0.2">
      <c r="A409" t="s">
        <v>971</v>
      </c>
      <c r="B409" s="2" t="s">
        <v>205</v>
      </c>
      <c r="C409" t="s">
        <v>434</v>
      </c>
      <c r="D409" s="12">
        <v>16000</v>
      </c>
      <c r="E409" s="2" t="s">
        <v>202</v>
      </c>
      <c r="F409" s="2" t="s">
        <v>202</v>
      </c>
      <c r="G409" s="13">
        <f t="shared" si="6"/>
        <v>1.4160231873796934E-5</v>
      </c>
    </row>
    <row r="410" spans="1:7" x14ac:dyDescent="0.2">
      <c r="A410" t="s">
        <v>117</v>
      </c>
      <c r="B410" s="2" t="s">
        <v>205</v>
      </c>
      <c r="C410" t="s">
        <v>434</v>
      </c>
      <c r="D410" s="12">
        <v>179500</v>
      </c>
      <c r="E410" s="2" t="s">
        <v>202</v>
      </c>
      <c r="F410" s="2" t="s">
        <v>202</v>
      </c>
      <c r="G410" s="13">
        <f t="shared" si="6"/>
        <v>1.5886010133415936E-4</v>
      </c>
    </row>
    <row r="411" spans="1:7" x14ac:dyDescent="0.2">
      <c r="A411" t="s">
        <v>707</v>
      </c>
      <c r="B411" s="2" t="s">
        <v>205</v>
      </c>
      <c r="C411" t="s">
        <v>434</v>
      </c>
      <c r="D411" s="12">
        <v>72500</v>
      </c>
      <c r="E411" s="2" t="s">
        <v>202</v>
      </c>
      <c r="F411" s="2" t="s">
        <v>202</v>
      </c>
      <c r="G411" s="13">
        <f t="shared" si="6"/>
        <v>6.4163550678142357E-5</v>
      </c>
    </row>
    <row r="412" spans="1:7" x14ac:dyDescent="0.2">
      <c r="A412" t="s">
        <v>69</v>
      </c>
      <c r="B412" s="2" t="s">
        <v>205</v>
      </c>
      <c r="C412" t="s">
        <v>434</v>
      </c>
      <c r="D412" s="12">
        <v>52000</v>
      </c>
      <c r="E412" s="2" t="s">
        <v>202</v>
      </c>
      <c r="F412" s="2" t="s">
        <v>202</v>
      </c>
      <c r="G412" s="13">
        <f t="shared" si="6"/>
        <v>4.6020753589840036E-5</v>
      </c>
    </row>
    <row r="413" spans="1:7" x14ac:dyDescent="0.2">
      <c r="A413" t="s">
        <v>820</v>
      </c>
      <c r="B413" s="2" t="s">
        <v>205</v>
      </c>
      <c r="C413" t="s">
        <v>434</v>
      </c>
      <c r="D413" s="12">
        <v>149500</v>
      </c>
      <c r="E413" s="2" t="s">
        <v>202</v>
      </c>
      <c r="F413" s="2" t="s">
        <v>202</v>
      </c>
      <c r="G413" s="13">
        <f t="shared" si="6"/>
        <v>1.323096665707901E-4</v>
      </c>
    </row>
    <row r="414" spans="1:7" x14ac:dyDescent="0.2">
      <c r="A414" t="s">
        <v>802</v>
      </c>
      <c r="B414" s="2" t="s">
        <v>205</v>
      </c>
      <c r="C414" t="s">
        <v>434</v>
      </c>
      <c r="D414" s="12">
        <v>544500</v>
      </c>
      <c r="E414" s="2" t="s">
        <v>202</v>
      </c>
      <c r="F414" s="2" t="s">
        <v>202</v>
      </c>
      <c r="G414" s="13">
        <f t="shared" si="6"/>
        <v>4.8189039095515189E-4</v>
      </c>
    </row>
    <row r="415" spans="1:7" x14ac:dyDescent="0.2">
      <c r="A415" t="s">
        <v>881</v>
      </c>
      <c r="B415" s="2" t="s">
        <v>205</v>
      </c>
      <c r="C415" t="s">
        <v>434</v>
      </c>
      <c r="D415" s="12">
        <v>6000</v>
      </c>
      <c r="E415" s="2" t="s">
        <v>202</v>
      </c>
      <c r="F415" s="2" t="s">
        <v>202</v>
      </c>
      <c r="G415" s="13">
        <f t="shared" si="6"/>
        <v>5.3100869526738497E-6</v>
      </c>
    </row>
    <row r="416" spans="1:7" x14ac:dyDescent="0.2">
      <c r="A416" t="s">
        <v>933</v>
      </c>
      <c r="B416" s="2" t="s">
        <v>205</v>
      </c>
      <c r="C416" t="s">
        <v>434</v>
      </c>
      <c r="D416" s="12">
        <v>45500</v>
      </c>
      <c r="E416" s="2" t="s">
        <v>202</v>
      </c>
      <c r="F416" s="2" t="s">
        <v>202</v>
      </c>
      <c r="G416" s="13">
        <f t="shared" si="6"/>
        <v>4.0268159391110026E-5</v>
      </c>
    </row>
    <row r="417" spans="1:7" x14ac:dyDescent="0.2">
      <c r="A417" t="s">
        <v>927</v>
      </c>
      <c r="B417" s="2" t="s">
        <v>205</v>
      </c>
      <c r="C417" t="s">
        <v>434</v>
      </c>
      <c r="D417" s="12">
        <v>102500</v>
      </c>
      <c r="E417" s="2" t="s">
        <v>202</v>
      </c>
      <c r="F417" s="2" t="s">
        <v>202</v>
      </c>
      <c r="G417" s="13">
        <f t="shared" si="6"/>
        <v>9.0713985441511605E-5</v>
      </c>
    </row>
    <row r="418" spans="1:7" x14ac:dyDescent="0.2">
      <c r="A418" t="s">
        <v>902</v>
      </c>
      <c r="B418" s="2" t="s">
        <v>205</v>
      </c>
      <c r="C418" t="s">
        <v>434</v>
      </c>
      <c r="D418" s="12">
        <v>84000</v>
      </c>
      <c r="E418" s="2" t="s">
        <v>202</v>
      </c>
      <c r="F418" s="2" t="s">
        <v>202</v>
      </c>
      <c r="G418" s="13">
        <f t="shared" si="6"/>
        <v>7.4341217337433896E-5</v>
      </c>
    </row>
    <row r="419" spans="1:7" x14ac:dyDescent="0.2">
      <c r="A419" t="s">
        <v>869</v>
      </c>
      <c r="B419" s="2" t="s">
        <v>205</v>
      </c>
      <c r="C419" t="s">
        <v>434</v>
      </c>
      <c r="D419" s="12">
        <v>492000</v>
      </c>
      <c r="E419" s="2" t="s">
        <v>202</v>
      </c>
      <c r="F419" s="2" t="s">
        <v>202</v>
      </c>
      <c r="G419" s="13">
        <f t="shared" si="6"/>
        <v>4.3542713011925571E-4</v>
      </c>
    </row>
    <row r="420" spans="1:7" x14ac:dyDescent="0.2">
      <c r="A420" t="s">
        <v>696</v>
      </c>
      <c r="B420" s="2" t="s">
        <v>205</v>
      </c>
      <c r="C420" t="s">
        <v>434</v>
      </c>
      <c r="D420" s="12">
        <v>690000</v>
      </c>
      <c r="E420" s="2" t="s">
        <v>202</v>
      </c>
      <c r="F420" s="2" t="s">
        <v>202</v>
      </c>
      <c r="G420" s="13">
        <f t="shared" si="6"/>
        <v>6.1065999955749271E-4</v>
      </c>
    </row>
    <row r="421" spans="1:7" x14ac:dyDescent="0.2">
      <c r="A421" t="s">
        <v>373</v>
      </c>
      <c r="B421" s="2" t="s">
        <v>205</v>
      </c>
      <c r="C421" t="s">
        <v>434</v>
      </c>
      <c r="D421" s="12">
        <v>169100</v>
      </c>
      <c r="E421" s="2" t="s">
        <v>202</v>
      </c>
      <c r="F421" s="2" t="s">
        <v>202</v>
      </c>
      <c r="G421" s="13">
        <f t="shared" si="6"/>
        <v>1.4965595061619134E-4</v>
      </c>
    </row>
    <row r="422" spans="1:7" x14ac:dyDescent="0.2">
      <c r="A422" t="s">
        <v>272</v>
      </c>
      <c r="B422" s="2" t="s">
        <v>205</v>
      </c>
      <c r="C422" t="s">
        <v>434</v>
      </c>
      <c r="D422" s="12">
        <v>266500</v>
      </c>
      <c r="E422" s="2" t="s">
        <v>202</v>
      </c>
      <c r="F422" s="2" t="s">
        <v>202</v>
      </c>
      <c r="G422" s="13">
        <f t="shared" si="6"/>
        <v>2.3585636214793016E-4</v>
      </c>
    </row>
    <row r="423" spans="1:7" x14ac:dyDescent="0.2">
      <c r="A423" t="s">
        <v>706</v>
      </c>
      <c r="B423" s="2" t="s">
        <v>205</v>
      </c>
      <c r="C423" t="s">
        <v>434</v>
      </c>
      <c r="D423" s="12">
        <v>49500</v>
      </c>
      <c r="E423" s="2" t="s">
        <v>202</v>
      </c>
      <c r="F423" s="2" t="s">
        <v>202</v>
      </c>
      <c r="G423" s="13">
        <f t="shared" si="6"/>
        <v>4.3808217359559264E-5</v>
      </c>
    </row>
    <row r="424" spans="1:7" x14ac:dyDescent="0.2">
      <c r="A424" t="s">
        <v>354</v>
      </c>
      <c r="B424" s="2" t="s">
        <v>205</v>
      </c>
      <c r="C424" t="s">
        <v>434</v>
      </c>
      <c r="D424" s="12">
        <v>82500</v>
      </c>
      <c r="E424" s="2" t="s">
        <v>202</v>
      </c>
      <c r="F424" s="2" t="s">
        <v>202</v>
      </c>
      <c r="G424" s="13">
        <f t="shared" si="6"/>
        <v>7.3013695599265444E-5</v>
      </c>
    </row>
    <row r="425" spans="1:7" x14ac:dyDescent="0.2">
      <c r="A425" t="s">
        <v>244</v>
      </c>
      <c r="B425" s="2" t="s">
        <v>205</v>
      </c>
      <c r="C425" t="s">
        <v>434</v>
      </c>
      <c r="D425" s="12">
        <v>62000</v>
      </c>
      <c r="E425" s="2" t="s">
        <v>202</v>
      </c>
      <c r="F425" s="2" t="s">
        <v>202</v>
      </c>
      <c r="G425" s="13">
        <f t="shared" si="6"/>
        <v>5.4870898510963116E-5</v>
      </c>
    </row>
    <row r="426" spans="1:7" x14ac:dyDescent="0.2">
      <c r="A426" t="s">
        <v>772</v>
      </c>
      <c r="B426" s="2" t="s">
        <v>205</v>
      </c>
      <c r="C426" t="s">
        <v>434</v>
      </c>
      <c r="D426" s="12">
        <v>76000</v>
      </c>
      <c r="E426" s="2" t="s">
        <v>202</v>
      </c>
      <c r="F426" s="2" t="s">
        <v>202</v>
      </c>
      <c r="G426" s="13">
        <f t="shared" si="6"/>
        <v>6.7261101400535435E-5</v>
      </c>
    </row>
    <row r="427" spans="1:7" x14ac:dyDescent="0.2">
      <c r="A427" t="s">
        <v>913</v>
      </c>
      <c r="B427" s="2" t="s">
        <v>205</v>
      </c>
      <c r="C427" t="s">
        <v>434</v>
      </c>
      <c r="D427" s="12">
        <v>4000</v>
      </c>
      <c r="E427" s="2" t="s">
        <v>202</v>
      </c>
      <c r="F427" s="2" t="s">
        <v>202</v>
      </c>
      <c r="G427" s="13">
        <f t="shared" si="6"/>
        <v>3.5400579684492334E-6</v>
      </c>
    </row>
    <row r="428" spans="1:7" x14ac:dyDescent="0.2">
      <c r="A428" t="s">
        <v>550</v>
      </c>
      <c r="B428" s="2" t="s">
        <v>205</v>
      </c>
      <c r="C428" t="s">
        <v>434</v>
      </c>
      <c r="D428" s="12">
        <v>907000</v>
      </c>
      <c r="E428" s="2" t="s">
        <v>202</v>
      </c>
      <c r="F428" s="2" t="s">
        <v>202</v>
      </c>
      <c r="G428" s="13">
        <f t="shared" si="6"/>
        <v>8.0270814434586367E-4</v>
      </c>
    </row>
    <row r="429" spans="1:7" x14ac:dyDescent="0.2">
      <c r="A429" t="s">
        <v>426</v>
      </c>
      <c r="B429" s="2" t="s">
        <v>205</v>
      </c>
      <c r="C429" t="s">
        <v>434</v>
      </c>
      <c r="D429" s="12">
        <v>67500</v>
      </c>
      <c r="E429" s="2" t="s">
        <v>202</v>
      </c>
      <c r="F429" s="2" t="s">
        <v>202</v>
      </c>
      <c r="G429" s="13">
        <f t="shared" si="6"/>
        <v>5.9738478217580813E-5</v>
      </c>
    </row>
    <row r="430" spans="1:7" x14ac:dyDescent="0.2">
      <c r="A430" t="s">
        <v>181</v>
      </c>
      <c r="B430" s="2" t="s">
        <v>205</v>
      </c>
      <c r="C430" t="s">
        <v>434</v>
      </c>
      <c r="D430" s="12">
        <v>476500</v>
      </c>
      <c r="E430" s="2" t="s">
        <v>202</v>
      </c>
      <c r="F430" s="2" t="s">
        <v>202</v>
      </c>
      <c r="G430" s="13">
        <f t="shared" si="6"/>
        <v>4.2170940549151491E-4</v>
      </c>
    </row>
    <row r="431" spans="1:7" x14ac:dyDescent="0.2">
      <c r="A431" t="s">
        <v>694</v>
      </c>
      <c r="B431" s="2" t="s">
        <v>205</v>
      </c>
      <c r="C431" t="s">
        <v>434</v>
      </c>
      <c r="D431" s="12">
        <v>327356</v>
      </c>
      <c r="E431" s="2" t="s">
        <v>202</v>
      </c>
      <c r="F431" s="2" t="s">
        <v>202</v>
      </c>
      <c r="G431" s="13">
        <f t="shared" si="6"/>
        <v>2.897148040799168E-4</v>
      </c>
    </row>
    <row r="432" spans="1:7" x14ac:dyDescent="0.2">
      <c r="A432" t="s">
        <v>191</v>
      </c>
      <c r="B432" s="2" t="s">
        <v>205</v>
      </c>
      <c r="C432" t="s">
        <v>434</v>
      </c>
      <c r="D432" s="12">
        <v>693144</v>
      </c>
      <c r="E432" s="2" t="s">
        <v>202</v>
      </c>
      <c r="F432" s="2" t="s">
        <v>202</v>
      </c>
      <c r="G432" s="13">
        <f t="shared" si="6"/>
        <v>6.134424851206939E-4</v>
      </c>
    </row>
    <row r="433" spans="1:7" x14ac:dyDescent="0.2">
      <c r="A433" t="s">
        <v>703</v>
      </c>
      <c r="B433" s="2" t="s">
        <v>205</v>
      </c>
      <c r="C433" t="s">
        <v>434</v>
      </c>
      <c r="D433" s="12">
        <v>139776</v>
      </c>
      <c r="E433" s="2" t="s">
        <v>202</v>
      </c>
      <c r="F433" s="2" t="s">
        <v>202</v>
      </c>
      <c r="G433" s="13">
        <f t="shared" si="6"/>
        <v>1.2370378564949001E-4</v>
      </c>
    </row>
    <row r="434" spans="1:7" x14ac:dyDescent="0.2">
      <c r="A434" t="s">
        <v>106</v>
      </c>
      <c r="B434" s="2" t="s">
        <v>205</v>
      </c>
      <c r="C434" t="s">
        <v>434</v>
      </c>
      <c r="D434" s="12">
        <v>770000</v>
      </c>
      <c r="E434" s="2" t="s">
        <v>202</v>
      </c>
      <c r="F434" s="2" t="s">
        <v>202</v>
      </c>
      <c r="G434" s="13">
        <f t="shared" si="6"/>
        <v>6.8146115892647741E-4</v>
      </c>
    </row>
    <row r="435" spans="1:7" x14ac:dyDescent="0.2">
      <c r="A435" t="s">
        <v>711</v>
      </c>
      <c r="B435" s="2" t="s">
        <v>205</v>
      </c>
      <c r="C435" t="s">
        <v>434</v>
      </c>
      <c r="D435" s="12">
        <v>59421</v>
      </c>
      <c r="E435" s="2" t="s">
        <v>202</v>
      </c>
      <c r="F435" s="2" t="s">
        <v>202</v>
      </c>
      <c r="G435" s="13">
        <f t="shared" si="6"/>
        <v>5.2588446135805475E-5</v>
      </c>
    </row>
    <row r="436" spans="1:7" x14ac:dyDescent="0.2">
      <c r="A436" t="s">
        <v>655</v>
      </c>
      <c r="B436" s="2" t="s">
        <v>205</v>
      </c>
      <c r="C436" t="s">
        <v>434</v>
      </c>
      <c r="D436" s="12">
        <v>1305079</v>
      </c>
      <c r="E436" s="2" t="s">
        <v>202</v>
      </c>
      <c r="F436" s="2" t="s">
        <v>202</v>
      </c>
      <c r="G436" s="13">
        <f t="shared" si="6"/>
        <v>1.1550138283514392E-3</v>
      </c>
    </row>
    <row r="437" spans="1:7" x14ac:dyDescent="0.2">
      <c r="A437" t="s">
        <v>315</v>
      </c>
      <c r="B437" s="2" t="s">
        <v>205</v>
      </c>
      <c r="C437" t="s">
        <v>434</v>
      </c>
      <c r="D437" s="12">
        <v>26500</v>
      </c>
      <c r="E437" s="2" t="s">
        <v>202</v>
      </c>
      <c r="F437" s="2" t="s">
        <v>202</v>
      </c>
      <c r="G437" s="13">
        <f t="shared" si="6"/>
        <v>2.3452884040976171E-5</v>
      </c>
    </row>
    <row r="438" spans="1:7" x14ac:dyDescent="0.2">
      <c r="A438" t="s">
        <v>541</v>
      </c>
      <c r="B438" s="2" t="s">
        <v>205</v>
      </c>
      <c r="C438" t="s">
        <v>434</v>
      </c>
      <c r="D438" s="12">
        <v>36500</v>
      </c>
      <c r="E438" s="2" t="s">
        <v>202</v>
      </c>
      <c r="F438" s="2" t="s">
        <v>202</v>
      </c>
      <c r="G438" s="13">
        <f t="shared" si="6"/>
        <v>3.2303028962099251E-5</v>
      </c>
    </row>
    <row r="439" spans="1:7" x14ac:dyDescent="0.2">
      <c r="A439" t="s">
        <v>452</v>
      </c>
      <c r="B439" s="2" t="s">
        <v>205</v>
      </c>
      <c r="C439" t="s">
        <v>434</v>
      </c>
      <c r="D439" s="12">
        <v>112449</v>
      </c>
      <c r="E439" s="2" t="s">
        <v>202</v>
      </c>
      <c r="F439" s="2" t="s">
        <v>202</v>
      </c>
      <c r="G439" s="13">
        <f t="shared" si="6"/>
        <v>9.9518994623536966E-5</v>
      </c>
    </row>
    <row r="440" spans="1:7" x14ac:dyDescent="0.2">
      <c r="A440" t="s">
        <v>305</v>
      </c>
      <c r="B440" s="2" t="s">
        <v>205</v>
      </c>
      <c r="C440" t="s">
        <v>434</v>
      </c>
      <c r="D440" s="12">
        <v>94500</v>
      </c>
      <c r="E440" s="2" t="s">
        <v>202</v>
      </c>
      <c r="F440" s="2" t="s">
        <v>202</v>
      </c>
      <c r="G440" s="13">
        <f t="shared" si="6"/>
        <v>8.3633869504613144E-5</v>
      </c>
    </row>
    <row r="441" spans="1:7" x14ac:dyDescent="0.2">
      <c r="A441" t="s">
        <v>834</v>
      </c>
      <c r="B441" s="2" t="s">
        <v>205</v>
      </c>
      <c r="C441" t="s">
        <v>434</v>
      </c>
      <c r="D441" s="12">
        <v>103500</v>
      </c>
      <c r="E441" s="2" t="s">
        <v>202</v>
      </c>
      <c r="F441" s="2" t="s">
        <v>202</v>
      </c>
      <c r="G441" s="13">
        <f t="shared" si="6"/>
        <v>9.1598999933623911E-5</v>
      </c>
    </row>
    <row r="442" spans="1:7" x14ac:dyDescent="0.2">
      <c r="A442" t="s">
        <v>496</v>
      </c>
      <c r="B442" s="2" t="s">
        <v>205</v>
      </c>
      <c r="C442" t="s">
        <v>434</v>
      </c>
      <c r="D442" s="12">
        <v>17500</v>
      </c>
      <c r="E442" s="2" t="s">
        <v>202</v>
      </c>
      <c r="F442" s="2" t="s">
        <v>202</v>
      </c>
      <c r="G442" s="13">
        <f t="shared" si="6"/>
        <v>1.5487753611965396E-5</v>
      </c>
    </row>
    <row r="443" spans="1:7" x14ac:dyDescent="0.2">
      <c r="A443" t="s">
        <v>663</v>
      </c>
      <c r="B443" s="2" t="s">
        <v>205</v>
      </c>
      <c r="C443" t="s">
        <v>434</v>
      </c>
      <c r="D443" s="12">
        <v>1239000</v>
      </c>
      <c r="E443" s="2" t="s">
        <v>202</v>
      </c>
      <c r="F443" s="2" t="s">
        <v>202</v>
      </c>
      <c r="G443" s="13">
        <f t="shared" si="6"/>
        <v>1.0965329557271501E-3</v>
      </c>
    </row>
    <row r="444" spans="1:7" x14ac:dyDescent="0.2">
      <c r="A444" t="s">
        <v>660</v>
      </c>
      <c r="B444" s="2" t="s">
        <v>205</v>
      </c>
      <c r="C444" t="s">
        <v>434</v>
      </c>
      <c r="D444" s="12">
        <v>192500</v>
      </c>
      <c r="E444" s="2" t="s">
        <v>202</v>
      </c>
      <c r="F444" s="2" t="s">
        <v>202</v>
      </c>
      <c r="G444" s="13">
        <f t="shared" si="6"/>
        <v>1.7036528973161935E-4</v>
      </c>
    </row>
    <row r="445" spans="1:7" x14ac:dyDescent="0.2">
      <c r="A445" t="s">
        <v>410</v>
      </c>
      <c r="B445" s="2" t="s">
        <v>205</v>
      </c>
      <c r="C445" t="s">
        <v>434</v>
      </c>
      <c r="D445" s="12">
        <v>140000</v>
      </c>
      <c r="E445" s="2" t="s">
        <v>202</v>
      </c>
      <c r="F445" s="2" t="s">
        <v>202</v>
      </c>
      <c r="G445" s="13">
        <f t="shared" si="6"/>
        <v>1.2390202889572317E-4</v>
      </c>
    </row>
    <row r="446" spans="1:7" x14ac:dyDescent="0.2">
      <c r="A446" t="s">
        <v>699</v>
      </c>
      <c r="B446" s="2" t="s">
        <v>205</v>
      </c>
      <c r="C446" t="s">
        <v>434</v>
      </c>
      <c r="D446" s="12">
        <v>420000</v>
      </c>
      <c r="E446" s="2" t="s">
        <v>202</v>
      </c>
      <c r="F446" s="2" t="s">
        <v>202</v>
      </c>
      <c r="G446" s="13">
        <f t="shared" si="6"/>
        <v>3.7170608668716951E-4</v>
      </c>
    </row>
    <row r="447" spans="1:7" x14ac:dyDescent="0.2">
      <c r="A447" t="s">
        <v>926</v>
      </c>
      <c r="B447" s="2" t="s">
        <v>205</v>
      </c>
      <c r="C447" t="s">
        <v>434</v>
      </c>
      <c r="D447" s="12">
        <v>130500</v>
      </c>
      <c r="E447" s="2" t="s">
        <v>202</v>
      </c>
      <c r="F447" s="2" t="s">
        <v>202</v>
      </c>
      <c r="G447" s="13">
        <f t="shared" si="6"/>
        <v>1.1549439122065624E-4</v>
      </c>
    </row>
    <row r="448" spans="1:7" x14ac:dyDescent="0.2">
      <c r="A448" t="s">
        <v>547</v>
      </c>
      <c r="B448" s="2" t="s">
        <v>205</v>
      </c>
      <c r="C448" t="s">
        <v>434</v>
      </c>
      <c r="D448" s="12">
        <v>5500</v>
      </c>
      <c r="E448" s="2" t="s">
        <v>202</v>
      </c>
      <c r="F448" s="2" t="s">
        <v>202</v>
      </c>
      <c r="G448" s="13">
        <f t="shared" si="6"/>
        <v>4.8675797066176959E-6</v>
      </c>
    </row>
    <row r="449" spans="1:7" x14ac:dyDescent="0.2">
      <c r="A449" t="s">
        <v>596</v>
      </c>
      <c r="B449" s="2" t="s">
        <v>205</v>
      </c>
      <c r="C449" t="s">
        <v>434</v>
      </c>
      <c r="D449" s="12">
        <v>25000</v>
      </c>
      <c r="E449" s="2" t="s">
        <v>202</v>
      </c>
      <c r="F449" s="2" t="s">
        <v>202</v>
      </c>
      <c r="G449" s="13">
        <f t="shared" si="6"/>
        <v>2.2125362302807708E-5</v>
      </c>
    </row>
    <row r="450" spans="1:7" x14ac:dyDescent="0.2">
      <c r="A450" t="s">
        <v>66</v>
      </c>
      <c r="B450" s="2" t="s">
        <v>205</v>
      </c>
      <c r="C450" t="s">
        <v>434</v>
      </c>
      <c r="D450" s="12">
        <v>84000</v>
      </c>
      <c r="E450" s="2" t="s">
        <v>202</v>
      </c>
      <c r="F450" s="2" t="s">
        <v>202</v>
      </c>
      <c r="G450" s="13">
        <f t="shared" ref="G450:G513" si="7">D450/$D$972</f>
        <v>7.4341217337433896E-5</v>
      </c>
    </row>
    <row r="451" spans="1:7" x14ac:dyDescent="0.2">
      <c r="A451" t="s">
        <v>132</v>
      </c>
      <c r="B451" s="2" t="s">
        <v>205</v>
      </c>
      <c r="C451" t="s">
        <v>434</v>
      </c>
      <c r="D451" s="12">
        <v>1887800</v>
      </c>
      <c r="E451" s="2" t="s">
        <v>202</v>
      </c>
      <c r="F451" s="2" t="s">
        <v>202</v>
      </c>
      <c r="G451" s="13">
        <f t="shared" si="7"/>
        <v>1.6707303582096157E-3</v>
      </c>
    </row>
    <row r="452" spans="1:7" x14ac:dyDescent="0.2">
      <c r="A452" t="s">
        <v>544</v>
      </c>
      <c r="B452" s="2" t="s">
        <v>205</v>
      </c>
      <c r="C452" t="s">
        <v>434</v>
      </c>
      <c r="D452" s="12">
        <v>38500</v>
      </c>
      <c r="E452" s="2" t="s">
        <v>202</v>
      </c>
      <c r="F452" s="2" t="s">
        <v>202</v>
      </c>
      <c r="G452" s="13">
        <f t="shared" si="7"/>
        <v>3.407305794632387E-5</v>
      </c>
    </row>
    <row r="453" spans="1:7" x14ac:dyDescent="0.2">
      <c r="A453" t="s">
        <v>640</v>
      </c>
      <c r="B453" s="2" t="s">
        <v>205</v>
      </c>
      <c r="C453" t="s">
        <v>434</v>
      </c>
      <c r="D453" s="12">
        <v>10000</v>
      </c>
      <c r="E453" s="2" t="s">
        <v>202</v>
      </c>
      <c r="F453" s="2" t="s">
        <v>202</v>
      </c>
      <c r="G453" s="13">
        <f t="shared" si="7"/>
        <v>8.850144921123084E-6</v>
      </c>
    </row>
    <row r="454" spans="1:7" x14ac:dyDescent="0.2">
      <c r="A454" t="s">
        <v>167</v>
      </c>
      <c r="B454" s="2" t="s">
        <v>205</v>
      </c>
      <c r="C454" t="s">
        <v>434</v>
      </c>
      <c r="D454" s="12">
        <v>21079819</v>
      </c>
      <c r="E454" s="2" t="s">
        <v>202</v>
      </c>
      <c r="F454" s="2" t="s">
        <v>202</v>
      </c>
      <c r="G454" s="13">
        <f t="shared" si="7"/>
        <v>1.8655945306104389E-2</v>
      </c>
    </row>
    <row r="455" spans="1:7" x14ac:dyDescent="0.2">
      <c r="A455" t="s">
        <v>767</v>
      </c>
      <c r="B455" s="2" t="s">
        <v>205</v>
      </c>
      <c r="C455" t="s">
        <v>503</v>
      </c>
      <c r="D455" s="12">
        <v>107150</v>
      </c>
      <c r="E455" s="2" t="s">
        <v>202</v>
      </c>
      <c r="F455" s="2" t="s">
        <v>202</v>
      </c>
      <c r="G455" s="13">
        <f t="shared" si="7"/>
        <v>9.4829302829833837E-5</v>
      </c>
    </row>
    <row r="456" spans="1:7" x14ac:dyDescent="0.2">
      <c r="A456" t="s">
        <v>613</v>
      </c>
      <c r="B456" s="2" t="s">
        <v>205</v>
      </c>
      <c r="C456" t="s">
        <v>88</v>
      </c>
      <c r="D456" s="12">
        <v>416500</v>
      </c>
      <c r="E456" s="2" t="s">
        <v>202</v>
      </c>
      <c r="F456" s="2" t="s">
        <v>202</v>
      </c>
      <c r="G456" s="13">
        <f t="shared" si="7"/>
        <v>3.6860853596477644E-4</v>
      </c>
    </row>
    <row r="457" spans="1:7" x14ac:dyDescent="0.2">
      <c r="A457" t="s">
        <v>955</v>
      </c>
      <c r="B457" s="2" t="s">
        <v>200</v>
      </c>
      <c r="C457" t="s">
        <v>81</v>
      </c>
      <c r="D457" s="12">
        <v>253</v>
      </c>
      <c r="E457" s="2" t="s">
        <v>202</v>
      </c>
      <c r="F457" s="2" t="s">
        <v>202</v>
      </c>
      <c r="G457" s="13">
        <f t="shared" si="7"/>
        <v>2.23908666504414E-7</v>
      </c>
    </row>
    <row r="458" spans="1:7" x14ac:dyDescent="0.2">
      <c r="A458" t="s">
        <v>344</v>
      </c>
      <c r="B458" s="2" t="s">
        <v>200</v>
      </c>
      <c r="C458" t="s">
        <v>81</v>
      </c>
      <c r="D458" s="12">
        <v>555</v>
      </c>
      <c r="E458" s="2" t="s">
        <v>202</v>
      </c>
      <c r="F458" s="2" t="s">
        <v>202</v>
      </c>
      <c r="G458" s="13">
        <f t="shared" si="7"/>
        <v>4.911830431223311E-7</v>
      </c>
    </row>
    <row r="459" spans="1:7" x14ac:dyDescent="0.2">
      <c r="A459" t="s">
        <v>334</v>
      </c>
      <c r="B459" s="2" t="s">
        <v>200</v>
      </c>
      <c r="C459" t="s">
        <v>129</v>
      </c>
      <c r="D459" s="12">
        <v>27000</v>
      </c>
      <c r="E459" s="2" t="s">
        <v>202</v>
      </c>
      <c r="F459" s="2" t="s">
        <v>202</v>
      </c>
      <c r="G459" s="13">
        <f t="shared" si="7"/>
        <v>2.3895391287032324E-5</v>
      </c>
    </row>
    <row r="460" spans="1:7" x14ac:dyDescent="0.2">
      <c r="A460" t="s">
        <v>538</v>
      </c>
      <c r="B460" s="2" t="s">
        <v>205</v>
      </c>
      <c r="C460" t="s">
        <v>503</v>
      </c>
      <c r="D460" s="12">
        <v>61500</v>
      </c>
      <c r="E460" s="2" t="s">
        <v>202</v>
      </c>
      <c r="F460" s="2" t="s">
        <v>202</v>
      </c>
      <c r="G460" s="13">
        <f t="shared" si="7"/>
        <v>5.4428391264906963E-5</v>
      </c>
    </row>
    <row r="461" spans="1:7" x14ac:dyDescent="0.2">
      <c r="A461" t="s">
        <v>931</v>
      </c>
      <c r="B461" s="2" t="s">
        <v>200</v>
      </c>
      <c r="C461" t="s">
        <v>222</v>
      </c>
      <c r="D461" s="12">
        <v>170000</v>
      </c>
      <c r="E461" s="2" t="s">
        <v>202</v>
      </c>
      <c r="F461" s="2" t="s">
        <v>202</v>
      </c>
      <c r="G461" s="13">
        <f t="shared" si="7"/>
        <v>1.504524636590924E-4</v>
      </c>
    </row>
    <row r="462" spans="1:7" x14ac:dyDescent="0.2">
      <c r="A462" t="s">
        <v>757</v>
      </c>
      <c r="B462" s="16" t="s">
        <v>200</v>
      </c>
      <c r="C462" t="s">
        <v>29</v>
      </c>
      <c r="D462" s="12">
        <v>5000</v>
      </c>
      <c r="E462" s="2" t="s">
        <v>202</v>
      </c>
      <c r="F462" s="2" t="s">
        <v>202</v>
      </c>
      <c r="G462" s="13">
        <f t="shared" si="7"/>
        <v>4.425072460561542E-6</v>
      </c>
    </row>
    <row r="463" spans="1:7" x14ac:dyDescent="0.2">
      <c r="A463" t="s">
        <v>895</v>
      </c>
      <c r="B463" s="2" t="s">
        <v>54</v>
      </c>
      <c r="C463" t="s">
        <v>222</v>
      </c>
      <c r="D463" s="12">
        <v>50000</v>
      </c>
      <c r="E463" s="2" t="s">
        <v>202</v>
      </c>
      <c r="F463" s="2" t="s">
        <v>202</v>
      </c>
      <c r="G463" s="13">
        <f t="shared" si="7"/>
        <v>4.4250724605615417E-5</v>
      </c>
    </row>
    <row r="464" spans="1:7" x14ac:dyDescent="0.2">
      <c r="A464" t="s">
        <v>126</v>
      </c>
      <c r="B464" s="2" t="s">
        <v>203</v>
      </c>
      <c r="C464" t="s">
        <v>126</v>
      </c>
      <c r="D464" s="12">
        <v>12500</v>
      </c>
      <c r="E464" s="2" t="s">
        <v>202</v>
      </c>
      <c r="F464" s="2" t="s">
        <v>202</v>
      </c>
      <c r="G464" s="13">
        <f t="shared" si="7"/>
        <v>1.1062681151403854E-5</v>
      </c>
    </row>
    <row r="465" spans="1:7" x14ac:dyDescent="0.2">
      <c r="A465" t="s">
        <v>314</v>
      </c>
      <c r="B465" s="2" t="s">
        <v>205</v>
      </c>
      <c r="C465" t="s">
        <v>30</v>
      </c>
      <c r="D465" s="12">
        <v>3000</v>
      </c>
      <c r="E465" s="2" t="s">
        <v>202</v>
      </c>
      <c r="F465" s="2" t="s">
        <v>202</v>
      </c>
      <c r="G465" s="13">
        <f t="shared" si="7"/>
        <v>2.6550434763369249E-6</v>
      </c>
    </row>
    <row r="466" spans="1:7" x14ac:dyDescent="0.2">
      <c r="A466" t="s">
        <v>380</v>
      </c>
      <c r="B466" s="2" t="s">
        <v>200</v>
      </c>
      <c r="C466" t="s">
        <v>72</v>
      </c>
      <c r="D466" s="12">
        <v>30000</v>
      </c>
      <c r="E466" s="2" t="s">
        <v>202</v>
      </c>
      <c r="F466" s="2" t="s">
        <v>202</v>
      </c>
      <c r="G466" s="13">
        <f t="shared" si="7"/>
        <v>2.6550434763369249E-5</v>
      </c>
    </row>
    <row r="467" spans="1:7" x14ac:dyDescent="0.2">
      <c r="A467" t="s">
        <v>273</v>
      </c>
      <c r="B467" s="2" t="s">
        <v>200</v>
      </c>
      <c r="C467" t="s">
        <v>427</v>
      </c>
      <c r="D467" s="12">
        <v>50000</v>
      </c>
      <c r="E467" s="2" t="s">
        <v>202</v>
      </c>
      <c r="F467" s="2" t="s">
        <v>202</v>
      </c>
      <c r="G467" s="13">
        <f t="shared" si="7"/>
        <v>4.4250724605615417E-5</v>
      </c>
    </row>
    <row r="468" spans="1:7" x14ac:dyDescent="0.2">
      <c r="A468" t="s">
        <v>87</v>
      </c>
      <c r="B468" s="2" t="s">
        <v>203</v>
      </c>
      <c r="C468" t="s">
        <v>87</v>
      </c>
      <c r="D468" s="12">
        <v>989</v>
      </c>
      <c r="E468" s="2" t="s">
        <v>202</v>
      </c>
      <c r="F468" s="2" t="s">
        <v>202</v>
      </c>
      <c r="G468" s="13">
        <f t="shared" si="7"/>
        <v>8.7527933269907291E-7</v>
      </c>
    </row>
    <row r="469" spans="1:7" x14ac:dyDescent="0.2">
      <c r="A469" t="s">
        <v>960</v>
      </c>
      <c r="B469" s="2" t="s">
        <v>205</v>
      </c>
      <c r="C469" t="s">
        <v>503</v>
      </c>
      <c r="D469" s="12">
        <v>234500</v>
      </c>
      <c r="E469" s="2" t="s">
        <v>202</v>
      </c>
      <c r="F469" s="2" t="s">
        <v>202</v>
      </c>
      <c r="G469" s="13">
        <f t="shared" si="7"/>
        <v>2.0753589840033631E-4</v>
      </c>
    </row>
    <row r="470" spans="1:7" x14ac:dyDescent="0.2">
      <c r="A470" t="s">
        <v>494</v>
      </c>
      <c r="B470" s="2" t="s">
        <v>205</v>
      </c>
      <c r="C470" t="s">
        <v>503</v>
      </c>
      <c r="D470" s="12">
        <v>124500</v>
      </c>
      <c r="E470" s="2" t="s">
        <v>202</v>
      </c>
      <c r="F470" s="2" t="s">
        <v>202</v>
      </c>
      <c r="G470" s="13">
        <f t="shared" si="7"/>
        <v>1.1018430426798239E-4</v>
      </c>
    </row>
    <row r="471" spans="1:7" x14ac:dyDescent="0.2">
      <c r="A471" t="s">
        <v>778</v>
      </c>
      <c r="B471" s="2" t="s">
        <v>205</v>
      </c>
      <c r="C471" t="s">
        <v>503</v>
      </c>
      <c r="D471" s="12">
        <v>33500</v>
      </c>
      <c r="E471" s="2" t="s">
        <v>202</v>
      </c>
      <c r="F471" s="2" t="s">
        <v>202</v>
      </c>
      <c r="G471" s="13">
        <f t="shared" si="7"/>
        <v>2.964798548576233E-5</v>
      </c>
    </row>
    <row r="472" spans="1:7" x14ac:dyDescent="0.2">
      <c r="A472" t="s">
        <v>144</v>
      </c>
      <c r="B472" s="2" t="s">
        <v>205</v>
      </c>
      <c r="C472" t="s">
        <v>503</v>
      </c>
      <c r="D472" s="12">
        <v>141000</v>
      </c>
      <c r="E472" s="2" t="s">
        <v>202</v>
      </c>
      <c r="F472" s="2" t="s">
        <v>202</v>
      </c>
      <c r="G472" s="13">
        <f t="shared" si="7"/>
        <v>1.2478704338783549E-4</v>
      </c>
    </row>
    <row r="473" spans="1:7" x14ac:dyDescent="0.2">
      <c r="A473" t="s">
        <v>199</v>
      </c>
      <c r="B473" s="2" t="s">
        <v>205</v>
      </c>
      <c r="C473" t="s">
        <v>503</v>
      </c>
      <c r="D473" s="12">
        <v>28401</v>
      </c>
      <c r="E473" s="2" t="s">
        <v>202</v>
      </c>
      <c r="F473" s="2" t="s">
        <v>202</v>
      </c>
      <c r="G473" s="13">
        <f t="shared" si="7"/>
        <v>2.5135296590481669E-5</v>
      </c>
    </row>
    <row r="474" spans="1:7" x14ac:dyDescent="0.2">
      <c r="A474" t="s">
        <v>437</v>
      </c>
      <c r="B474" s="2" t="s">
        <v>205</v>
      </c>
      <c r="C474" t="s">
        <v>503</v>
      </c>
      <c r="D474" s="12">
        <v>135700</v>
      </c>
      <c r="E474" s="2" t="s">
        <v>202</v>
      </c>
      <c r="F474" s="2" t="s">
        <v>202</v>
      </c>
      <c r="G474" s="13">
        <f t="shared" si="7"/>
        <v>1.2009646657964024E-4</v>
      </c>
    </row>
    <row r="475" spans="1:7" x14ac:dyDescent="0.2">
      <c r="A475" t="s">
        <v>292</v>
      </c>
      <c r="B475" s="2" t="s">
        <v>205</v>
      </c>
      <c r="C475" t="s">
        <v>503</v>
      </c>
      <c r="D475" s="12">
        <v>8000</v>
      </c>
      <c r="E475" s="2" t="s">
        <v>202</v>
      </c>
      <c r="F475" s="2" t="s">
        <v>202</v>
      </c>
      <c r="G475" s="13">
        <f t="shared" si="7"/>
        <v>7.0801159368984669E-6</v>
      </c>
    </row>
    <row r="476" spans="1:7" x14ac:dyDescent="0.2">
      <c r="A476" t="s">
        <v>710</v>
      </c>
      <c r="B476" s="2" t="s">
        <v>205</v>
      </c>
      <c r="C476" t="s">
        <v>503</v>
      </c>
      <c r="D476" s="12">
        <v>56500</v>
      </c>
      <c r="E476" s="2" t="s">
        <v>202</v>
      </c>
      <c r="F476" s="2" t="s">
        <v>202</v>
      </c>
      <c r="G476" s="13">
        <f t="shared" si="7"/>
        <v>5.000331880434542E-5</v>
      </c>
    </row>
    <row r="477" spans="1:7" x14ac:dyDescent="0.2">
      <c r="A477" t="s">
        <v>306</v>
      </c>
      <c r="B477" s="2" t="s">
        <v>205</v>
      </c>
      <c r="C477" t="s">
        <v>503</v>
      </c>
      <c r="D477" s="12">
        <v>7500</v>
      </c>
      <c r="E477" s="2" t="s">
        <v>202</v>
      </c>
      <c r="F477" s="2" t="s">
        <v>202</v>
      </c>
      <c r="G477" s="13">
        <f t="shared" si="7"/>
        <v>6.6376086908423122E-6</v>
      </c>
    </row>
    <row r="478" spans="1:7" x14ac:dyDescent="0.2">
      <c r="A478" t="s">
        <v>371</v>
      </c>
      <c r="B478" s="2" t="s">
        <v>205</v>
      </c>
      <c r="C478" t="s">
        <v>503</v>
      </c>
      <c r="D478" s="12">
        <v>486421</v>
      </c>
      <c r="E478" s="2" t="s">
        <v>202</v>
      </c>
      <c r="F478" s="2" t="s">
        <v>202</v>
      </c>
      <c r="G478" s="13">
        <f t="shared" si="7"/>
        <v>4.3048963426776113E-4</v>
      </c>
    </row>
    <row r="479" spans="1:7" x14ac:dyDescent="0.2">
      <c r="A479" t="s">
        <v>967</v>
      </c>
      <c r="B479" s="2" t="s">
        <v>205</v>
      </c>
      <c r="C479" t="s">
        <v>503</v>
      </c>
      <c r="D479" s="12">
        <v>137000</v>
      </c>
      <c r="E479" s="2" t="s">
        <v>202</v>
      </c>
      <c r="F479" s="2" t="s">
        <v>202</v>
      </c>
      <c r="G479" s="13">
        <f t="shared" si="7"/>
        <v>1.2124698541938624E-4</v>
      </c>
    </row>
    <row r="480" spans="1:7" x14ac:dyDescent="0.2">
      <c r="A480" t="s">
        <v>302</v>
      </c>
      <c r="B480" s="2" t="s">
        <v>205</v>
      </c>
      <c r="C480" t="s">
        <v>503</v>
      </c>
      <c r="D480" s="12">
        <v>221500</v>
      </c>
      <c r="E480" s="2" t="s">
        <v>202</v>
      </c>
      <c r="F480" s="2" t="s">
        <v>202</v>
      </c>
      <c r="G480" s="13">
        <f t="shared" si="7"/>
        <v>1.9603071000287629E-4</v>
      </c>
    </row>
    <row r="481" spans="1:7" x14ac:dyDescent="0.2">
      <c r="A481" t="s">
        <v>523</v>
      </c>
      <c r="B481" s="2" t="s">
        <v>205</v>
      </c>
      <c r="C481" t="s">
        <v>503</v>
      </c>
      <c r="D481" s="12">
        <v>15000</v>
      </c>
      <c r="E481" s="2" t="s">
        <v>202</v>
      </c>
      <c r="F481" s="2" t="s">
        <v>202</v>
      </c>
      <c r="G481" s="13">
        <f t="shared" si="7"/>
        <v>1.3275217381684624E-5</v>
      </c>
    </row>
    <row r="482" spans="1:7" x14ac:dyDescent="0.2">
      <c r="A482" t="s">
        <v>827</v>
      </c>
      <c r="B482" s="2" t="s">
        <v>205</v>
      </c>
      <c r="C482" t="s">
        <v>503</v>
      </c>
      <c r="D482" s="12">
        <v>40000</v>
      </c>
      <c r="E482" s="2" t="s">
        <v>202</v>
      </c>
      <c r="F482" s="2" t="s">
        <v>202</v>
      </c>
      <c r="G482" s="13">
        <f t="shared" si="7"/>
        <v>3.5400579684492336E-5</v>
      </c>
    </row>
    <row r="483" spans="1:7" x14ac:dyDescent="0.2">
      <c r="A483" t="s">
        <v>487</v>
      </c>
      <c r="B483" s="2" t="s">
        <v>205</v>
      </c>
      <c r="C483" t="s">
        <v>503</v>
      </c>
      <c r="D483" s="12">
        <v>123500</v>
      </c>
      <c r="E483" s="2" t="s">
        <v>202</v>
      </c>
      <c r="F483" s="2" t="s">
        <v>202</v>
      </c>
      <c r="G483" s="13">
        <f t="shared" si="7"/>
        <v>1.0929928977587009E-4</v>
      </c>
    </row>
    <row r="484" spans="1:7" x14ac:dyDescent="0.2">
      <c r="A484" t="s">
        <v>398</v>
      </c>
      <c r="B484" s="2" t="s">
        <v>205</v>
      </c>
      <c r="C484" t="s">
        <v>503</v>
      </c>
      <c r="D484" s="12">
        <v>1100</v>
      </c>
      <c r="E484" s="2" t="s">
        <v>202</v>
      </c>
      <c r="F484" s="2" t="s">
        <v>202</v>
      </c>
      <c r="G484" s="13">
        <f t="shared" si="7"/>
        <v>9.7351594132353926E-7</v>
      </c>
    </row>
    <row r="485" spans="1:7" x14ac:dyDescent="0.2">
      <c r="A485" t="s">
        <v>830</v>
      </c>
      <c r="B485" s="2" t="s">
        <v>205</v>
      </c>
      <c r="C485" t="s">
        <v>503</v>
      </c>
      <c r="D485" s="12">
        <v>1600000</v>
      </c>
      <c r="E485" s="2" t="s">
        <v>202</v>
      </c>
      <c r="F485" s="2" t="s">
        <v>202</v>
      </c>
      <c r="G485" s="13">
        <f t="shared" si="7"/>
        <v>1.4160231873796933E-3</v>
      </c>
    </row>
    <row r="486" spans="1:7" x14ac:dyDescent="0.2">
      <c r="A486" t="s">
        <v>522</v>
      </c>
      <c r="B486" s="2" t="s">
        <v>205</v>
      </c>
      <c r="C486" t="s">
        <v>503</v>
      </c>
      <c r="D486" s="12">
        <v>8500</v>
      </c>
      <c r="E486" s="2" t="s">
        <v>202</v>
      </c>
      <c r="F486" s="2" t="s">
        <v>202</v>
      </c>
      <c r="G486" s="13">
        <f t="shared" si="7"/>
        <v>7.5226231829546207E-6</v>
      </c>
    </row>
    <row r="487" spans="1:7" x14ac:dyDescent="0.2">
      <c r="A487" t="s">
        <v>278</v>
      </c>
      <c r="B487" s="2" t="s">
        <v>205</v>
      </c>
      <c r="C487" t="s">
        <v>503</v>
      </c>
      <c r="D487" s="12">
        <v>20977</v>
      </c>
      <c r="E487" s="2" t="s">
        <v>202</v>
      </c>
      <c r="F487" s="2" t="s">
        <v>202</v>
      </c>
      <c r="G487" s="13">
        <f t="shared" si="7"/>
        <v>1.8564949001039892E-5</v>
      </c>
    </row>
    <row r="488" spans="1:7" x14ac:dyDescent="0.2">
      <c r="A488" t="s">
        <v>545</v>
      </c>
      <c r="B488" s="2" t="s">
        <v>205</v>
      </c>
      <c r="C488" t="s">
        <v>503</v>
      </c>
      <c r="D488" s="12">
        <v>10856</v>
      </c>
      <c r="E488" s="2" t="s">
        <v>202</v>
      </c>
      <c r="F488" s="2" t="s">
        <v>202</v>
      </c>
      <c r="G488" s="13">
        <f t="shared" si="7"/>
        <v>9.6077173263712197E-6</v>
      </c>
    </row>
    <row r="489" spans="1:7" x14ac:dyDescent="0.2">
      <c r="A489" t="s">
        <v>807</v>
      </c>
      <c r="B489" s="2" t="s">
        <v>205</v>
      </c>
      <c r="C489" t="s">
        <v>503</v>
      </c>
      <c r="D489" s="12">
        <v>103500</v>
      </c>
      <c r="E489" s="2" t="s">
        <v>202</v>
      </c>
      <c r="F489" s="2" t="s">
        <v>202</v>
      </c>
      <c r="G489" s="13">
        <f t="shared" si="7"/>
        <v>9.1598999933623911E-5</v>
      </c>
    </row>
    <row r="490" spans="1:7" x14ac:dyDescent="0.2">
      <c r="A490" t="s">
        <v>378</v>
      </c>
      <c r="B490" s="2" t="s">
        <v>205</v>
      </c>
      <c r="C490" t="s">
        <v>503</v>
      </c>
      <c r="D490" s="12">
        <v>5000</v>
      </c>
      <c r="E490" s="2" t="s">
        <v>202</v>
      </c>
      <c r="F490" s="2" t="s">
        <v>202</v>
      </c>
      <c r="G490" s="13">
        <f t="shared" si="7"/>
        <v>4.425072460561542E-6</v>
      </c>
    </row>
    <row r="491" spans="1:7" x14ac:dyDescent="0.2">
      <c r="A491" t="s">
        <v>265</v>
      </c>
      <c r="B491" s="2" t="s">
        <v>205</v>
      </c>
      <c r="C491" t="s">
        <v>503</v>
      </c>
      <c r="D491" s="12">
        <v>26500</v>
      </c>
      <c r="E491" s="2" t="s">
        <v>202</v>
      </c>
      <c r="F491" s="2" t="s">
        <v>202</v>
      </c>
      <c r="G491" s="13">
        <f t="shared" si="7"/>
        <v>2.3452884040976171E-5</v>
      </c>
    </row>
    <row r="492" spans="1:7" x14ac:dyDescent="0.2">
      <c r="A492" t="s">
        <v>718</v>
      </c>
      <c r="B492" s="2" t="s">
        <v>719</v>
      </c>
      <c r="C492" t="s">
        <v>503</v>
      </c>
      <c r="D492" s="12">
        <v>1041500</v>
      </c>
      <c r="E492" s="2" t="s">
        <v>202</v>
      </c>
      <c r="F492" s="2" t="s">
        <v>202</v>
      </c>
      <c r="G492" s="13">
        <f t="shared" si="7"/>
        <v>9.2174259353496914E-4</v>
      </c>
    </row>
    <row r="493" spans="1:7" x14ac:dyDescent="0.2">
      <c r="A493" t="s">
        <v>790</v>
      </c>
      <c r="B493" s="2" t="s">
        <v>205</v>
      </c>
      <c r="C493" t="s">
        <v>503</v>
      </c>
      <c r="D493" s="12">
        <v>15000</v>
      </c>
      <c r="E493" s="2" t="s">
        <v>202</v>
      </c>
      <c r="F493" s="2" t="s">
        <v>202</v>
      </c>
      <c r="G493" s="13">
        <f t="shared" si="7"/>
        <v>1.3275217381684624E-5</v>
      </c>
    </row>
    <row r="494" spans="1:7" x14ac:dyDescent="0.2">
      <c r="A494" t="s">
        <v>372</v>
      </c>
      <c r="B494" s="2" t="s">
        <v>205</v>
      </c>
      <c r="C494" t="s">
        <v>503</v>
      </c>
      <c r="D494" s="12">
        <v>23000</v>
      </c>
      <c r="E494" s="2" t="s">
        <v>202</v>
      </c>
      <c r="F494" s="2" t="s">
        <v>202</v>
      </c>
      <c r="G494" s="13">
        <f t="shared" si="7"/>
        <v>2.0355333318583093E-5</v>
      </c>
    </row>
    <row r="495" spans="1:7" x14ac:dyDescent="0.2">
      <c r="A495" t="s">
        <v>585</v>
      </c>
      <c r="B495" s="2" t="s">
        <v>205</v>
      </c>
      <c r="C495" t="s">
        <v>503</v>
      </c>
      <c r="D495" s="12">
        <v>10000000</v>
      </c>
      <c r="E495" s="2" t="s">
        <v>202</v>
      </c>
      <c r="F495" s="2" t="s">
        <v>202</v>
      </c>
      <c r="G495" s="13">
        <f t="shared" si="7"/>
        <v>8.8501449211230831E-3</v>
      </c>
    </row>
    <row r="496" spans="1:7" x14ac:dyDescent="0.2">
      <c r="A496" t="s">
        <v>857</v>
      </c>
      <c r="B496" s="2" t="s">
        <v>205</v>
      </c>
      <c r="C496" t="s">
        <v>503</v>
      </c>
      <c r="D496" s="12">
        <v>4340</v>
      </c>
      <c r="E496" s="2" t="s">
        <v>202</v>
      </c>
      <c r="F496" s="2" t="s">
        <v>202</v>
      </c>
      <c r="G496" s="13">
        <f t="shared" si="7"/>
        <v>3.8409628957674185E-6</v>
      </c>
    </row>
    <row r="497" spans="1:7" x14ac:dyDescent="0.2">
      <c r="A497" t="s">
        <v>151</v>
      </c>
      <c r="B497" s="2" t="s">
        <v>205</v>
      </c>
      <c r="C497" t="s">
        <v>503</v>
      </c>
      <c r="D497" s="12">
        <v>174000</v>
      </c>
      <c r="E497" s="2" t="s">
        <v>202</v>
      </c>
      <c r="F497" s="2" t="s">
        <v>202</v>
      </c>
      <c r="G497" s="13">
        <f t="shared" si="7"/>
        <v>1.5399252162754166E-4</v>
      </c>
    </row>
    <row r="498" spans="1:7" x14ac:dyDescent="0.2">
      <c r="A498" t="s">
        <v>561</v>
      </c>
      <c r="B498" s="2" t="s">
        <v>205</v>
      </c>
      <c r="C498" t="s">
        <v>503</v>
      </c>
      <c r="D498" s="12">
        <v>17500</v>
      </c>
      <c r="E498" s="2" t="s">
        <v>202</v>
      </c>
      <c r="F498" s="2" t="s">
        <v>202</v>
      </c>
      <c r="G498" s="13">
        <f t="shared" si="7"/>
        <v>1.5487753611965396E-5</v>
      </c>
    </row>
    <row r="499" spans="1:7" x14ac:dyDescent="0.2">
      <c r="A499" t="s">
        <v>903</v>
      </c>
      <c r="B499" s="2" t="s">
        <v>205</v>
      </c>
      <c r="C499" t="s">
        <v>503</v>
      </c>
      <c r="D499" s="12">
        <v>41000</v>
      </c>
      <c r="E499" s="2" t="s">
        <v>202</v>
      </c>
      <c r="F499" s="2" t="s">
        <v>202</v>
      </c>
      <c r="G499" s="13">
        <f t="shared" si="7"/>
        <v>3.6285594176604642E-5</v>
      </c>
    </row>
    <row r="500" spans="1:7" x14ac:dyDescent="0.2">
      <c r="A500" t="s">
        <v>823</v>
      </c>
      <c r="B500" s="2" t="s">
        <v>205</v>
      </c>
      <c r="C500" t="s">
        <v>503</v>
      </c>
      <c r="D500" s="12">
        <v>18500</v>
      </c>
      <c r="E500" s="2" t="s">
        <v>202</v>
      </c>
      <c r="F500" s="2" t="s">
        <v>202</v>
      </c>
      <c r="G500" s="13">
        <f t="shared" si="7"/>
        <v>1.6372768104077706E-5</v>
      </c>
    </row>
    <row r="501" spans="1:7" x14ac:dyDescent="0.2">
      <c r="A501" t="s">
        <v>722</v>
      </c>
      <c r="B501" s="2" t="s">
        <v>205</v>
      </c>
      <c r="C501" t="s">
        <v>503</v>
      </c>
      <c r="D501" s="12">
        <v>60500</v>
      </c>
      <c r="E501" s="2" t="s">
        <v>202</v>
      </c>
      <c r="F501" s="2" t="s">
        <v>202</v>
      </c>
      <c r="G501" s="13">
        <f t="shared" si="7"/>
        <v>5.3543376772794657E-5</v>
      </c>
    </row>
    <row r="502" spans="1:7" x14ac:dyDescent="0.2">
      <c r="A502" t="s">
        <v>930</v>
      </c>
      <c r="B502" s="2" t="s">
        <v>205</v>
      </c>
      <c r="C502" t="s">
        <v>503</v>
      </c>
      <c r="D502" s="12">
        <v>52500</v>
      </c>
      <c r="E502" s="2" t="s">
        <v>202</v>
      </c>
      <c r="F502" s="2" t="s">
        <v>202</v>
      </c>
      <c r="G502" s="13">
        <f t="shared" si="7"/>
        <v>4.6463260835896189E-5</v>
      </c>
    </row>
    <row r="503" spans="1:7" x14ac:dyDescent="0.2">
      <c r="A503" t="s">
        <v>924</v>
      </c>
      <c r="B503" s="2" t="s">
        <v>205</v>
      </c>
      <c r="C503" t="s">
        <v>503</v>
      </c>
      <c r="D503" s="12">
        <v>175000</v>
      </c>
      <c r="E503" s="2" t="s">
        <v>202</v>
      </c>
      <c r="F503" s="2" t="s">
        <v>202</v>
      </c>
      <c r="G503" s="13">
        <f t="shared" si="7"/>
        <v>1.5487753611965395E-4</v>
      </c>
    </row>
    <row r="504" spans="1:7" x14ac:dyDescent="0.2">
      <c r="A504" t="s">
        <v>580</v>
      </c>
      <c r="B504" s="2" t="s">
        <v>205</v>
      </c>
      <c r="C504" t="s">
        <v>503</v>
      </c>
      <c r="D504" s="12">
        <v>8000</v>
      </c>
      <c r="E504" s="2" t="s">
        <v>202</v>
      </c>
      <c r="F504" s="2" t="s">
        <v>202</v>
      </c>
      <c r="G504" s="13">
        <f t="shared" si="7"/>
        <v>7.0801159368984669E-6</v>
      </c>
    </row>
    <row r="505" spans="1:7" x14ac:dyDescent="0.2">
      <c r="A505" t="s">
        <v>893</v>
      </c>
      <c r="B505" s="2" t="s">
        <v>205</v>
      </c>
      <c r="C505" t="s">
        <v>503</v>
      </c>
      <c r="D505" s="12">
        <v>252500</v>
      </c>
      <c r="E505" s="2" t="s">
        <v>202</v>
      </c>
      <c r="F505" s="2" t="s">
        <v>202</v>
      </c>
      <c r="G505" s="13">
        <f t="shared" si="7"/>
        <v>2.2346615925835785E-4</v>
      </c>
    </row>
    <row r="506" spans="1:7" x14ac:dyDescent="0.2">
      <c r="A506" t="s">
        <v>113</v>
      </c>
      <c r="B506" s="2" t="s">
        <v>205</v>
      </c>
      <c r="C506" t="s">
        <v>503</v>
      </c>
      <c r="D506" s="12">
        <v>117500</v>
      </c>
      <c r="E506" s="2" t="s">
        <v>202</v>
      </c>
      <c r="F506" s="2" t="s">
        <v>202</v>
      </c>
      <c r="G506" s="13">
        <f t="shared" si="7"/>
        <v>1.0398920282319624E-4</v>
      </c>
    </row>
    <row r="507" spans="1:7" x14ac:dyDescent="0.2">
      <c r="A507" t="s">
        <v>491</v>
      </c>
      <c r="B507" s="2" t="s">
        <v>205</v>
      </c>
      <c r="C507" t="s">
        <v>503</v>
      </c>
      <c r="D507" s="12">
        <v>17000</v>
      </c>
      <c r="E507" s="2" t="s">
        <v>202</v>
      </c>
      <c r="F507" s="2" t="s">
        <v>202</v>
      </c>
      <c r="G507" s="13">
        <f t="shared" si="7"/>
        <v>1.5045246365909241E-5</v>
      </c>
    </row>
    <row r="508" spans="1:7" x14ac:dyDescent="0.2">
      <c r="A508" t="s">
        <v>776</v>
      </c>
      <c r="B508" s="2" t="s">
        <v>205</v>
      </c>
      <c r="C508" t="s">
        <v>503</v>
      </c>
      <c r="D508" s="12">
        <v>37500</v>
      </c>
      <c r="E508" s="2" t="s">
        <v>202</v>
      </c>
      <c r="F508" s="2" t="s">
        <v>202</v>
      </c>
      <c r="G508" s="13">
        <f t="shared" si="7"/>
        <v>3.3188043454211564E-5</v>
      </c>
    </row>
    <row r="509" spans="1:7" x14ac:dyDescent="0.2">
      <c r="A509" t="s">
        <v>501</v>
      </c>
      <c r="B509" s="2" t="s">
        <v>205</v>
      </c>
      <c r="C509" t="s">
        <v>503</v>
      </c>
      <c r="D509" s="12">
        <v>32000</v>
      </c>
      <c r="E509" s="2" t="s">
        <v>202</v>
      </c>
      <c r="F509" s="2" t="s">
        <v>202</v>
      </c>
      <c r="G509" s="13">
        <f t="shared" si="7"/>
        <v>2.8320463747593868E-5</v>
      </c>
    </row>
    <row r="510" spans="1:7" x14ac:dyDescent="0.2">
      <c r="A510" t="s">
        <v>815</v>
      </c>
      <c r="B510" s="2" t="s">
        <v>205</v>
      </c>
      <c r="C510" t="s">
        <v>503</v>
      </c>
      <c r="D510" s="12">
        <v>32000</v>
      </c>
      <c r="E510" s="2" t="s">
        <v>202</v>
      </c>
      <c r="F510" s="2" t="s">
        <v>202</v>
      </c>
      <c r="G510" s="13">
        <f t="shared" si="7"/>
        <v>2.8320463747593868E-5</v>
      </c>
    </row>
    <row r="511" spans="1:7" x14ac:dyDescent="0.2">
      <c r="A511" t="s">
        <v>218</v>
      </c>
      <c r="B511" s="2" t="s">
        <v>205</v>
      </c>
      <c r="C511" t="s">
        <v>503</v>
      </c>
      <c r="D511" s="12">
        <v>13450</v>
      </c>
      <c r="E511" s="2" t="s">
        <v>202</v>
      </c>
      <c r="F511" s="2" t="s">
        <v>202</v>
      </c>
      <c r="G511" s="13">
        <f t="shared" si="7"/>
        <v>1.1903444918910548E-5</v>
      </c>
    </row>
    <row r="512" spans="1:7" x14ac:dyDescent="0.2">
      <c r="A512" t="s">
        <v>241</v>
      </c>
      <c r="B512" s="2" t="s">
        <v>203</v>
      </c>
      <c r="C512" t="s">
        <v>226</v>
      </c>
      <c r="D512" s="12">
        <v>98</v>
      </c>
      <c r="E512" s="2" t="s">
        <v>202</v>
      </c>
      <c r="F512" s="2" t="s">
        <v>700</v>
      </c>
      <c r="G512" s="13">
        <f t="shared" si="7"/>
        <v>8.6731420227006219E-8</v>
      </c>
    </row>
    <row r="513" spans="1:7" x14ac:dyDescent="0.2">
      <c r="A513" t="s">
        <v>176</v>
      </c>
      <c r="B513" s="2" t="s">
        <v>205</v>
      </c>
      <c r="C513" t="s">
        <v>503</v>
      </c>
      <c r="D513" s="12">
        <v>341645</v>
      </c>
      <c r="E513" s="2" t="s">
        <v>202</v>
      </c>
      <c r="F513" s="2" t="s">
        <v>202</v>
      </c>
      <c r="G513" s="13">
        <f t="shared" si="7"/>
        <v>3.0236077615770961E-4</v>
      </c>
    </row>
    <row r="514" spans="1:7" x14ac:dyDescent="0.2">
      <c r="A514" t="s">
        <v>779</v>
      </c>
      <c r="B514" s="2" t="s">
        <v>205</v>
      </c>
      <c r="C514" t="s">
        <v>88</v>
      </c>
      <c r="D514" s="12">
        <v>111500</v>
      </c>
      <c r="E514" s="2" t="s">
        <v>202</v>
      </c>
      <c r="F514" s="2" t="s">
        <v>202</v>
      </c>
      <c r="G514" s="13">
        <f t="shared" ref="G514:G577" si="8">D514/$D$972</f>
        <v>9.8679115870522373E-5</v>
      </c>
    </row>
    <row r="515" spans="1:7" x14ac:dyDescent="0.2">
      <c r="A515" t="s">
        <v>604</v>
      </c>
      <c r="B515" s="2" t="s">
        <v>205</v>
      </c>
      <c r="C515" t="s">
        <v>88</v>
      </c>
      <c r="D515" s="12">
        <v>62500</v>
      </c>
      <c r="E515" s="2" t="s">
        <v>202</v>
      </c>
      <c r="F515" s="2" t="s">
        <v>202</v>
      </c>
      <c r="G515" s="13">
        <f t="shared" si="8"/>
        <v>5.5313405757019269E-5</v>
      </c>
    </row>
    <row r="516" spans="1:7" x14ac:dyDescent="0.2">
      <c r="A516" t="s">
        <v>770</v>
      </c>
      <c r="B516" s="2" t="s">
        <v>205</v>
      </c>
      <c r="C516" t="s">
        <v>88</v>
      </c>
      <c r="D516" s="12">
        <v>237000</v>
      </c>
      <c r="E516" s="2" t="s">
        <v>202</v>
      </c>
      <c r="F516" s="2" t="s">
        <v>202</v>
      </c>
      <c r="G516" s="13">
        <f t="shared" si="8"/>
        <v>2.0974843463061709E-4</v>
      </c>
    </row>
    <row r="517" spans="1:7" x14ac:dyDescent="0.2">
      <c r="A517" t="s">
        <v>548</v>
      </c>
      <c r="B517" s="2" t="s">
        <v>205</v>
      </c>
      <c r="C517" t="s">
        <v>81</v>
      </c>
      <c r="D517" s="12">
        <v>2000</v>
      </c>
      <c r="E517" s="2" t="s">
        <v>202</v>
      </c>
      <c r="F517" s="2" t="s">
        <v>202</v>
      </c>
      <c r="G517" s="13">
        <f t="shared" si="8"/>
        <v>1.7700289842246167E-6</v>
      </c>
    </row>
    <row r="518" spans="1:7" x14ac:dyDescent="0.2">
      <c r="A518" t="s">
        <v>122</v>
      </c>
      <c r="B518" s="2" t="s">
        <v>205</v>
      </c>
      <c r="C518" t="s">
        <v>503</v>
      </c>
      <c r="D518" s="12">
        <v>258500</v>
      </c>
      <c r="E518" s="2" t="s">
        <v>202</v>
      </c>
      <c r="F518" s="2" t="s">
        <v>202</v>
      </c>
      <c r="G518" s="13">
        <f t="shared" si="8"/>
        <v>2.2877624621103171E-4</v>
      </c>
    </row>
    <row r="519" spans="1:7" x14ac:dyDescent="0.2">
      <c r="A519" t="s">
        <v>9</v>
      </c>
      <c r="B519" s="2" t="s">
        <v>205</v>
      </c>
      <c r="C519" t="s">
        <v>503</v>
      </c>
      <c r="D519" s="12">
        <v>102567</v>
      </c>
      <c r="E519" s="2" t="s">
        <v>202</v>
      </c>
      <c r="F519" s="2" t="s">
        <v>202</v>
      </c>
      <c r="G519" s="13">
        <f t="shared" si="8"/>
        <v>9.0773281412483126E-5</v>
      </c>
    </row>
    <row r="520" spans="1:7" x14ac:dyDescent="0.2">
      <c r="A520" t="s">
        <v>211</v>
      </c>
      <c r="B520" s="2" t="s">
        <v>205</v>
      </c>
      <c r="C520" t="s">
        <v>503</v>
      </c>
      <c r="D520" s="12">
        <v>27500</v>
      </c>
      <c r="E520" s="2" t="s">
        <v>202</v>
      </c>
      <c r="F520" s="2" t="s">
        <v>202</v>
      </c>
      <c r="G520" s="13">
        <f t="shared" si="8"/>
        <v>2.433789853308848E-5</v>
      </c>
    </row>
    <row r="521" spans="1:7" x14ac:dyDescent="0.2">
      <c r="A521" t="s">
        <v>435</v>
      </c>
      <c r="B521" s="2" t="s">
        <v>205</v>
      </c>
      <c r="C521" t="s">
        <v>503</v>
      </c>
      <c r="D521" s="12">
        <v>16900</v>
      </c>
      <c r="E521" s="2" t="s">
        <v>202</v>
      </c>
      <c r="F521" s="2" t="s">
        <v>202</v>
      </c>
      <c r="G521" s="13">
        <f t="shared" si="8"/>
        <v>1.4956744916698011E-5</v>
      </c>
    </row>
    <row r="522" spans="1:7" x14ac:dyDescent="0.2">
      <c r="A522" t="s">
        <v>1036</v>
      </c>
      <c r="B522" s="2" t="s">
        <v>205</v>
      </c>
      <c r="C522" t="s">
        <v>30</v>
      </c>
      <c r="D522" s="12">
        <v>300</v>
      </c>
      <c r="E522" s="2" t="s">
        <v>202</v>
      </c>
      <c r="F522" s="2" t="s">
        <v>202</v>
      </c>
      <c r="G522" s="13">
        <f t="shared" si="8"/>
        <v>2.6550434763369249E-7</v>
      </c>
    </row>
    <row r="523" spans="1:7" x14ac:dyDescent="0.2">
      <c r="A523" t="s">
        <v>603</v>
      </c>
      <c r="B523" s="2" t="s">
        <v>205</v>
      </c>
      <c r="C523" t="s">
        <v>30</v>
      </c>
      <c r="D523" s="12">
        <v>110850</v>
      </c>
      <c r="E523" s="2" t="s">
        <v>202</v>
      </c>
      <c r="F523" s="2" t="s">
        <v>202</v>
      </c>
      <c r="G523" s="13">
        <f t="shared" si="8"/>
        <v>9.8103856450649379E-5</v>
      </c>
    </row>
    <row r="524" spans="1:7" x14ac:dyDescent="0.2">
      <c r="A524" t="s">
        <v>810</v>
      </c>
      <c r="B524" s="2" t="s">
        <v>205</v>
      </c>
      <c r="C524" t="s">
        <v>503</v>
      </c>
      <c r="D524" s="12">
        <v>213500</v>
      </c>
      <c r="E524" s="2" t="s">
        <v>202</v>
      </c>
      <c r="F524" s="2" t="s">
        <v>202</v>
      </c>
      <c r="G524" s="13">
        <f t="shared" si="8"/>
        <v>1.8895059406597782E-4</v>
      </c>
    </row>
    <row r="525" spans="1:7" x14ac:dyDescent="0.2">
      <c r="A525" t="s">
        <v>812</v>
      </c>
      <c r="B525" s="2" t="s">
        <v>205</v>
      </c>
      <c r="C525" t="s">
        <v>503</v>
      </c>
      <c r="D525" s="12">
        <v>149500</v>
      </c>
      <c r="E525" s="2" t="s">
        <v>202</v>
      </c>
      <c r="F525" s="2" t="s">
        <v>202</v>
      </c>
      <c r="G525" s="13">
        <f t="shared" si="8"/>
        <v>1.323096665707901E-4</v>
      </c>
    </row>
    <row r="526" spans="1:7" x14ac:dyDescent="0.2">
      <c r="A526" t="s">
        <v>684</v>
      </c>
      <c r="B526" s="2" t="s">
        <v>205</v>
      </c>
      <c r="C526" t="s">
        <v>30</v>
      </c>
      <c r="D526" s="12">
        <v>35000</v>
      </c>
      <c r="E526" s="2" t="s">
        <v>202</v>
      </c>
      <c r="F526" s="2" t="s">
        <v>202</v>
      </c>
      <c r="G526" s="13">
        <f t="shared" si="8"/>
        <v>3.0975507223930792E-5</v>
      </c>
    </row>
    <row r="527" spans="1:7" x14ac:dyDescent="0.2">
      <c r="A527" t="s">
        <v>147</v>
      </c>
      <c r="B527" s="2" t="s">
        <v>205</v>
      </c>
      <c r="C527" t="s">
        <v>88</v>
      </c>
      <c r="D527" s="12">
        <v>9400</v>
      </c>
      <c r="E527" s="2" t="s">
        <v>202</v>
      </c>
      <c r="F527" s="2" t="s">
        <v>202</v>
      </c>
      <c r="G527" s="13">
        <f t="shared" si="8"/>
        <v>8.3191362258556991E-6</v>
      </c>
    </row>
    <row r="528" spans="1:7" x14ac:dyDescent="0.2">
      <c r="A528" t="s">
        <v>577</v>
      </c>
      <c r="B528" s="2" t="s">
        <v>205</v>
      </c>
      <c r="C528" t="s">
        <v>88</v>
      </c>
      <c r="D528" s="12">
        <v>9500</v>
      </c>
      <c r="E528" s="2" t="s">
        <v>202</v>
      </c>
      <c r="F528" s="2" t="s">
        <v>202</v>
      </c>
      <c r="G528" s="13">
        <f t="shared" si="8"/>
        <v>8.4076376750669293E-6</v>
      </c>
    </row>
    <row r="529" spans="1:7" x14ac:dyDescent="0.2">
      <c r="A529" t="s">
        <v>237</v>
      </c>
      <c r="B529" s="2" t="s">
        <v>205</v>
      </c>
      <c r="C529" t="s">
        <v>88</v>
      </c>
      <c r="D529" s="12">
        <v>69000</v>
      </c>
      <c r="E529" s="2" t="s">
        <v>202</v>
      </c>
      <c r="F529" s="2" t="s">
        <v>202</v>
      </c>
      <c r="G529" s="13">
        <f t="shared" si="8"/>
        <v>6.1065999955749279E-5</v>
      </c>
    </row>
    <row r="530" spans="1:7" x14ac:dyDescent="0.2">
      <c r="A530" t="s">
        <v>428</v>
      </c>
      <c r="B530" s="2" t="s">
        <v>205</v>
      </c>
      <c r="C530" t="s">
        <v>88</v>
      </c>
      <c r="D530" s="12">
        <v>2500</v>
      </c>
      <c r="E530" s="2" t="s">
        <v>202</v>
      </c>
      <c r="F530" s="2" t="s">
        <v>202</v>
      </c>
      <c r="G530" s="13">
        <f t="shared" si="8"/>
        <v>2.212536230280771E-6</v>
      </c>
    </row>
    <row r="531" spans="1:7" x14ac:dyDescent="0.2">
      <c r="A531" t="s">
        <v>715</v>
      </c>
      <c r="B531" s="2" t="s">
        <v>205</v>
      </c>
      <c r="C531" t="s">
        <v>88</v>
      </c>
      <c r="D531" s="12">
        <v>39500</v>
      </c>
      <c r="E531" s="2" t="s">
        <v>202</v>
      </c>
      <c r="F531" s="2" t="s">
        <v>202</v>
      </c>
      <c r="G531" s="13">
        <f t="shared" si="8"/>
        <v>3.4958072438436176E-5</v>
      </c>
    </row>
    <row r="532" spans="1:7" x14ac:dyDescent="0.2">
      <c r="A532" t="s">
        <v>508</v>
      </c>
      <c r="B532" s="2" t="s">
        <v>205</v>
      </c>
      <c r="C532" t="s">
        <v>88</v>
      </c>
      <c r="D532" s="12">
        <v>110000</v>
      </c>
      <c r="E532" s="2" t="s">
        <v>202</v>
      </c>
      <c r="F532" s="2" t="s">
        <v>202</v>
      </c>
      <c r="G532" s="13">
        <f t="shared" si="8"/>
        <v>9.7351594132353921E-5</v>
      </c>
    </row>
    <row r="533" spans="1:7" x14ac:dyDescent="0.2">
      <c r="A533" t="s">
        <v>511</v>
      </c>
      <c r="B533" s="2" t="s">
        <v>205</v>
      </c>
      <c r="C533" t="s">
        <v>88</v>
      </c>
      <c r="D533" s="12">
        <v>56500</v>
      </c>
      <c r="E533" s="2" t="s">
        <v>202</v>
      </c>
      <c r="F533" s="2" t="s">
        <v>202</v>
      </c>
      <c r="G533" s="13">
        <f t="shared" si="8"/>
        <v>5.000331880434542E-5</v>
      </c>
    </row>
    <row r="534" spans="1:7" x14ac:dyDescent="0.2">
      <c r="A534" t="s">
        <v>521</v>
      </c>
      <c r="B534" s="2" t="s">
        <v>205</v>
      </c>
      <c r="C534" t="s">
        <v>88</v>
      </c>
      <c r="D534" s="12">
        <v>29342</v>
      </c>
      <c r="E534" s="2" t="s">
        <v>202</v>
      </c>
      <c r="F534" s="2" t="s">
        <v>202</v>
      </c>
      <c r="G534" s="13">
        <f t="shared" si="8"/>
        <v>2.5968095227559351E-5</v>
      </c>
    </row>
    <row r="535" spans="1:7" x14ac:dyDescent="0.2">
      <c r="A535" t="s">
        <v>513</v>
      </c>
      <c r="B535" s="2" t="s">
        <v>205</v>
      </c>
      <c r="C535" t="s">
        <v>88</v>
      </c>
      <c r="D535" s="12">
        <v>26000</v>
      </c>
      <c r="E535" s="2" t="s">
        <v>202</v>
      </c>
      <c r="F535" s="2" t="s">
        <v>202</v>
      </c>
      <c r="G535" s="13">
        <f t="shared" si="8"/>
        <v>2.3010376794920018E-5</v>
      </c>
    </row>
    <row r="536" spans="1:7" x14ac:dyDescent="0.2">
      <c r="A536" t="s">
        <v>157</v>
      </c>
      <c r="B536" s="2" t="s">
        <v>205</v>
      </c>
      <c r="C536" t="s">
        <v>30</v>
      </c>
      <c r="D536" s="12">
        <v>21000</v>
      </c>
      <c r="E536" s="2" t="s">
        <v>202</v>
      </c>
      <c r="F536" s="2" t="s">
        <v>202</v>
      </c>
      <c r="G536" s="13">
        <f t="shared" si="8"/>
        <v>1.8585304334358474E-5</v>
      </c>
    </row>
    <row r="537" spans="1:7" x14ac:dyDescent="0.2">
      <c r="A537" t="s">
        <v>1017</v>
      </c>
      <c r="B537" s="2" t="s">
        <v>200</v>
      </c>
      <c r="C537" t="s">
        <v>129</v>
      </c>
      <c r="D537" s="12">
        <v>6000</v>
      </c>
      <c r="E537" s="2" t="s">
        <v>202</v>
      </c>
      <c r="F537" s="2" t="s">
        <v>202</v>
      </c>
      <c r="G537" s="13">
        <f t="shared" si="8"/>
        <v>5.3100869526738497E-6</v>
      </c>
    </row>
    <row r="538" spans="1:7" x14ac:dyDescent="0.2">
      <c r="A538" t="s">
        <v>140</v>
      </c>
      <c r="B538" s="2" t="s">
        <v>203</v>
      </c>
      <c r="C538" t="s">
        <v>141</v>
      </c>
      <c r="D538" s="12">
        <v>29500</v>
      </c>
      <c r="E538" s="2" t="s">
        <v>202</v>
      </c>
      <c r="F538" s="2" t="s">
        <v>202</v>
      </c>
      <c r="G538" s="13">
        <f t="shared" si="8"/>
        <v>2.6107927517313096E-5</v>
      </c>
    </row>
    <row r="539" spans="1:7" x14ac:dyDescent="0.2">
      <c r="A539" t="s">
        <v>470</v>
      </c>
      <c r="B539" s="2" t="s">
        <v>204</v>
      </c>
      <c r="C539" t="s">
        <v>221</v>
      </c>
      <c r="D539" s="12">
        <v>50000</v>
      </c>
      <c r="E539" s="2" t="s">
        <v>202</v>
      </c>
      <c r="F539" s="2" t="s">
        <v>202</v>
      </c>
      <c r="G539" s="13">
        <f t="shared" si="8"/>
        <v>4.4250724605615417E-5</v>
      </c>
    </row>
    <row r="540" spans="1:7" x14ac:dyDescent="0.2">
      <c r="A540" t="s">
        <v>978</v>
      </c>
      <c r="B540" s="2" t="s">
        <v>205</v>
      </c>
      <c r="C540" t="s">
        <v>30</v>
      </c>
      <c r="D540" s="12">
        <v>44500</v>
      </c>
      <c r="E540" s="2" t="s">
        <v>202</v>
      </c>
      <c r="F540" s="2" t="s">
        <v>202</v>
      </c>
      <c r="G540" s="13">
        <f t="shared" si="8"/>
        <v>3.938314489899772E-5</v>
      </c>
    </row>
    <row r="541" spans="1:7" x14ac:dyDescent="0.2">
      <c r="A541" t="s">
        <v>533</v>
      </c>
      <c r="B541" s="2" t="s">
        <v>205</v>
      </c>
      <c r="C541" t="s">
        <v>30</v>
      </c>
      <c r="D541" s="12">
        <v>449796</v>
      </c>
      <c r="E541" s="2" t="s">
        <v>202</v>
      </c>
      <c r="F541" s="2" t="s">
        <v>202</v>
      </c>
      <c r="G541" s="13">
        <f t="shared" si="8"/>
        <v>3.9807597849414786E-4</v>
      </c>
    </row>
    <row r="542" spans="1:7" x14ac:dyDescent="0.2">
      <c r="A542" t="s">
        <v>83</v>
      </c>
      <c r="B542" s="2" t="s">
        <v>205</v>
      </c>
      <c r="C542" t="s">
        <v>82</v>
      </c>
      <c r="D542" s="12">
        <v>3000</v>
      </c>
      <c r="E542" s="2" t="s">
        <v>202</v>
      </c>
      <c r="F542" s="2" t="s">
        <v>202</v>
      </c>
      <c r="G542" s="13">
        <f t="shared" si="8"/>
        <v>2.6550434763369249E-6</v>
      </c>
    </row>
    <row r="543" spans="1:7" x14ac:dyDescent="0.2">
      <c r="A543" t="s">
        <v>476</v>
      </c>
      <c r="B543" s="2" t="s">
        <v>205</v>
      </c>
      <c r="C543" t="s">
        <v>82</v>
      </c>
      <c r="D543" s="12">
        <v>20000</v>
      </c>
      <c r="E543" s="2" t="s">
        <v>202</v>
      </c>
      <c r="F543" s="2" t="s">
        <v>202</v>
      </c>
      <c r="G543" s="13">
        <f t="shared" si="8"/>
        <v>1.7700289842246168E-5</v>
      </c>
    </row>
    <row r="544" spans="1:7" x14ac:dyDescent="0.2">
      <c r="A544" t="s">
        <v>1</v>
      </c>
      <c r="B544" s="2" t="s">
        <v>205</v>
      </c>
      <c r="C544" t="s">
        <v>503</v>
      </c>
      <c r="D544" s="12">
        <v>7424000</v>
      </c>
      <c r="E544" s="2" t="s">
        <v>202</v>
      </c>
      <c r="F544" s="2" t="s">
        <v>202</v>
      </c>
      <c r="G544" s="13">
        <f t="shared" si="8"/>
        <v>6.5703475894417773E-3</v>
      </c>
    </row>
    <row r="545" spans="1:7" x14ac:dyDescent="0.2">
      <c r="A545" t="s">
        <v>316</v>
      </c>
      <c r="B545" s="2" t="s">
        <v>205</v>
      </c>
      <c r="C545" t="s">
        <v>503</v>
      </c>
      <c r="D545" s="12">
        <v>60500</v>
      </c>
      <c r="E545" s="2" t="s">
        <v>202</v>
      </c>
      <c r="F545" s="2" t="s">
        <v>202</v>
      </c>
      <c r="G545" s="13">
        <f t="shared" si="8"/>
        <v>5.3543376772794657E-5</v>
      </c>
    </row>
    <row r="546" spans="1:7" x14ac:dyDescent="0.2">
      <c r="A546" t="s">
        <v>210</v>
      </c>
      <c r="B546" s="2" t="s">
        <v>205</v>
      </c>
      <c r="C546" t="s">
        <v>503</v>
      </c>
      <c r="D546" s="12">
        <v>284500</v>
      </c>
      <c r="E546" s="2" t="s">
        <v>202</v>
      </c>
      <c r="F546" s="2" t="s">
        <v>202</v>
      </c>
      <c r="G546" s="13">
        <f t="shared" si="8"/>
        <v>2.5178662300595172E-4</v>
      </c>
    </row>
    <row r="547" spans="1:7" x14ac:dyDescent="0.2">
      <c r="A547" t="s">
        <v>796</v>
      </c>
      <c r="B547" s="2" t="s">
        <v>205</v>
      </c>
      <c r="C547" t="s">
        <v>503</v>
      </c>
      <c r="D547" s="12">
        <v>622000</v>
      </c>
      <c r="E547" s="2" t="s">
        <v>202</v>
      </c>
      <c r="F547" s="2" t="s">
        <v>202</v>
      </c>
      <c r="G547" s="13">
        <f t="shared" si="8"/>
        <v>5.5047901409385573E-4</v>
      </c>
    </row>
    <row r="548" spans="1:7" x14ac:dyDescent="0.2">
      <c r="A548" t="s">
        <v>488</v>
      </c>
      <c r="B548" s="2" t="s">
        <v>205</v>
      </c>
      <c r="C548" t="s">
        <v>503</v>
      </c>
      <c r="D548" s="12">
        <v>142000</v>
      </c>
      <c r="E548" s="2" t="s">
        <v>202</v>
      </c>
      <c r="F548" s="2" t="s">
        <v>202</v>
      </c>
      <c r="G548" s="13">
        <f t="shared" si="8"/>
        <v>1.2567205787994778E-4</v>
      </c>
    </row>
    <row r="549" spans="1:7" x14ac:dyDescent="0.2">
      <c r="A549" t="s">
        <v>726</v>
      </c>
      <c r="B549" s="2" t="s">
        <v>205</v>
      </c>
      <c r="C549" t="s">
        <v>503</v>
      </c>
      <c r="D549" s="12">
        <v>102000</v>
      </c>
      <c r="E549" s="2" t="s">
        <v>202</v>
      </c>
      <c r="F549" s="2" t="s">
        <v>202</v>
      </c>
      <c r="G549" s="13">
        <f t="shared" si="8"/>
        <v>9.0271478195455446E-5</v>
      </c>
    </row>
    <row r="550" spans="1:7" x14ac:dyDescent="0.2">
      <c r="A550" t="s">
        <v>808</v>
      </c>
      <c r="B550" s="2" t="s">
        <v>205</v>
      </c>
      <c r="C550" t="s">
        <v>503</v>
      </c>
      <c r="D550" s="12">
        <v>57500</v>
      </c>
      <c r="E550" s="2" t="s">
        <v>202</v>
      </c>
      <c r="F550" s="2" t="s">
        <v>202</v>
      </c>
      <c r="G550" s="13">
        <f t="shared" si="8"/>
        <v>5.0888333296457732E-5</v>
      </c>
    </row>
    <row r="551" spans="1:7" x14ac:dyDescent="0.2">
      <c r="A551" t="s">
        <v>578</v>
      </c>
      <c r="B551" s="2" t="s">
        <v>100</v>
      </c>
      <c r="C551" t="s">
        <v>30</v>
      </c>
      <c r="D551" s="12">
        <v>6000</v>
      </c>
      <c r="E551" s="2" t="s">
        <v>202</v>
      </c>
      <c r="F551" s="2" t="s">
        <v>202</v>
      </c>
      <c r="G551" s="13">
        <f t="shared" si="8"/>
        <v>5.3100869526738497E-6</v>
      </c>
    </row>
    <row r="552" spans="1:7" x14ac:dyDescent="0.2">
      <c r="A552" t="s">
        <v>255</v>
      </c>
      <c r="B552" s="2" t="s">
        <v>100</v>
      </c>
      <c r="C552" t="s">
        <v>30</v>
      </c>
      <c r="D552" s="12">
        <v>129500</v>
      </c>
      <c r="E552" s="2" t="s">
        <v>202</v>
      </c>
      <c r="F552" s="2" t="s">
        <v>202</v>
      </c>
      <c r="G552" s="13">
        <f t="shared" si="8"/>
        <v>1.1460937672854394E-4</v>
      </c>
    </row>
    <row r="553" spans="1:7" x14ac:dyDescent="0.2">
      <c r="A553" t="s">
        <v>574</v>
      </c>
      <c r="B553" s="2" t="s">
        <v>100</v>
      </c>
      <c r="C553" t="s">
        <v>30</v>
      </c>
      <c r="D553" s="12">
        <v>89500</v>
      </c>
      <c r="E553" s="2" t="s">
        <v>202</v>
      </c>
      <c r="F553" s="2" t="s">
        <v>202</v>
      </c>
      <c r="G553" s="13">
        <f t="shared" si="8"/>
        <v>7.92087970440516E-5</v>
      </c>
    </row>
    <row r="554" spans="1:7" x14ac:dyDescent="0.2">
      <c r="A554" t="s">
        <v>581</v>
      </c>
      <c r="B554" s="2" t="s">
        <v>100</v>
      </c>
      <c r="C554" t="s">
        <v>30</v>
      </c>
      <c r="D554" s="12">
        <v>5500</v>
      </c>
      <c r="E554" s="2" t="s">
        <v>202</v>
      </c>
      <c r="F554" s="2" t="s">
        <v>202</v>
      </c>
      <c r="G554" s="13">
        <f t="shared" si="8"/>
        <v>4.8675797066176959E-6</v>
      </c>
    </row>
    <row r="555" spans="1:7" x14ac:dyDescent="0.2">
      <c r="A555" t="s">
        <v>213</v>
      </c>
      <c r="B555" s="2" t="s">
        <v>100</v>
      </c>
      <c r="C555" t="s">
        <v>30</v>
      </c>
      <c r="D555" s="12">
        <v>3878500</v>
      </c>
      <c r="E555" s="2" t="s">
        <v>202</v>
      </c>
      <c r="F555" s="2" t="s">
        <v>202</v>
      </c>
      <c r="G555" s="13">
        <f t="shared" si="8"/>
        <v>3.4325287076575877E-3</v>
      </c>
    </row>
    <row r="556" spans="1:7" x14ac:dyDescent="0.2">
      <c r="A556" t="s">
        <v>537</v>
      </c>
      <c r="B556" s="2" t="s">
        <v>200</v>
      </c>
      <c r="C556" t="s">
        <v>88</v>
      </c>
      <c r="D556" s="12">
        <v>67000</v>
      </c>
      <c r="E556" s="2" t="s">
        <v>202</v>
      </c>
      <c r="F556" s="2" t="s">
        <v>202</v>
      </c>
      <c r="G556" s="13">
        <f t="shared" si="8"/>
        <v>5.929597097152466E-5</v>
      </c>
    </row>
    <row r="557" spans="1:7" x14ac:dyDescent="0.2">
      <c r="A557" t="s">
        <v>472</v>
      </c>
      <c r="B557" s="2" t="s">
        <v>100</v>
      </c>
      <c r="C557" t="s">
        <v>473</v>
      </c>
      <c r="D557" s="12">
        <v>12500</v>
      </c>
      <c r="E557" s="2" t="s">
        <v>202</v>
      </c>
      <c r="F557" s="2" t="s">
        <v>202</v>
      </c>
      <c r="G557" s="13">
        <f t="shared" si="8"/>
        <v>1.1062681151403854E-5</v>
      </c>
    </row>
    <row r="558" spans="1:7" x14ac:dyDescent="0.2">
      <c r="A558" t="s">
        <v>44</v>
      </c>
      <c r="B558" s="2" t="s">
        <v>100</v>
      </c>
      <c r="C558" t="s">
        <v>434</v>
      </c>
      <c r="D558" s="12">
        <v>128000</v>
      </c>
      <c r="E558" s="2" t="s">
        <v>202</v>
      </c>
      <c r="F558" s="2" t="s">
        <v>202</v>
      </c>
      <c r="G558" s="13">
        <f t="shared" si="8"/>
        <v>1.1328185499037547E-4</v>
      </c>
    </row>
    <row r="559" spans="1:7" x14ac:dyDescent="0.2">
      <c r="A559" t="s">
        <v>493</v>
      </c>
      <c r="B559" s="2" t="s">
        <v>200</v>
      </c>
      <c r="C559" t="s">
        <v>137</v>
      </c>
      <c r="D559" s="12">
        <v>49000</v>
      </c>
      <c r="E559" s="2" t="s">
        <v>202</v>
      </c>
      <c r="F559" s="2" t="s">
        <v>202</v>
      </c>
      <c r="G559" s="13">
        <f t="shared" si="8"/>
        <v>4.3365710113503111E-5</v>
      </c>
    </row>
    <row r="560" spans="1:7" x14ac:dyDescent="0.2">
      <c r="A560" t="s">
        <v>363</v>
      </c>
      <c r="B560" s="2" t="s">
        <v>100</v>
      </c>
      <c r="C560" t="s">
        <v>221</v>
      </c>
      <c r="D560" s="12">
        <v>100000</v>
      </c>
      <c r="E560" s="2" t="s">
        <v>202</v>
      </c>
      <c r="F560" s="2" t="s">
        <v>202</v>
      </c>
      <c r="G560" s="13">
        <f t="shared" si="8"/>
        <v>8.8501449211230834E-5</v>
      </c>
    </row>
    <row r="561" spans="1:7" x14ac:dyDescent="0.2">
      <c r="A561" t="s">
        <v>348</v>
      </c>
      <c r="B561" s="2" t="s">
        <v>100</v>
      </c>
      <c r="C561" t="s">
        <v>221</v>
      </c>
      <c r="D561" s="12">
        <v>230000</v>
      </c>
      <c r="E561" s="2" t="s">
        <v>202</v>
      </c>
      <c r="F561" s="2" t="s">
        <v>202</v>
      </c>
      <c r="G561" s="13">
        <f t="shared" si="8"/>
        <v>2.0355333318583093E-4</v>
      </c>
    </row>
    <row r="562" spans="1:7" x14ac:dyDescent="0.2">
      <c r="A562" t="s">
        <v>2</v>
      </c>
      <c r="B562" s="2" t="s">
        <v>100</v>
      </c>
      <c r="C562" t="s">
        <v>30</v>
      </c>
      <c r="D562" s="12">
        <v>26000</v>
      </c>
      <c r="E562" s="2" t="s">
        <v>202</v>
      </c>
      <c r="F562" s="2" t="s">
        <v>202</v>
      </c>
      <c r="G562" s="13">
        <f t="shared" si="8"/>
        <v>2.3010376794920018E-5</v>
      </c>
    </row>
    <row r="563" spans="1:7" x14ac:dyDescent="0.2">
      <c r="A563" t="s">
        <v>78</v>
      </c>
      <c r="B563" s="2" t="s">
        <v>200</v>
      </c>
      <c r="C563" t="s">
        <v>30</v>
      </c>
      <c r="D563" s="12">
        <v>45500</v>
      </c>
      <c r="E563" s="2" t="s">
        <v>202</v>
      </c>
      <c r="F563" s="2" t="s">
        <v>202</v>
      </c>
      <c r="G563" s="13">
        <f t="shared" si="8"/>
        <v>4.0268159391110026E-5</v>
      </c>
    </row>
    <row r="564" spans="1:7" x14ac:dyDescent="0.2">
      <c r="A564" t="s">
        <v>288</v>
      </c>
      <c r="B564" s="2" t="s">
        <v>204</v>
      </c>
      <c r="C564" t="s">
        <v>221</v>
      </c>
      <c r="D564" s="12">
        <v>25500</v>
      </c>
      <c r="E564" s="2" t="s">
        <v>202</v>
      </c>
      <c r="F564" s="2" t="s">
        <v>202</v>
      </c>
      <c r="G564" s="13">
        <f t="shared" si="8"/>
        <v>2.2567869548863861E-5</v>
      </c>
    </row>
    <row r="565" spans="1:7" x14ac:dyDescent="0.2">
      <c r="A565" t="s">
        <v>343</v>
      </c>
      <c r="B565" s="2" t="s">
        <v>200</v>
      </c>
      <c r="C565" t="s">
        <v>72</v>
      </c>
      <c r="D565" s="12">
        <v>500</v>
      </c>
      <c r="E565" s="2" t="s">
        <v>202</v>
      </c>
      <c r="F565" s="2" t="s">
        <v>202</v>
      </c>
      <c r="G565" s="13">
        <f t="shared" si="8"/>
        <v>4.4250724605615418E-7</v>
      </c>
    </row>
    <row r="566" spans="1:7" x14ac:dyDescent="0.2">
      <c r="A566" t="s">
        <v>1025</v>
      </c>
      <c r="B566" s="2" t="s">
        <v>203</v>
      </c>
      <c r="C566" t="s">
        <v>17</v>
      </c>
      <c r="D566" s="12">
        <v>3500</v>
      </c>
      <c r="E566" s="2" t="s">
        <v>202</v>
      </c>
      <c r="F566" s="2" t="s">
        <v>202</v>
      </c>
      <c r="G566" s="13">
        <f t="shared" si="8"/>
        <v>3.0975507223930792E-6</v>
      </c>
    </row>
    <row r="567" spans="1:7" x14ac:dyDescent="0.2">
      <c r="A567" t="s">
        <v>290</v>
      </c>
      <c r="B567" s="2" t="s">
        <v>204</v>
      </c>
      <c r="C567" t="s">
        <v>221</v>
      </c>
      <c r="D567" s="12">
        <v>28500</v>
      </c>
      <c r="E567" s="2" t="s">
        <v>202</v>
      </c>
      <c r="F567" s="2" t="s">
        <v>202</v>
      </c>
      <c r="G567" s="13">
        <f t="shared" si="8"/>
        <v>2.5222913025200786E-5</v>
      </c>
    </row>
    <row r="568" spans="1:7" x14ac:dyDescent="0.2">
      <c r="A568" t="s">
        <v>146</v>
      </c>
      <c r="B568" s="16" t="s">
        <v>204</v>
      </c>
      <c r="C568" t="s">
        <v>221</v>
      </c>
      <c r="D568" s="12">
        <v>12949500</v>
      </c>
      <c r="E568" s="2" t="s">
        <v>202</v>
      </c>
      <c r="F568" s="2" t="s">
        <v>202</v>
      </c>
      <c r="G568" s="13">
        <f t="shared" si="8"/>
        <v>1.1460495165608337E-2</v>
      </c>
    </row>
    <row r="569" spans="1:7" x14ac:dyDescent="0.2">
      <c r="A569" t="s">
        <v>447</v>
      </c>
      <c r="B569" s="2" t="s">
        <v>200</v>
      </c>
      <c r="C569" t="s">
        <v>221</v>
      </c>
      <c r="D569" s="12">
        <v>5893500</v>
      </c>
      <c r="E569" s="2" t="s">
        <v>202</v>
      </c>
      <c r="F569" s="2" t="s">
        <v>202</v>
      </c>
      <c r="G569" s="13">
        <f t="shared" si="8"/>
        <v>5.2158329092638891E-3</v>
      </c>
    </row>
    <row r="570" spans="1:7" x14ac:dyDescent="0.2">
      <c r="A570" t="s">
        <v>997</v>
      </c>
      <c r="B570" s="2" t="s">
        <v>200</v>
      </c>
      <c r="C570" t="s">
        <v>221</v>
      </c>
      <c r="D570" s="12">
        <v>17500</v>
      </c>
      <c r="E570" s="2" t="s">
        <v>202</v>
      </c>
      <c r="F570" s="2" t="s">
        <v>202</v>
      </c>
      <c r="G570" s="13">
        <f t="shared" si="8"/>
        <v>1.5487753611965396E-5</v>
      </c>
    </row>
    <row r="571" spans="1:7" x14ac:dyDescent="0.2">
      <c r="A571" t="s">
        <v>951</v>
      </c>
      <c r="B571" s="2" t="s">
        <v>203</v>
      </c>
      <c r="C571" t="s">
        <v>427</v>
      </c>
      <c r="D571" s="12">
        <v>28000</v>
      </c>
      <c r="E571" s="2" t="s">
        <v>202</v>
      </c>
      <c r="F571" s="2" t="s">
        <v>202</v>
      </c>
      <c r="G571" s="13">
        <f t="shared" si="8"/>
        <v>2.4780405779144633E-5</v>
      </c>
    </row>
    <row r="572" spans="1:7" x14ac:dyDescent="0.2">
      <c r="A572" t="s">
        <v>500</v>
      </c>
      <c r="B572" s="2" t="s">
        <v>200</v>
      </c>
      <c r="C572" t="s">
        <v>338</v>
      </c>
      <c r="D572" s="12">
        <v>6000</v>
      </c>
      <c r="E572" s="2" t="s">
        <v>202</v>
      </c>
      <c r="F572" s="2" t="s">
        <v>202</v>
      </c>
      <c r="G572" s="13">
        <f t="shared" si="8"/>
        <v>5.3100869526738497E-6</v>
      </c>
    </row>
    <row r="573" spans="1:7" x14ac:dyDescent="0.2">
      <c r="A573" t="s">
        <v>732</v>
      </c>
      <c r="B573" s="2" t="s">
        <v>100</v>
      </c>
      <c r="C573" t="s">
        <v>30</v>
      </c>
      <c r="D573" s="12">
        <v>10308500</v>
      </c>
      <c r="E573" s="2" t="s">
        <v>202</v>
      </c>
      <c r="F573" s="2" t="s">
        <v>202</v>
      </c>
      <c r="G573" s="13">
        <f t="shared" si="8"/>
        <v>9.1231718919397298E-3</v>
      </c>
    </row>
    <row r="574" spans="1:7" x14ac:dyDescent="0.2">
      <c r="A574" t="s">
        <v>298</v>
      </c>
      <c r="B574" s="2" t="s">
        <v>204</v>
      </c>
      <c r="C574" t="s">
        <v>221</v>
      </c>
      <c r="D574" s="12">
        <v>52500</v>
      </c>
      <c r="E574" s="2" t="s">
        <v>202</v>
      </c>
      <c r="F574" s="2" t="s">
        <v>202</v>
      </c>
      <c r="G574" s="13">
        <f t="shared" si="8"/>
        <v>4.6463260835896189E-5</v>
      </c>
    </row>
    <row r="575" spans="1:7" x14ac:dyDescent="0.2">
      <c r="A575" t="s">
        <v>998</v>
      </c>
      <c r="B575" s="2" t="s">
        <v>200</v>
      </c>
      <c r="C575" t="s">
        <v>221</v>
      </c>
      <c r="D575" s="12">
        <v>17500</v>
      </c>
      <c r="E575" s="2" t="s">
        <v>202</v>
      </c>
      <c r="F575" s="2" t="s">
        <v>202</v>
      </c>
      <c r="G575" s="13">
        <f t="shared" si="8"/>
        <v>1.5487753611965396E-5</v>
      </c>
    </row>
    <row r="576" spans="1:7" x14ac:dyDescent="0.2">
      <c r="A576" t="s">
        <v>531</v>
      </c>
      <c r="B576" s="2" t="s">
        <v>200</v>
      </c>
      <c r="C576" t="s">
        <v>42</v>
      </c>
      <c r="D576" s="12">
        <v>1000</v>
      </c>
      <c r="E576" s="2" t="s">
        <v>202</v>
      </c>
      <c r="F576" s="2" t="s">
        <v>202</v>
      </c>
      <c r="G576" s="13">
        <f t="shared" si="8"/>
        <v>8.8501449211230836E-7</v>
      </c>
    </row>
    <row r="577" spans="1:7" x14ac:dyDescent="0.2">
      <c r="A577" t="s">
        <v>15</v>
      </c>
      <c r="B577" s="2" t="s">
        <v>100</v>
      </c>
      <c r="C577" t="s">
        <v>48</v>
      </c>
      <c r="D577" s="12">
        <v>18000</v>
      </c>
      <c r="E577" s="2" t="s">
        <v>202</v>
      </c>
      <c r="F577" s="2" t="s">
        <v>202</v>
      </c>
      <c r="G577" s="13">
        <f t="shared" si="8"/>
        <v>1.5930260858021549E-5</v>
      </c>
    </row>
    <row r="578" spans="1:7" x14ac:dyDescent="0.2">
      <c r="A578" t="s">
        <v>1008</v>
      </c>
      <c r="B578" s="2" t="s">
        <v>200</v>
      </c>
      <c r="C578" t="s">
        <v>1009</v>
      </c>
      <c r="D578" s="12">
        <v>10000</v>
      </c>
      <c r="E578" s="2" t="s">
        <v>202</v>
      </c>
      <c r="F578" s="2" t="s">
        <v>202</v>
      </c>
      <c r="G578" s="13">
        <f t="shared" ref="G578:G641" si="9">D578/$D$972</f>
        <v>8.850144921123084E-6</v>
      </c>
    </row>
    <row r="579" spans="1:7" x14ac:dyDescent="0.2">
      <c r="A579" t="s">
        <v>754</v>
      </c>
      <c r="B579" s="2" t="s">
        <v>100</v>
      </c>
      <c r="C579" t="s">
        <v>48</v>
      </c>
      <c r="D579" s="12">
        <v>19000</v>
      </c>
      <c r="E579" s="2" t="s">
        <v>202</v>
      </c>
      <c r="F579" s="2" t="s">
        <v>202</v>
      </c>
      <c r="G579" s="13">
        <f t="shared" si="9"/>
        <v>1.6815275350133859E-5</v>
      </c>
    </row>
    <row r="580" spans="1:7" x14ac:dyDescent="0.2">
      <c r="A580" t="s">
        <v>848</v>
      </c>
      <c r="B580" s="2" t="s">
        <v>100</v>
      </c>
      <c r="C580" t="s">
        <v>799</v>
      </c>
      <c r="D580" s="12">
        <v>30000</v>
      </c>
      <c r="E580" s="2" t="s">
        <v>202</v>
      </c>
      <c r="F580" s="2" t="s">
        <v>202</v>
      </c>
      <c r="G580" s="13">
        <f t="shared" si="9"/>
        <v>2.6550434763369249E-5</v>
      </c>
    </row>
    <row r="581" spans="1:7" x14ac:dyDescent="0.2">
      <c r="A581" t="s">
        <v>441</v>
      </c>
      <c r="B581" s="2" t="s">
        <v>100</v>
      </c>
      <c r="C581" t="s">
        <v>88</v>
      </c>
      <c r="D581" s="12">
        <v>122000</v>
      </c>
      <c r="E581" s="2" t="s">
        <v>202</v>
      </c>
      <c r="F581" s="2" t="s">
        <v>202</v>
      </c>
      <c r="G581" s="13">
        <f t="shared" si="9"/>
        <v>1.0797176803770162E-4</v>
      </c>
    </row>
    <row r="582" spans="1:7" x14ac:dyDescent="0.2">
      <c r="A582" t="s">
        <v>364</v>
      </c>
      <c r="B582" s="2" t="s">
        <v>200</v>
      </c>
      <c r="C582" t="s">
        <v>29</v>
      </c>
      <c r="D582" s="12">
        <v>10000</v>
      </c>
      <c r="E582" s="2" t="s">
        <v>202</v>
      </c>
      <c r="F582" s="2" t="s">
        <v>202</v>
      </c>
      <c r="G582" s="13">
        <f t="shared" si="9"/>
        <v>8.850144921123084E-6</v>
      </c>
    </row>
    <row r="583" spans="1:7" x14ac:dyDescent="0.2">
      <c r="A583" t="s">
        <v>535</v>
      </c>
      <c r="B583" s="2" t="s">
        <v>100</v>
      </c>
      <c r="C583" t="s">
        <v>137</v>
      </c>
      <c r="D583" s="12">
        <v>139000</v>
      </c>
      <c r="E583" s="2" t="s">
        <v>202</v>
      </c>
      <c r="F583" s="2" t="s">
        <v>202</v>
      </c>
      <c r="G583" s="13">
        <f t="shared" si="9"/>
        <v>1.2301701440361085E-4</v>
      </c>
    </row>
    <row r="584" spans="1:7" x14ac:dyDescent="0.2">
      <c r="A584" t="s">
        <v>586</v>
      </c>
      <c r="B584" s="2" t="s">
        <v>100</v>
      </c>
      <c r="C584" t="s">
        <v>137</v>
      </c>
      <c r="D584" s="12">
        <v>377000</v>
      </c>
      <c r="E584" s="2" t="s">
        <v>202</v>
      </c>
      <c r="F584" s="2" t="s">
        <v>202</v>
      </c>
      <c r="G584" s="13">
        <f t="shared" si="9"/>
        <v>3.3365046352634025E-4</v>
      </c>
    </row>
    <row r="585" spans="1:7" x14ac:dyDescent="0.2">
      <c r="A585" t="s">
        <v>187</v>
      </c>
      <c r="B585" s="2" t="s">
        <v>100</v>
      </c>
      <c r="C585" t="s">
        <v>221</v>
      </c>
      <c r="D585" s="12">
        <v>68100</v>
      </c>
      <c r="E585" s="2" t="s">
        <v>202</v>
      </c>
      <c r="F585" s="2" t="s">
        <v>202</v>
      </c>
      <c r="G585" s="13">
        <f t="shared" si="9"/>
        <v>6.0269486912848198E-5</v>
      </c>
    </row>
    <row r="586" spans="1:7" x14ac:dyDescent="0.2">
      <c r="A586" t="s">
        <v>393</v>
      </c>
      <c r="B586" s="2" t="s">
        <v>200</v>
      </c>
      <c r="C586" t="s">
        <v>33</v>
      </c>
      <c r="D586" s="12">
        <v>5000</v>
      </c>
      <c r="E586" s="2" t="s">
        <v>202</v>
      </c>
      <c r="F586" s="2" t="s">
        <v>202</v>
      </c>
      <c r="G586" s="13">
        <f t="shared" si="9"/>
        <v>4.425072460561542E-6</v>
      </c>
    </row>
    <row r="587" spans="1:7" x14ac:dyDescent="0.2">
      <c r="A587" t="s">
        <v>678</v>
      </c>
      <c r="B587" s="2" t="s">
        <v>204</v>
      </c>
      <c r="C587" t="s">
        <v>799</v>
      </c>
      <c r="D587" s="12">
        <v>19500</v>
      </c>
      <c r="E587" s="2" t="s">
        <v>202</v>
      </c>
      <c r="F587" s="2" t="s">
        <v>202</v>
      </c>
      <c r="G587" s="13">
        <f t="shared" si="9"/>
        <v>1.7257782596190012E-5</v>
      </c>
    </row>
    <row r="588" spans="1:7" x14ac:dyDescent="0.2">
      <c r="A588" t="s">
        <v>961</v>
      </c>
      <c r="B588" s="2" t="s">
        <v>204</v>
      </c>
      <c r="C588" t="s">
        <v>799</v>
      </c>
      <c r="D588" s="12">
        <v>123500</v>
      </c>
      <c r="E588" s="2" t="s">
        <v>202</v>
      </c>
      <c r="F588" s="2" t="s">
        <v>202</v>
      </c>
      <c r="G588" s="13">
        <f t="shared" si="9"/>
        <v>1.0929928977587009E-4</v>
      </c>
    </row>
    <row r="589" spans="1:7" x14ac:dyDescent="0.2">
      <c r="A589" t="s">
        <v>970</v>
      </c>
      <c r="B589" s="2" t="s">
        <v>204</v>
      </c>
      <c r="C589" t="s">
        <v>799</v>
      </c>
      <c r="D589" s="12">
        <v>25000</v>
      </c>
      <c r="E589" s="2" t="s">
        <v>202</v>
      </c>
      <c r="F589" s="2" t="s">
        <v>202</v>
      </c>
      <c r="G589" s="13">
        <f t="shared" si="9"/>
        <v>2.2125362302807708E-5</v>
      </c>
    </row>
    <row r="590" spans="1:7" x14ac:dyDescent="0.2">
      <c r="A590" t="s">
        <v>1035</v>
      </c>
      <c r="B590" s="2" t="s">
        <v>203</v>
      </c>
      <c r="C590" t="s">
        <v>102</v>
      </c>
      <c r="D590" s="12">
        <v>300</v>
      </c>
      <c r="E590" s="2" t="s">
        <v>202</v>
      </c>
      <c r="F590" s="2" t="s">
        <v>202</v>
      </c>
      <c r="G590" s="13">
        <f t="shared" si="9"/>
        <v>2.6550434763369249E-7</v>
      </c>
    </row>
    <row r="591" spans="1:7" x14ac:dyDescent="0.2">
      <c r="A591" t="s">
        <v>459</v>
      </c>
      <c r="B591" s="2" t="s">
        <v>200</v>
      </c>
      <c r="C591" t="s">
        <v>460</v>
      </c>
      <c r="D591" s="12">
        <v>10000</v>
      </c>
      <c r="E591" s="2" t="s">
        <v>202</v>
      </c>
      <c r="F591" s="2" t="s">
        <v>202</v>
      </c>
      <c r="G591" s="13">
        <f t="shared" si="9"/>
        <v>8.850144921123084E-6</v>
      </c>
    </row>
    <row r="592" spans="1:7" x14ac:dyDescent="0.2">
      <c r="A592" t="s">
        <v>748</v>
      </c>
      <c r="B592" s="2" t="s">
        <v>203</v>
      </c>
      <c r="C592" t="s">
        <v>554</v>
      </c>
      <c r="D592" s="12">
        <v>32500</v>
      </c>
      <c r="E592" s="2" t="s">
        <v>202</v>
      </c>
      <c r="F592" s="2" t="s">
        <v>202</v>
      </c>
      <c r="G592" s="13">
        <f t="shared" si="9"/>
        <v>2.8762970993650021E-5</v>
      </c>
    </row>
    <row r="593" spans="1:7" x14ac:dyDescent="0.2">
      <c r="A593" t="s">
        <v>1033</v>
      </c>
      <c r="B593" s="2" t="s">
        <v>200</v>
      </c>
      <c r="C593" t="s">
        <v>86</v>
      </c>
      <c r="D593" s="12">
        <v>2000</v>
      </c>
      <c r="E593" s="2" t="s">
        <v>202</v>
      </c>
      <c r="F593" s="2" t="s">
        <v>202</v>
      </c>
      <c r="G593" s="13">
        <f t="shared" si="9"/>
        <v>1.7700289842246167E-6</v>
      </c>
    </row>
    <row r="594" spans="1:7" x14ac:dyDescent="0.2">
      <c r="A594" t="s">
        <v>1015</v>
      </c>
      <c r="B594" s="2" t="s">
        <v>200</v>
      </c>
      <c r="C594" t="s">
        <v>1016</v>
      </c>
      <c r="D594" s="12">
        <v>6000</v>
      </c>
      <c r="E594" s="2" t="s">
        <v>202</v>
      </c>
      <c r="F594" s="2" t="s">
        <v>202</v>
      </c>
      <c r="G594" s="13">
        <f t="shared" si="9"/>
        <v>5.3100869526738497E-6</v>
      </c>
    </row>
    <row r="595" spans="1:7" x14ac:dyDescent="0.2">
      <c r="A595" t="s">
        <v>670</v>
      </c>
      <c r="B595" s="2" t="s">
        <v>203</v>
      </c>
      <c r="C595" t="s">
        <v>29</v>
      </c>
      <c r="D595" s="12">
        <v>446</v>
      </c>
      <c r="E595" s="2" t="s">
        <v>202</v>
      </c>
      <c r="F595" s="2" t="s">
        <v>202</v>
      </c>
      <c r="G595" s="13">
        <f t="shared" si="9"/>
        <v>3.947164634820895E-7</v>
      </c>
    </row>
    <row r="596" spans="1:7" x14ac:dyDescent="0.2">
      <c r="A596" t="s">
        <v>944</v>
      </c>
      <c r="B596" s="2" t="s">
        <v>200</v>
      </c>
      <c r="C596" t="s">
        <v>945</v>
      </c>
      <c r="D596" s="12">
        <v>68000</v>
      </c>
      <c r="E596" s="2" t="s">
        <v>202</v>
      </c>
      <c r="F596" s="2" t="s">
        <v>202</v>
      </c>
      <c r="G596" s="13">
        <f t="shared" si="9"/>
        <v>6.0180985463636966E-5</v>
      </c>
    </row>
    <row r="597" spans="1:7" x14ac:dyDescent="0.2">
      <c r="A597" t="s">
        <v>103</v>
      </c>
      <c r="B597" s="2" t="s">
        <v>200</v>
      </c>
      <c r="C597" t="s">
        <v>42</v>
      </c>
      <c r="D597" s="12">
        <v>500</v>
      </c>
      <c r="E597" s="2" t="s">
        <v>202</v>
      </c>
      <c r="F597" s="2" t="s">
        <v>202</v>
      </c>
      <c r="G597" s="13">
        <f t="shared" si="9"/>
        <v>4.4250724605615418E-7</v>
      </c>
    </row>
    <row r="598" spans="1:7" x14ac:dyDescent="0.2">
      <c r="A598" t="s">
        <v>342</v>
      </c>
      <c r="B598" s="2" t="s">
        <v>200</v>
      </c>
      <c r="C598" t="s">
        <v>33</v>
      </c>
      <c r="D598" s="12">
        <v>500</v>
      </c>
      <c r="E598" s="2" t="s">
        <v>202</v>
      </c>
      <c r="F598" s="2" t="s">
        <v>202</v>
      </c>
      <c r="G598" s="13">
        <f t="shared" si="9"/>
        <v>4.4250724605615418E-7</v>
      </c>
    </row>
    <row r="599" spans="1:7" x14ac:dyDescent="0.2">
      <c r="A599" t="s">
        <v>1000</v>
      </c>
      <c r="B599" s="2" t="s">
        <v>200</v>
      </c>
      <c r="C599" t="s">
        <v>88</v>
      </c>
      <c r="D599" s="12">
        <v>16500</v>
      </c>
      <c r="E599" s="2" t="s">
        <v>202</v>
      </c>
      <c r="F599" s="2" t="s">
        <v>202</v>
      </c>
      <c r="G599" s="13">
        <f t="shared" si="9"/>
        <v>1.4602739119853087E-5</v>
      </c>
    </row>
    <row r="600" spans="1:7" x14ac:dyDescent="0.2">
      <c r="A600" t="s">
        <v>1032</v>
      </c>
      <c r="B600" s="2" t="s">
        <v>200</v>
      </c>
      <c r="C600" t="s">
        <v>86</v>
      </c>
      <c r="D600" s="12">
        <v>2000</v>
      </c>
      <c r="E600" s="2" t="s">
        <v>202</v>
      </c>
      <c r="F600" s="2" t="s">
        <v>202</v>
      </c>
      <c r="G600" s="13">
        <f t="shared" si="9"/>
        <v>1.7700289842246167E-6</v>
      </c>
    </row>
    <row r="601" spans="1:7" x14ac:dyDescent="0.2">
      <c r="A601" t="s">
        <v>366</v>
      </c>
      <c r="B601" s="2" t="s">
        <v>200</v>
      </c>
      <c r="C601" t="s">
        <v>82</v>
      </c>
      <c r="D601" s="12">
        <v>8000</v>
      </c>
      <c r="E601" s="2" t="s">
        <v>202</v>
      </c>
      <c r="F601" s="2" t="s">
        <v>202</v>
      </c>
      <c r="G601" s="13">
        <f t="shared" si="9"/>
        <v>7.0801159368984669E-6</v>
      </c>
    </row>
    <row r="602" spans="1:7" x14ac:dyDescent="0.2">
      <c r="A602" t="s">
        <v>801</v>
      </c>
      <c r="B602" s="2" t="s">
        <v>205</v>
      </c>
      <c r="C602" t="s">
        <v>88</v>
      </c>
      <c r="D602" s="12">
        <v>40500</v>
      </c>
      <c r="E602" s="2" t="s">
        <v>202</v>
      </c>
      <c r="F602" s="2" t="s">
        <v>202</v>
      </c>
      <c r="G602" s="13">
        <f t="shared" si="9"/>
        <v>3.5843086930548489E-5</v>
      </c>
    </row>
    <row r="603" spans="1:7" x14ac:dyDescent="0.2">
      <c r="A603" t="s">
        <v>804</v>
      </c>
      <c r="B603" s="2" t="s">
        <v>205</v>
      </c>
      <c r="C603" t="s">
        <v>88</v>
      </c>
      <c r="D603" s="12">
        <v>119000</v>
      </c>
      <c r="E603" s="2" t="s">
        <v>202</v>
      </c>
      <c r="F603" s="2" t="s">
        <v>202</v>
      </c>
      <c r="G603" s="13">
        <f t="shared" si="9"/>
        <v>1.0531672456136469E-4</v>
      </c>
    </row>
    <row r="604" spans="1:7" x14ac:dyDescent="0.2">
      <c r="A604" t="s">
        <v>868</v>
      </c>
      <c r="B604" s="2" t="s">
        <v>205</v>
      </c>
      <c r="C604" t="s">
        <v>88</v>
      </c>
      <c r="D604" s="12">
        <v>85000</v>
      </c>
      <c r="E604" s="2" t="s">
        <v>202</v>
      </c>
      <c r="F604" s="2" t="s">
        <v>202</v>
      </c>
      <c r="G604" s="13">
        <f t="shared" si="9"/>
        <v>7.5226231829546202E-5</v>
      </c>
    </row>
    <row r="605" spans="1:7" x14ac:dyDescent="0.2">
      <c r="A605" t="s">
        <v>922</v>
      </c>
      <c r="B605" s="2" t="s">
        <v>205</v>
      </c>
      <c r="C605" t="s">
        <v>503</v>
      </c>
      <c r="D605" s="12">
        <v>291500</v>
      </c>
      <c r="E605" s="2" t="s">
        <v>202</v>
      </c>
      <c r="F605" s="2" t="s">
        <v>202</v>
      </c>
      <c r="G605" s="13">
        <f t="shared" si="9"/>
        <v>2.5798172445073791E-4</v>
      </c>
    </row>
    <row r="606" spans="1:7" x14ac:dyDescent="0.2">
      <c r="A606" t="s">
        <v>850</v>
      </c>
      <c r="B606" s="2" t="s">
        <v>205</v>
      </c>
      <c r="C606" t="s">
        <v>88</v>
      </c>
      <c r="D606" s="12">
        <v>8000</v>
      </c>
      <c r="E606" s="2" t="s">
        <v>202</v>
      </c>
      <c r="F606" s="2" t="s">
        <v>202</v>
      </c>
      <c r="G606" s="13">
        <f t="shared" si="9"/>
        <v>7.0801159368984669E-6</v>
      </c>
    </row>
    <row r="607" spans="1:7" x14ac:dyDescent="0.2">
      <c r="A607" t="s">
        <v>839</v>
      </c>
      <c r="B607" s="2" t="s">
        <v>205</v>
      </c>
      <c r="C607" t="s">
        <v>88</v>
      </c>
      <c r="D607" s="12">
        <v>55000</v>
      </c>
      <c r="E607" s="2" t="s">
        <v>202</v>
      </c>
      <c r="F607" s="2" t="s">
        <v>202</v>
      </c>
      <c r="G607" s="13">
        <f t="shared" si="9"/>
        <v>4.867579706617696E-5</v>
      </c>
    </row>
    <row r="608" spans="1:7" x14ac:dyDescent="0.2">
      <c r="A608" t="s">
        <v>838</v>
      </c>
      <c r="B608" s="2" t="s">
        <v>205</v>
      </c>
      <c r="C608" t="s">
        <v>88</v>
      </c>
      <c r="D608" s="12">
        <v>99000</v>
      </c>
      <c r="E608" s="2" t="s">
        <v>202</v>
      </c>
      <c r="F608" s="2" t="s">
        <v>202</v>
      </c>
      <c r="G608" s="13">
        <f t="shared" si="9"/>
        <v>8.7616434719118528E-5</v>
      </c>
    </row>
    <row r="609" spans="1:7" x14ac:dyDescent="0.2">
      <c r="A609" t="s">
        <v>929</v>
      </c>
      <c r="B609" s="2" t="s">
        <v>205</v>
      </c>
      <c r="C609" t="s">
        <v>88</v>
      </c>
      <c r="D609" s="12">
        <v>77000</v>
      </c>
      <c r="E609" s="2" t="s">
        <v>202</v>
      </c>
      <c r="F609" s="2" t="s">
        <v>202</v>
      </c>
      <c r="G609" s="13">
        <f t="shared" si="9"/>
        <v>6.8146115892647741E-5</v>
      </c>
    </row>
    <row r="610" spans="1:7" x14ac:dyDescent="0.2">
      <c r="A610" t="s">
        <v>904</v>
      </c>
      <c r="B610" s="2" t="s">
        <v>205</v>
      </c>
      <c r="C610" t="s">
        <v>88</v>
      </c>
      <c r="D610" s="12">
        <v>24000</v>
      </c>
      <c r="E610" s="2" t="s">
        <v>202</v>
      </c>
      <c r="F610" s="2" t="s">
        <v>202</v>
      </c>
      <c r="G610" s="13">
        <f t="shared" si="9"/>
        <v>2.1240347810695399E-5</v>
      </c>
    </row>
    <row r="611" spans="1:7" x14ac:dyDescent="0.2">
      <c r="A611" t="s">
        <v>884</v>
      </c>
      <c r="B611" s="2" t="s">
        <v>205</v>
      </c>
      <c r="C611" t="s">
        <v>88</v>
      </c>
      <c r="D611" s="12">
        <v>4000</v>
      </c>
      <c r="E611" s="2" t="s">
        <v>202</v>
      </c>
      <c r="F611" s="2" t="s">
        <v>202</v>
      </c>
      <c r="G611" s="13">
        <f t="shared" si="9"/>
        <v>3.5400579684492334E-6</v>
      </c>
    </row>
    <row r="612" spans="1:7" x14ac:dyDescent="0.2">
      <c r="A612" t="s">
        <v>946</v>
      </c>
      <c r="B612" s="2" t="s">
        <v>205</v>
      </c>
      <c r="C612" t="s">
        <v>88</v>
      </c>
      <c r="D612" s="12">
        <v>18500</v>
      </c>
      <c r="E612" s="2" t="s">
        <v>202</v>
      </c>
      <c r="F612" s="2" t="s">
        <v>202</v>
      </c>
      <c r="G612" s="13">
        <f t="shared" si="9"/>
        <v>1.6372768104077706E-5</v>
      </c>
    </row>
    <row r="613" spans="1:7" x14ac:dyDescent="0.2">
      <c r="A613" t="s">
        <v>1024</v>
      </c>
      <c r="B613" s="2" t="s">
        <v>205</v>
      </c>
      <c r="C613" t="s">
        <v>503</v>
      </c>
      <c r="D613" s="12">
        <v>4000</v>
      </c>
      <c r="E613" s="2" t="s">
        <v>202</v>
      </c>
      <c r="F613" s="2" t="s">
        <v>202</v>
      </c>
      <c r="G613" s="13">
        <f t="shared" si="9"/>
        <v>3.5400579684492334E-6</v>
      </c>
    </row>
    <row r="614" spans="1:7" x14ac:dyDescent="0.2">
      <c r="A614" t="s">
        <v>916</v>
      </c>
      <c r="B614" s="2" t="s">
        <v>205</v>
      </c>
      <c r="C614" t="s">
        <v>503</v>
      </c>
      <c r="D614" s="12">
        <v>1468000</v>
      </c>
      <c r="E614" s="2" t="s">
        <v>202</v>
      </c>
      <c r="F614" s="2" t="s">
        <v>202</v>
      </c>
      <c r="G614" s="13">
        <f t="shared" si="9"/>
        <v>1.2992012744208687E-3</v>
      </c>
    </row>
    <row r="615" spans="1:7" x14ac:dyDescent="0.2">
      <c r="A615" t="s">
        <v>846</v>
      </c>
      <c r="B615" s="2" t="s">
        <v>205</v>
      </c>
      <c r="C615" t="s">
        <v>88</v>
      </c>
      <c r="D615" s="12">
        <v>17200</v>
      </c>
      <c r="E615" s="2" t="s">
        <v>202</v>
      </c>
      <c r="F615" s="2" t="s">
        <v>202</v>
      </c>
      <c r="G615" s="13">
        <f t="shared" si="9"/>
        <v>1.5222249264331704E-5</v>
      </c>
    </row>
    <row r="616" spans="1:7" x14ac:dyDescent="0.2">
      <c r="A616" t="s">
        <v>948</v>
      </c>
      <c r="B616" s="2" t="s">
        <v>205</v>
      </c>
      <c r="C616" t="s">
        <v>88</v>
      </c>
      <c r="D616" s="12">
        <v>7000</v>
      </c>
      <c r="E616" s="2" t="s">
        <v>202</v>
      </c>
      <c r="F616" s="2" t="s">
        <v>202</v>
      </c>
      <c r="G616" s="13">
        <f t="shared" si="9"/>
        <v>6.1951014447861583E-6</v>
      </c>
    </row>
    <row r="617" spans="1:7" x14ac:dyDescent="0.2">
      <c r="A617" t="s">
        <v>932</v>
      </c>
      <c r="B617" s="2" t="s">
        <v>205</v>
      </c>
      <c r="C617" t="s">
        <v>88</v>
      </c>
      <c r="D617" s="12">
        <v>49000</v>
      </c>
      <c r="E617" s="2" t="s">
        <v>202</v>
      </c>
      <c r="F617" s="2" t="s">
        <v>202</v>
      </c>
      <c r="G617" s="13">
        <f t="shared" si="9"/>
        <v>4.3365710113503111E-5</v>
      </c>
    </row>
    <row r="618" spans="1:7" x14ac:dyDescent="0.2">
      <c r="A618" t="s">
        <v>853</v>
      </c>
      <c r="B618" s="2" t="s">
        <v>205</v>
      </c>
      <c r="C618" t="s">
        <v>88</v>
      </c>
      <c r="D618" s="12">
        <v>6500</v>
      </c>
      <c r="E618" s="2" t="s">
        <v>202</v>
      </c>
      <c r="F618" s="2" t="s">
        <v>202</v>
      </c>
      <c r="G618" s="13">
        <f t="shared" si="9"/>
        <v>5.7525941987300045E-6</v>
      </c>
    </row>
    <row r="619" spans="1:7" x14ac:dyDescent="0.2">
      <c r="A619" t="s">
        <v>784</v>
      </c>
      <c r="B619" s="2" t="s">
        <v>205</v>
      </c>
      <c r="C619" t="s">
        <v>88</v>
      </c>
      <c r="D619" s="12">
        <v>31100</v>
      </c>
      <c r="E619" s="2" t="s">
        <v>202</v>
      </c>
      <c r="F619" s="2" t="s">
        <v>202</v>
      </c>
      <c r="G619" s="13">
        <f t="shared" si="9"/>
        <v>2.752395070469279E-5</v>
      </c>
    </row>
    <row r="620" spans="1:7" x14ac:dyDescent="0.2">
      <c r="A620" t="s">
        <v>835</v>
      </c>
      <c r="B620" s="2" t="s">
        <v>205</v>
      </c>
      <c r="C620" t="s">
        <v>88</v>
      </c>
      <c r="D620" s="12">
        <v>78000</v>
      </c>
      <c r="E620" s="2" t="s">
        <v>202</v>
      </c>
      <c r="F620" s="2" t="s">
        <v>202</v>
      </c>
      <c r="G620" s="13">
        <f t="shared" si="9"/>
        <v>6.9031130384760047E-5</v>
      </c>
    </row>
    <row r="621" spans="1:7" x14ac:dyDescent="0.2">
      <c r="A621" t="s">
        <v>851</v>
      </c>
      <c r="B621" s="2" t="s">
        <v>205</v>
      </c>
      <c r="C621" t="s">
        <v>88</v>
      </c>
      <c r="D621" s="12">
        <v>8000</v>
      </c>
      <c r="E621" s="2" t="s">
        <v>202</v>
      </c>
      <c r="F621" s="2" t="s">
        <v>202</v>
      </c>
      <c r="G621" s="13">
        <f t="shared" si="9"/>
        <v>7.0801159368984669E-6</v>
      </c>
    </row>
    <row r="622" spans="1:7" x14ac:dyDescent="0.2">
      <c r="A622" t="s">
        <v>195</v>
      </c>
      <c r="B622" s="2" t="s">
        <v>212</v>
      </c>
      <c r="C622" t="s">
        <v>434</v>
      </c>
      <c r="D622" s="12">
        <v>17500</v>
      </c>
      <c r="E622" s="2" t="s">
        <v>202</v>
      </c>
      <c r="F622" s="2" t="s">
        <v>202</v>
      </c>
      <c r="G622" s="13">
        <f t="shared" si="9"/>
        <v>1.5487753611965396E-5</v>
      </c>
    </row>
    <row r="623" spans="1:7" x14ac:dyDescent="0.2">
      <c r="A623" t="s">
        <v>269</v>
      </c>
      <c r="B623" s="2" t="s">
        <v>54</v>
      </c>
      <c r="C623" t="s">
        <v>434</v>
      </c>
      <c r="D623" s="12">
        <v>41000</v>
      </c>
      <c r="E623" s="2" t="s">
        <v>202</v>
      </c>
      <c r="F623" s="2" t="s">
        <v>202</v>
      </c>
      <c r="G623" s="13">
        <f t="shared" si="9"/>
        <v>3.6285594176604642E-5</v>
      </c>
    </row>
    <row r="624" spans="1:7" x14ac:dyDescent="0.2">
      <c r="A624" t="s">
        <v>263</v>
      </c>
      <c r="B624" s="2" t="s">
        <v>212</v>
      </c>
      <c r="C624" t="s">
        <v>434</v>
      </c>
      <c r="D624" s="12">
        <v>1522000</v>
      </c>
      <c r="E624" s="2" t="s">
        <v>202</v>
      </c>
      <c r="F624" s="2" t="s">
        <v>202</v>
      </c>
      <c r="G624" s="13">
        <f t="shared" si="9"/>
        <v>1.3469920569949333E-3</v>
      </c>
    </row>
    <row r="625" spans="1:7" x14ac:dyDescent="0.2">
      <c r="A625" t="s">
        <v>552</v>
      </c>
      <c r="B625" s="2" t="s">
        <v>54</v>
      </c>
      <c r="C625" t="s">
        <v>434</v>
      </c>
      <c r="D625" s="12">
        <v>449000</v>
      </c>
      <c r="E625" s="2" t="s">
        <v>202</v>
      </c>
      <c r="F625" s="2" t="s">
        <v>202</v>
      </c>
      <c r="G625" s="13">
        <f t="shared" si="9"/>
        <v>3.9737150695842645E-4</v>
      </c>
    </row>
    <row r="626" spans="1:7" x14ac:dyDescent="0.2">
      <c r="A626" t="s">
        <v>629</v>
      </c>
      <c r="B626" s="2" t="s">
        <v>54</v>
      </c>
      <c r="C626" t="s">
        <v>434</v>
      </c>
      <c r="D626" s="12">
        <v>15500</v>
      </c>
      <c r="E626" s="2" t="s">
        <v>202</v>
      </c>
      <c r="F626" s="2" t="s">
        <v>202</v>
      </c>
      <c r="G626" s="13">
        <f t="shared" si="9"/>
        <v>1.3717724627740779E-5</v>
      </c>
    </row>
    <row r="627" spans="1:7" x14ac:dyDescent="0.2">
      <c r="A627" t="s">
        <v>267</v>
      </c>
      <c r="B627" s="2" t="s">
        <v>54</v>
      </c>
      <c r="C627" t="s">
        <v>434</v>
      </c>
      <c r="D627" s="12">
        <v>10000</v>
      </c>
      <c r="E627" s="2" t="s">
        <v>202</v>
      </c>
      <c r="F627" s="2" t="s">
        <v>202</v>
      </c>
      <c r="G627" s="13">
        <f t="shared" si="9"/>
        <v>8.850144921123084E-6</v>
      </c>
    </row>
    <row r="628" spans="1:7" x14ac:dyDescent="0.2">
      <c r="A628" t="s">
        <v>264</v>
      </c>
      <c r="B628" s="2" t="s">
        <v>212</v>
      </c>
      <c r="C628" t="s">
        <v>434</v>
      </c>
      <c r="D628" s="12">
        <v>322000</v>
      </c>
      <c r="E628" s="2" t="s">
        <v>202</v>
      </c>
      <c r="F628" s="2" t="s">
        <v>202</v>
      </c>
      <c r="G628" s="13">
        <f t="shared" si="9"/>
        <v>2.8497466646016327E-4</v>
      </c>
    </row>
    <row r="629" spans="1:7" x14ac:dyDescent="0.2">
      <c r="A629" t="s">
        <v>595</v>
      </c>
      <c r="B629" s="2" t="s">
        <v>54</v>
      </c>
      <c r="C629" t="s">
        <v>434</v>
      </c>
      <c r="D629" s="12">
        <v>17000</v>
      </c>
      <c r="E629" s="2" t="s">
        <v>202</v>
      </c>
      <c r="F629" s="2" t="s">
        <v>202</v>
      </c>
      <c r="G629" s="13">
        <f t="shared" si="9"/>
        <v>1.5045246365909241E-5</v>
      </c>
    </row>
    <row r="630" spans="1:7" x14ac:dyDescent="0.2">
      <c r="A630" t="s">
        <v>225</v>
      </c>
      <c r="B630" s="2" t="s">
        <v>54</v>
      </c>
      <c r="C630" t="s">
        <v>30</v>
      </c>
      <c r="D630" s="12">
        <v>214500</v>
      </c>
      <c r="E630" s="2" t="s">
        <v>202</v>
      </c>
      <c r="F630" s="2" t="s">
        <v>202</v>
      </c>
      <c r="G630" s="13">
        <f t="shared" si="9"/>
        <v>1.8983560855809014E-4</v>
      </c>
    </row>
    <row r="631" spans="1:7" x14ac:dyDescent="0.2">
      <c r="A631" t="s">
        <v>46</v>
      </c>
      <c r="B631" s="2" t="s">
        <v>212</v>
      </c>
      <c r="C631" t="s">
        <v>434</v>
      </c>
      <c r="D631" s="12">
        <v>41000</v>
      </c>
      <c r="E631" s="2" t="s">
        <v>202</v>
      </c>
      <c r="F631" s="2" t="s">
        <v>202</v>
      </c>
      <c r="G631" s="13">
        <f t="shared" si="9"/>
        <v>3.6285594176604642E-5</v>
      </c>
    </row>
    <row r="632" spans="1:7" x14ac:dyDescent="0.2">
      <c r="A632" t="s">
        <v>456</v>
      </c>
      <c r="B632" s="2" t="s">
        <v>54</v>
      </c>
      <c r="C632" t="s">
        <v>207</v>
      </c>
      <c r="D632" s="12">
        <v>14500</v>
      </c>
      <c r="E632" s="2" t="s">
        <v>202</v>
      </c>
      <c r="F632" s="2" t="s">
        <v>202</v>
      </c>
      <c r="G632" s="13">
        <f t="shared" si="9"/>
        <v>1.2832710135628471E-5</v>
      </c>
    </row>
    <row r="633" spans="1:7" x14ac:dyDescent="0.2">
      <c r="A633" t="s">
        <v>450</v>
      </c>
      <c r="B633" s="2" t="s">
        <v>200</v>
      </c>
      <c r="C633" t="s">
        <v>207</v>
      </c>
      <c r="D633" s="12">
        <v>13000</v>
      </c>
      <c r="E633" s="2" t="s">
        <v>202</v>
      </c>
      <c r="F633" s="2" t="s">
        <v>202</v>
      </c>
      <c r="G633" s="13">
        <f t="shared" si="9"/>
        <v>1.1505188397460009E-5</v>
      </c>
    </row>
    <row r="634" spans="1:7" x14ac:dyDescent="0.2">
      <c r="A634" t="s">
        <v>45</v>
      </c>
      <c r="B634" s="2" t="s">
        <v>212</v>
      </c>
      <c r="C634" t="s">
        <v>434</v>
      </c>
      <c r="D634" s="12">
        <v>407</v>
      </c>
      <c r="E634" s="2" t="s">
        <v>202</v>
      </c>
      <c r="F634" s="2" t="s">
        <v>202</v>
      </c>
      <c r="G634" s="13">
        <f t="shared" si="9"/>
        <v>3.602008982897095E-7</v>
      </c>
    </row>
    <row r="635" spans="1:7" x14ac:dyDescent="0.2">
      <c r="A635" t="s">
        <v>105</v>
      </c>
      <c r="B635" s="2" t="s">
        <v>54</v>
      </c>
      <c r="C635" t="s">
        <v>434</v>
      </c>
      <c r="D635" s="12">
        <v>137500</v>
      </c>
      <c r="E635" s="2" t="s">
        <v>202</v>
      </c>
      <c r="F635" s="2" t="s">
        <v>202</v>
      </c>
      <c r="G635" s="13">
        <f t="shared" si="9"/>
        <v>1.216894926654424E-4</v>
      </c>
    </row>
    <row r="636" spans="1:7" x14ac:dyDescent="0.2">
      <c r="A636" t="s">
        <v>457</v>
      </c>
      <c r="B636" s="2" t="s">
        <v>54</v>
      </c>
      <c r="C636" t="s">
        <v>434</v>
      </c>
      <c r="D636" s="12">
        <v>5000</v>
      </c>
      <c r="E636" s="2" t="s">
        <v>202</v>
      </c>
      <c r="F636" s="2" t="s">
        <v>202</v>
      </c>
      <c r="G636" s="13">
        <f t="shared" si="9"/>
        <v>4.425072460561542E-6</v>
      </c>
    </row>
    <row r="637" spans="1:7" x14ac:dyDescent="0.2">
      <c r="A637" t="s">
        <v>1002</v>
      </c>
      <c r="B637" s="2" t="s">
        <v>54</v>
      </c>
      <c r="C637" t="s">
        <v>434</v>
      </c>
      <c r="D637" s="12">
        <v>15000</v>
      </c>
      <c r="E637" s="2" t="s">
        <v>202</v>
      </c>
      <c r="F637" s="2" t="s">
        <v>202</v>
      </c>
      <c r="G637" s="13">
        <f t="shared" si="9"/>
        <v>1.3275217381684624E-5</v>
      </c>
    </row>
    <row r="638" spans="1:7" x14ac:dyDescent="0.2">
      <c r="A638" t="s">
        <v>39</v>
      </c>
      <c r="B638" s="2" t="s">
        <v>212</v>
      </c>
      <c r="C638" t="s">
        <v>30</v>
      </c>
      <c r="D638" s="12">
        <v>17500</v>
      </c>
      <c r="E638" s="2" t="s">
        <v>202</v>
      </c>
      <c r="F638" s="2" t="s">
        <v>202</v>
      </c>
      <c r="G638" s="13">
        <f t="shared" si="9"/>
        <v>1.5487753611965396E-5</v>
      </c>
    </row>
    <row r="639" spans="1:7" x14ac:dyDescent="0.2">
      <c r="A639" t="s">
        <v>445</v>
      </c>
      <c r="B639" s="2" t="s">
        <v>54</v>
      </c>
      <c r="C639" t="s">
        <v>434</v>
      </c>
      <c r="D639" s="12">
        <v>24500</v>
      </c>
      <c r="E639" s="2" t="s">
        <v>202</v>
      </c>
      <c r="F639" s="2" t="s">
        <v>202</v>
      </c>
      <c r="G639" s="13">
        <f t="shared" si="9"/>
        <v>2.1682855056751555E-5</v>
      </c>
    </row>
    <row r="640" spans="1:7" x14ac:dyDescent="0.2">
      <c r="A640" t="s">
        <v>644</v>
      </c>
      <c r="B640" s="2" t="s">
        <v>54</v>
      </c>
      <c r="C640" t="s">
        <v>434</v>
      </c>
      <c r="D640" s="12">
        <v>17000</v>
      </c>
      <c r="E640" s="2" t="s">
        <v>202</v>
      </c>
      <c r="F640" s="2" t="s">
        <v>202</v>
      </c>
      <c r="G640" s="13">
        <f t="shared" si="9"/>
        <v>1.5045246365909241E-5</v>
      </c>
    </row>
    <row r="641" spans="1:7" x14ac:dyDescent="0.2">
      <c r="A641" t="s">
        <v>214</v>
      </c>
      <c r="B641" s="2" t="s">
        <v>54</v>
      </c>
      <c r="C641" t="s">
        <v>434</v>
      </c>
      <c r="D641" s="12">
        <v>241000</v>
      </c>
      <c r="E641" s="2" t="s">
        <v>202</v>
      </c>
      <c r="F641" s="2" t="s">
        <v>202</v>
      </c>
      <c r="G641" s="13">
        <f t="shared" si="9"/>
        <v>2.1328849259906631E-4</v>
      </c>
    </row>
    <row r="642" spans="1:7" x14ac:dyDescent="0.2">
      <c r="A642" t="s">
        <v>188</v>
      </c>
      <c r="B642" s="2" t="s">
        <v>54</v>
      </c>
      <c r="C642" t="s">
        <v>434</v>
      </c>
      <c r="D642" s="12">
        <v>70000</v>
      </c>
      <c r="E642" s="2" t="s">
        <v>202</v>
      </c>
      <c r="F642" s="2" t="s">
        <v>202</v>
      </c>
      <c r="G642" s="13">
        <f t="shared" ref="G642:G705" si="10">D642/$D$972</f>
        <v>6.1951014447861585E-5</v>
      </c>
    </row>
    <row r="643" spans="1:7" x14ac:dyDescent="0.2">
      <c r="A643" t="s">
        <v>743</v>
      </c>
      <c r="B643" s="2" t="s">
        <v>54</v>
      </c>
      <c r="C643" t="s">
        <v>434</v>
      </c>
      <c r="D643" s="12">
        <v>10000</v>
      </c>
      <c r="E643" s="2" t="s">
        <v>202</v>
      </c>
      <c r="F643" s="2" t="s">
        <v>202</v>
      </c>
      <c r="G643" s="13">
        <f t="shared" si="10"/>
        <v>8.850144921123084E-6</v>
      </c>
    </row>
    <row r="644" spans="1:7" x14ac:dyDescent="0.2">
      <c r="A644" t="s">
        <v>762</v>
      </c>
      <c r="B644" s="2" t="s">
        <v>54</v>
      </c>
      <c r="C644" t="s">
        <v>434</v>
      </c>
      <c r="D644" s="12">
        <v>7000</v>
      </c>
      <c r="E644" s="2" t="s">
        <v>202</v>
      </c>
      <c r="F644" s="2" t="s">
        <v>202</v>
      </c>
      <c r="G644" s="13">
        <f t="shared" si="10"/>
        <v>6.1951014447861583E-6</v>
      </c>
    </row>
    <row r="645" spans="1:7" x14ac:dyDescent="0.2">
      <c r="A645" t="s">
        <v>908</v>
      </c>
      <c r="B645" s="2" t="s">
        <v>54</v>
      </c>
      <c r="C645" t="s">
        <v>434</v>
      </c>
      <c r="D645" s="12">
        <v>23000</v>
      </c>
      <c r="E645" s="2" t="s">
        <v>202</v>
      </c>
      <c r="F645" s="2" t="s">
        <v>202</v>
      </c>
      <c r="G645" s="13">
        <f t="shared" si="10"/>
        <v>2.0355333318583093E-5</v>
      </c>
    </row>
    <row r="646" spans="1:7" x14ac:dyDescent="0.2">
      <c r="A646" t="s">
        <v>991</v>
      </c>
      <c r="B646" s="2" t="s">
        <v>54</v>
      </c>
      <c r="C646" t="s">
        <v>88</v>
      </c>
      <c r="D646" s="12">
        <v>50000</v>
      </c>
      <c r="E646" s="2" t="s">
        <v>202</v>
      </c>
      <c r="F646" s="2" t="s">
        <v>202</v>
      </c>
      <c r="G646" s="13">
        <f t="shared" si="10"/>
        <v>4.4250724605615417E-5</v>
      </c>
    </row>
    <row r="647" spans="1:7" x14ac:dyDescent="0.2">
      <c r="A647" t="s">
        <v>989</v>
      </c>
      <c r="B647" s="2" t="s">
        <v>54</v>
      </c>
      <c r="C647" t="s">
        <v>88</v>
      </c>
      <c r="D647" s="12">
        <v>58000</v>
      </c>
      <c r="E647" s="2" t="s">
        <v>202</v>
      </c>
      <c r="F647" s="2" t="s">
        <v>202</v>
      </c>
      <c r="G647" s="13">
        <f t="shared" si="10"/>
        <v>5.1330840542513885E-5</v>
      </c>
    </row>
    <row r="648" spans="1:7" x14ac:dyDescent="0.2">
      <c r="A648" t="s">
        <v>285</v>
      </c>
      <c r="B648" s="2" t="s">
        <v>212</v>
      </c>
      <c r="C648" t="s">
        <v>503</v>
      </c>
      <c r="D648" s="12">
        <v>306500</v>
      </c>
      <c r="E648" s="2" t="s">
        <v>202</v>
      </c>
      <c r="F648" s="2" t="s">
        <v>202</v>
      </c>
      <c r="G648" s="13">
        <f t="shared" si="10"/>
        <v>2.7125694183242248E-4</v>
      </c>
    </row>
    <row r="649" spans="1:7" x14ac:dyDescent="0.2">
      <c r="A649" t="s">
        <v>379</v>
      </c>
      <c r="B649" s="2" t="s">
        <v>212</v>
      </c>
      <c r="C649" t="s">
        <v>221</v>
      </c>
      <c r="D649" s="12">
        <v>7500</v>
      </c>
      <c r="E649" s="2" t="s">
        <v>202</v>
      </c>
      <c r="F649" s="2" t="s">
        <v>202</v>
      </c>
      <c r="G649" s="13">
        <f t="shared" si="10"/>
        <v>6.6376086908423122E-6</v>
      </c>
    </row>
    <row r="650" spans="1:7" x14ac:dyDescent="0.2">
      <c r="A650" t="s">
        <v>686</v>
      </c>
      <c r="B650" s="2" t="s">
        <v>212</v>
      </c>
      <c r="C650" t="s">
        <v>221</v>
      </c>
      <c r="D650" s="12">
        <v>7000</v>
      </c>
      <c r="E650" s="2" t="s">
        <v>202</v>
      </c>
      <c r="F650" s="2" t="s">
        <v>202</v>
      </c>
      <c r="G650" s="13">
        <f t="shared" si="10"/>
        <v>6.1951014447861583E-6</v>
      </c>
    </row>
    <row r="651" spans="1:7" x14ac:dyDescent="0.2">
      <c r="A651" t="s">
        <v>365</v>
      </c>
      <c r="B651" s="2" t="s">
        <v>54</v>
      </c>
      <c r="C651" t="s">
        <v>221</v>
      </c>
      <c r="D651" s="12">
        <v>10000</v>
      </c>
      <c r="E651" s="2" t="s">
        <v>202</v>
      </c>
      <c r="F651" s="2" t="s">
        <v>202</v>
      </c>
      <c r="G651" s="13">
        <f t="shared" si="10"/>
        <v>8.850144921123084E-6</v>
      </c>
    </row>
    <row r="652" spans="1:7" x14ac:dyDescent="0.2">
      <c r="A652" t="s">
        <v>987</v>
      </c>
      <c r="B652" s="2" t="s">
        <v>54</v>
      </c>
      <c r="C652" t="s">
        <v>503</v>
      </c>
      <c r="D652" s="12">
        <v>72500</v>
      </c>
      <c r="E652" s="2" t="s">
        <v>202</v>
      </c>
      <c r="F652" s="2" t="s">
        <v>202</v>
      </c>
      <c r="G652" s="13">
        <f t="shared" si="10"/>
        <v>6.4163550678142357E-5</v>
      </c>
    </row>
    <row r="653" spans="1:7" x14ac:dyDescent="0.2">
      <c r="A653" t="s">
        <v>986</v>
      </c>
      <c r="B653" s="2" t="s">
        <v>54</v>
      </c>
      <c r="C653" t="s">
        <v>503</v>
      </c>
      <c r="D653" s="12">
        <v>75000</v>
      </c>
      <c r="E653" s="2" t="s">
        <v>202</v>
      </c>
      <c r="F653" s="2" t="s">
        <v>202</v>
      </c>
      <c r="G653" s="13">
        <f t="shared" si="10"/>
        <v>6.6376086908423129E-5</v>
      </c>
    </row>
    <row r="654" spans="1:7" x14ac:dyDescent="0.2">
      <c r="A654" t="s">
        <v>62</v>
      </c>
      <c r="B654" s="2" t="s">
        <v>212</v>
      </c>
      <c r="C654" t="s">
        <v>434</v>
      </c>
      <c r="D654" s="12">
        <v>46000</v>
      </c>
      <c r="E654" s="2" t="s">
        <v>202</v>
      </c>
      <c r="F654" s="2" t="s">
        <v>202</v>
      </c>
      <c r="G654" s="13">
        <f t="shared" si="10"/>
        <v>4.0710666637166186E-5</v>
      </c>
    </row>
    <row r="655" spans="1:7" x14ac:dyDescent="0.2">
      <c r="A655" t="s">
        <v>18</v>
      </c>
      <c r="B655" s="2" t="s">
        <v>212</v>
      </c>
      <c r="C655" t="s">
        <v>434</v>
      </c>
      <c r="D655" s="12">
        <v>24500</v>
      </c>
      <c r="E655" s="2" t="s">
        <v>202</v>
      </c>
      <c r="F655" s="2" t="s">
        <v>202</v>
      </c>
      <c r="G655" s="13">
        <f t="shared" si="10"/>
        <v>2.1682855056751555E-5</v>
      </c>
    </row>
    <row r="656" spans="1:7" x14ac:dyDescent="0.2">
      <c r="A656" t="s">
        <v>19</v>
      </c>
      <c r="B656" s="2" t="s">
        <v>212</v>
      </c>
      <c r="C656" t="s">
        <v>434</v>
      </c>
      <c r="D656" s="12">
        <v>59500</v>
      </c>
      <c r="E656" s="2" t="s">
        <v>202</v>
      </c>
      <c r="F656" s="2" t="s">
        <v>202</v>
      </c>
      <c r="G656" s="13">
        <f t="shared" si="10"/>
        <v>5.2658362280682344E-5</v>
      </c>
    </row>
    <row r="657" spans="1:7" x14ac:dyDescent="0.2">
      <c r="A657" t="s">
        <v>20</v>
      </c>
      <c r="B657" s="2" t="s">
        <v>212</v>
      </c>
      <c r="C657" t="s">
        <v>434</v>
      </c>
      <c r="D657" s="12">
        <v>7000</v>
      </c>
      <c r="E657" s="2" t="s">
        <v>202</v>
      </c>
      <c r="F657" s="2" t="s">
        <v>202</v>
      </c>
      <c r="G657" s="13">
        <f t="shared" si="10"/>
        <v>6.1951014447861583E-6</v>
      </c>
    </row>
    <row r="658" spans="1:7" x14ac:dyDescent="0.2">
      <c r="A658" t="s">
        <v>280</v>
      </c>
      <c r="B658" s="2" t="s">
        <v>212</v>
      </c>
      <c r="C658" t="s">
        <v>30</v>
      </c>
      <c r="D658" s="12">
        <v>372000</v>
      </c>
      <c r="E658" s="2" t="s">
        <v>202</v>
      </c>
      <c r="F658" s="2" t="s">
        <v>202</v>
      </c>
      <c r="G658" s="13">
        <f t="shared" si="10"/>
        <v>3.2922539106577871E-4</v>
      </c>
    </row>
    <row r="659" spans="1:7" x14ac:dyDescent="0.2">
      <c r="A659" t="s">
        <v>281</v>
      </c>
      <c r="B659" s="2" t="s">
        <v>54</v>
      </c>
      <c r="C659" t="s">
        <v>30</v>
      </c>
      <c r="D659" s="12">
        <v>711000</v>
      </c>
      <c r="E659" s="2" t="s">
        <v>202</v>
      </c>
      <c r="F659" s="2" t="s">
        <v>202</v>
      </c>
      <c r="G659" s="13">
        <f t="shared" si="10"/>
        <v>6.292453038918512E-4</v>
      </c>
    </row>
    <row r="660" spans="1:7" x14ac:dyDescent="0.2">
      <c r="A660" t="s">
        <v>429</v>
      </c>
      <c r="B660" s="2" t="s">
        <v>54</v>
      </c>
      <c r="C660" t="s">
        <v>434</v>
      </c>
      <c r="D660" s="12">
        <v>351500</v>
      </c>
      <c r="E660" s="2" t="s">
        <v>202</v>
      </c>
      <c r="F660" s="2" t="s">
        <v>202</v>
      </c>
      <c r="G660" s="13">
        <f t="shared" si="10"/>
        <v>3.1108259397747638E-4</v>
      </c>
    </row>
    <row r="661" spans="1:7" x14ac:dyDescent="0.2">
      <c r="A661" t="s">
        <v>4</v>
      </c>
      <c r="B661" s="2" t="s">
        <v>212</v>
      </c>
      <c r="C661" t="s">
        <v>434</v>
      </c>
      <c r="D661" s="12">
        <v>6000</v>
      </c>
      <c r="E661" s="2" t="s">
        <v>202</v>
      </c>
      <c r="F661" s="2" t="s">
        <v>202</v>
      </c>
      <c r="G661" s="13">
        <f t="shared" si="10"/>
        <v>5.3100869526738497E-6</v>
      </c>
    </row>
    <row r="662" spans="1:7" x14ac:dyDescent="0.2">
      <c r="A662" t="s">
        <v>163</v>
      </c>
      <c r="B662" s="2" t="s">
        <v>212</v>
      </c>
      <c r="C662" t="s">
        <v>434</v>
      </c>
      <c r="D662" s="12">
        <v>12000</v>
      </c>
      <c r="E662" s="2" t="s">
        <v>202</v>
      </c>
      <c r="F662" s="2" t="s">
        <v>202</v>
      </c>
      <c r="G662" s="13">
        <f t="shared" si="10"/>
        <v>1.0620173905347699E-5</v>
      </c>
    </row>
    <row r="663" spans="1:7" x14ac:dyDescent="0.2">
      <c r="A663" t="s">
        <v>34</v>
      </c>
      <c r="B663" s="2" t="s">
        <v>212</v>
      </c>
      <c r="C663" t="s">
        <v>30</v>
      </c>
      <c r="D663" s="12">
        <v>131500</v>
      </c>
      <c r="E663" s="2" t="s">
        <v>202</v>
      </c>
      <c r="F663" s="2" t="s">
        <v>202</v>
      </c>
      <c r="G663" s="13">
        <f t="shared" si="10"/>
        <v>1.1637940571276855E-4</v>
      </c>
    </row>
    <row r="664" spans="1:7" x14ac:dyDescent="0.2">
      <c r="A664" t="s">
        <v>136</v>
      </c>
      <c r="B664" s="2" t="s">
        <v>54</v>
      </c>
      <c r="C664" t="s">
        <v>30</v>
      </c>
      <c r="D664" s="12">
        <v>242500</v>
      </c>
      <c r="E664" s="2" t="s">
        <v>202</v>
      </c>
      <c r="F664" s="2" t="s">
        <v>202</v>
      </c>
      <c r="G664" s="13">
        <f t="shared" si="10"/>
        <v>2.1461601433723476E-4</v>
      </c>
    </row>
    <row r="665" spans="1:7" x14ac:dyDescent="0.2">
      <c r="A665" t="s">
        <v>347</v>
      </c>
      <c r="B665" s="2" t="s">
        <v>54</v>
      </c>
      <c r="C665" t="s">
        <v>30</v>
      </c>
      <c r="D665" s="12">
        <v>147000</v>
      </c>
      <c r="E665" s="2" t="s">
        <v>202</v>
      </c>
      <c r="F665" s="2" t="s">
        <v>202</v>
      </c>
      <c r="G665" s="13">
        <f t="shared" si="10"/>
        <v>1.3009713034050933E-4</v>
      </c>
    </row>
    <row r="666" spans="1:7" x14ac:dyDescent="0.2">
      <c r="A666" t="s">
        <v>793</v>
      </c>
      <c r="B666" s="2" t="s">
        <v>212</v>
      </c>
      <c r="C666" t="s">
        <v>30</v>
      </c>
      <c r="D666" s="12">
        <v>2000</v>
      </c>
      <c r="E666" s="2" t="s">
        <v>202</v>
      </c>
      <c r="F666" s="2" t="s">
        <v>202</v>
      </c>
      <c r="G666" s="13">
        <f t="shared" si="10"/>
        <v>1.7700289842246167E-6</v>
      </c>
    </row>
    <row r="667" spans="1:7" x14ac:dyDescent="0.2">
      <c r="A667" t="s">
        <v>829</v>
      </c>
      <c r="B667" s="2" t="s">
        <v>54</v>
      </c>
      <c r="C667" t="s">
        <v>30</v>
      </c>
      <c r="D667" s="12">
        <v>500</v>
      </c>
      <c r="E667" s="2" t="s">
        <v>202</v>
      </c>
      <c r="F667" s="2" t="s">
        <v>202</v>
      </c>
      <c r="G667" s="13">
        <f t="shared" si="10"/>
        <v>4.4250724605615418E-7</v>
      </c>
    </row>
    <row r="668" spans="1:7" x14ac:dyDescent="0.2">
      <c r="A668" t="s">
        <v>11</v>
      </c>
      <c r="B668" s="2" t="s">
        <v>212</v>
      </c>
      <c r="C668" t="s">
        <v>434</v>
      </c>
      <c r="D668" s="12">
        <v>15000</v>
      </c>
      <c r="E668" s="2" t="s">
        <v>202</v>
      </c>
      <c r="F668" s="2" t="s">
        <v>202</v>
      </c>
      <c r="G668" s="13">
        <f t="shared" si="10"/>
        <v>1.3275217381684624E-5</v>
      </c>
    </row>
    <row r="669" spans="1:7" x14ac:dyDescent="0.2">
      <c r="A669" t="s">
        <v>50</v>
      </c>
      <c r="B669" s="2" t="s">
        <v>212</v>
      </c>
      <c r="C669" t="s">
        <v>503</v>
      </c>
      <c r="D669" s="12">
        <v>61000</v>
      </c>
      <c r="E669" s="2" t="s">
        <v>202</v>
      </c>
      <c r="F669" s="2" t="s">
        <v>202</v>
      </c>
      <c r="G669" s="13">
        <f t="shared" si="10"/>
        <v>5.398588401885081E-5</v>
      </c>
    </row>
    <row r="670" spans="1:7" x14ac:dyDescent="0.2">
      <c r="A670" t="s">
        <v>51</v>
      </c>
      <c r="B670" s="2" t="s">
        <v>212</v>
      </c>
      <c r="C670" t="s">
        <v>503</v>
      </c>
      <c r="D670" s="12">
        <v>59500</v>
      </c>
      <c r="E670" s="2" t="s">
        <v>202</v>
      </c>
      <c r="F670" s="2" t="s">
        <v>202</v>
      </c>
      <c r="G670" s="13">
        <f t="shared" si="10"/>
        <v>5.2658362280682344E-5</v>
      </c>
    </row>
    <row r="671" spans="1:7" x14ac:dyDescent="0.2">
      <c r="A671" t="s">
        <v>783</v>
      </c>
      <c r="B671" s="2" t="s">
        <v>54</v>
      </c>
      <c r="C671" t="s">
        <v>434</v>
      </c>
      <c r="D671" s="12">
        <v>5000</v>
      </c>
      <c r="E671" s="2" t="s">
        <v>202</v>
      </c>
      <c r="F671" s="2" t="s">
        <v>202</v>
      </c>
      <c r="G671" s="13">
        <f t="shared" si="10"/>
        <v>4.425072460561542E-6</v>
      </c>
    </row>
    <row r="672" spans="1:7" x14ac:dyDescent="0.2">
      <c r="A672" t="s">
        <v>906</v>
      </c>
      <c r="B672" s="2" t="s">
        <v>54</v>
      </c>
      <c r="C672" t="s">
        <v>434</v>
      </c>
      <c r="D672" s="12">
        <v>5000</v>
      </c>
      <c r="E672" s="2" t="s">
        <v>202</v>
      </c>
      <c r="F672" s="2" t="s">
        <v>202</v>
      </c>
      <c r="G672" s="13">
        <f t="shared" si="10"/>
        <v>4.425072460561542E-6</v>
      </c>
    </row>
    <row r="673" spans="1:7" x14ac:dyDescent="0.2">
      <c r="A673" t="s">
        <v>455</v>
      </c>
      <c r="B673" s="2" t="s">
        <v>212</v>
      </c>
      <c r="C673" t="s">
        <v>434</v>
      </c>
      <c r="D673" s="12">
        <v>19000</v>
      </c>
      <c r="E673" s="2" t="s">
        <v>202</v>
      </c>
      <c r="F673" s="2" t="s">
        <v>202</v>
      </c>
      <c r="G673" s="13">
        <f t="shared" si="10"/>
        <v>1.6815275350133859E-5</v>
      </c>
    </row>
    <row r="674" spans="1:7" x14ac:dyDescent="0.2">
      <c r="A674" t="s">
        <v>855</v>
      </c>
      <c r="B674" s="2" t="s">
        <v>54</v>
      </c>
      <c r="C674" t="s">
        <v>57</v>
      </c>
      <c r="D674" s="12">
        <v>7500</v>
      </c>
      <c r="E674" s="2" t="s">
        <v>202</v>
      </c>
      <c r="F674" s="2" t="s">
        <v>202</v>
      </c>
      <c r="G674" s="13">
        <f t="shared" si="10"/>
        <v>6.6376086908423122E-6</v>
      </c>
    </row>
    <row r="675" spans="1:7" x14ac:dyDescent="0.2">
      <c r="A675" t="s">
        <v>92</v>
      </c>
      <c r="B675" s="2" t="s">
        <v>54</v>
      </c>
      <c r="C675" t="s">
        <v>88</v>
      </c>
      <c r="D675" s="12">
        <v>49500</v>
      </c>
      <c r="E675" s="2" t="s">
        <v>202</v>
      </c>
      <c r="F675" s="2" t="s">
        <v>202</v>
      </c>
      <c r="G675" s="13">
        <f t="shared" si="10"/>
        <v>4.3808217359559264E-5</v>
      </c>
    </row>
    <row r="676" spans="1:7" x14ac:dyDescent="0.2">
      <c r="A676" t="s">
        <v>21</v>
      </c>
      <c r="B676" s="2" t="s">
        <v>212</v>
      </c>
      <c r="C676" t="s">
        <v>434</v>
      </c>
      <c r="D676" s="12">
        <v>34500</v>
      </c>
      <c r="E676" s="2" t="s">
        <v>202</v>
      </c>
      <c r="F676" s="2" t="s">
        <v>202</v>
      </c>
      <c r="G676" s="13">
        <f t="shared" si="10"/>
        <v>3.0532999977874639E-5</v>
      </c>
    </row>
    <row r="677" spans="1:7" x14ac:dyDescent="0.2">
      <c r="A677" t="s">
        <v>477</v>
      </c>
      <c r="B677" s="2" t="s">
        <v>54</v>
      </c>
      <c r="C677" t="s">
        <v>30</v>
      </c>
      <c r="D677" s="12">
        <v>60500</v>
      </c>
      <c r="E677" s="2" t="s">
        <v>202</v>
      </c>
      <c r="F677" s="2" t="s">
        <v>202</v>
      </c>
      <c r="G677" s="13">
        <f t="shared" si="10"/>
        <v>5.3543376772794657E-5</v>
      </c>
    </row>
    <row r="678" spans="1:7" x14ac:dyDescent="0.2">
      <c r="A678" t="s">
        <v>489</v>
      </c>
      <c r="B678" s="2" t="s">
        <v>54</v>
      </c>
      <c r="C678" t="s">
        <v>30</v>
      </c>
      <c r="D678" s="12">
        <v>100000</v>
      </c>
      <c r="E678" s="2" t="s">
        <v>202</v>
      </c>
      <c r="F678" s="2" t="s">
        <v>202</v>
      </c>
      <c r="G678" s="13">
        <f t="shared" si="10"/>
        <v>8.8501449211230834E-5</v>
      </c>
    </row>
    <row r="679" spans="1:7" x14ac:dyDescent="0.2">
      <c r="A679" t="s">
        <v>480</v>
      </c>
      <c r="B679" s="2" t="s">
        <v>54</v>
      </c>
      <c r="C679" t="s">
        <v>30</v>
      </c>
      <c r="D679" s="12">
        <v>130593</v>
      </c>
      <c r="E679" s="2" t="s">
        <v>202</v>
      </c>
      <c r="F679" s="2" t="s">
        <v>202</v>
      </c>
      <c r="G679" s="13">
        <f t="shared" si="10"/>
        <v>1.1557669756842268E-4</v>
      </c>
    </row>
    <row r="680" spans="1:7" x14ac:dyDescent="0.2">
      <c r="A680" t="s">
        <v>76</v>
      </c>
      <c r="B680" s="2" t="s">
        <v>212</v>
      </c>
      <c r="C680" t="s">
        <v>434</v>
      </c>
      <c r="D680" s="12">
        <v>855500</v>
      </c>
      <c r="E680" s="2" t="s">
        <v>202</v>
      </c>
      <c r="F680" s="2" t="s">
        <v>202</v>
      </c>
      <c r="G680" s="13">
        <f t="shared" si="10"/>
        <v>7.5712989800207975E-4</v>
      </c>
    </row>
    <row r="681" spans="1:7" x14ac:dyDescent="0.2">
      <c r="A681" t="s">
        <v>53</v>
      </c>
      <c r="B681" s="2" t="s">
        <v>212</v>
      </c>
      <c r="C681" t="s">
        <v>503</v>
      </c>
      <c r="D681" s="12">
        <v>8000</v>
      </c>
      <c r="E681" s="2" t="s">
        <v>202</v>
      </c>
      <c r="F681" s="2" t="s">
        <v>202</v>
      </c>
      <c r="G681" s="13">
        <f t="shared" si="10"/>
        <v>7.0801159368984669E-6</v>
      </c>
    </row>
    <row r="682" spans="1:7" x14ac:dyDescent="0.2">
      <c r="A682" t="s">
        <v>471</v>
      </c>
      <c r="B682" s="2" t="s">
        <v>54</v>
      </c>
      <c r="C682" t="s">
        <v>434</v>
      </c>
      <c r="D682" s="12">
        <v>276000</v>
      </c>
      <c r="E682" s="2" t="s">
        <v>202</v>
      </c>
      <c r="F682" s="2" t="s">
        <v>202</v>
      </c>
      <c r="G682" s="13">
        <f t="shared" si="10"/>
        <v>2.4426399982299712E-4</v>
      </c>
    </row>
    <row r="683" spans="1:7" x14ac:dyDescent="0.2">
      <c r="A683" t="s">
        <v>170</v>
      </c>
      <c r="B683" s="2" t="s">
        <v>54</v>
      </c>
      <c r="C683" t="s">
        <v>503</v>
      </c>
      <c r="D683" s="12">
        <v>433500</v>
      </c>
      <c r="E683" s="2" t="s">
        <v>202</v>
      </c>
      <c r="F683" s="2" t="s">
        <v>202</v>
      </c>
      <c r="G683" s="13">
        <f t="shared" si="10"/>
        <v>3.8365378233068566E-4</v>
      </c>
    </row>
    <row r="684" spans="1:7" x14ac:dyDescent="0.2">
      <c r="A684" t="s">
        <v>878</v>
      </c>
      <c r="B684" s="2" t="s">
        <v>54</v>
      </c>
      <c r="C684" t="s">
        <v>57</v>
      </c>
      <c r="D684" s="12">
        <v>10000</v>
      </c>
      <c r="E684" s="2" t="s">
        <v>202</v>
      </c>
      <c r="F684" s="2" t="s">
        <v>202</v>
      </c>
      <c r="G684" s="13">
        <f t="shared" si="10"/>
        <v>8.850144921123084E-6</v>
      </c>
    </row>
    <row r="685" spans="1:7" x14ac:dyDescent="0.2">
      <c r="A685" t="s">
        <v>876</v>
      </c>
      <c r="B685" s="2" t="s">
        <v>54</v>
      </c>
      <c r="C685" t="s">
        <v>57</v>
      </c>
      <c r="D685" s="12">
        <v>15000</v>
      </c>
      <c r="E685" s="2" t="s">
        <v>202</v>
      </c>
      <c r="F685" s="2" t="s">
        <v>202</v>
      </c>
      <c r="G685" s="13">
        <f t="shared" si="10"/>
        <v>1.3275217381684624E-5</v>
      </c>
    </row>
    <row r="686" spans="1:7" x14ac:dyDescent="0.2">
      <c r="A686" t="s">
        <v>127</v>
      </c>
      <c r="B686" s="2" t="s">
        <v>212</v>
      </c>
      <c r="C686" t="s">
        <v>503</v>
      </c>
      <c r="D686" s="12">
        <v>12500</v>
      </c>
      <c r="E686" s="2" t="s">
        <v>202</v>
      </c>
      <c r="F686" s="2" t="s">
        <v>202</v>
      </c>
      <c r="G686" s="13">
        <f t="shared" si="10"/>
        <v>1.1062681151403854E-5</v>
      </c>
    </row>
    <row r="687" spans="1:7" x14ac:dyDescent="0.2">
      <c r="A687" t="s">
        <v>540</v>
      </c>
      <c r="B687" s="2" t="s">
        <v>54</v>
      </c>
      <c r="C687" t="s">
        <v>57</v>
      </c>
      <c r="D687" s="12">
        <v>1500</v>
      </c>
      <c r="E687" s="2" t="s">
        <v>202</v>
      </c>
      <c r="F687" s="2" t="s">
        <v>202</v>
      </c>
      <c r="G687" s="13">
        <f t="shared" si="10"/>
        <v>1.3275217381684624E-6</v>
      </c>
    </row>
    <row r="688" spans="1:7" x14ac:dyDescent="0.2">
      <c r="A688" t="s">
        <v>73</v>
      </c>
      <c r="B688" s="2" t="s">
        <v>212</v>
      </c>
      <c r="C688" t="s">
        <v>434</v>
      </c>
      <c r="D688" s="12">
        <v>500</v>
      </c>
      <c r="E688" s="2" t="s">
        <v>202</v>
      </c>
      <c r="F688" s="2" t="s">
        <v>202</v>
      </c>
      <c r="G688" s="13">
        <f t="shared" si="10"/>
        <v>4.4250724605615418E-7</v>
      </c>
    </row>
    <row r="689" spans="1:7" x14ac:dyDescent="0.2">
      <c r="A689" t="s">
        <v>849</v>
      </c>
      <c r="B689" s="2" t="s">
        <v>54</v>
      </c>
      <c r="C689" t="s">
        <v>30</v>
      </c>
      <c r="D689" s="12">
        <v>80152</v>
      </c>
      <c r="E689" s="2" t="s">
        <v>202</v>
      </c>
      <c r="F689" s="2" t="s">
        <v>202</v>
      </c>
      <c r="G689" s="13">
        <f t="shared" si="10"/>
        <v>7.0935681571785743E-5</v>
      </c>
    </row>
    <row r="690" spans="1:7" x14ac:dyDescent="0.2">
      <c r="A690" t="s">
        <v>104</v>
      </c>
      <c r="B690" s="2" t="s">
        <v>212</v>
      </c>
      <c r="C690" t="s">
        <v>30</v>
      </c>
      <c r="D690" s="12">
        <v>21465</v>
      </c>
      <c r="E690" s="2" t="s">
        <v>202</v>
      </c>
      <c r="F690" s="2" t="s">
        <v>202</v>
      </c>
      <c r="G690" s="13">
        <f t="shared" si="10"/>
        <v>1.89968360731907E-5</v>
      </c>
    </row>
    <row r="691" spans="1:7" x14ac:dyDescent="0.2">
      <c r="A691" t="s">
        <v>145</v>
      </c>
      <c r="B691" s="2" t="s">
        <v>54</v>
      </c>
      <c r="C691" t="s">
        <v>30</v>
      </c>
      <c r="D691" s="12">
        <v>548000</v>
      </c>
      <c r="E691" s="2" t="s">
        <v>202</v>
      </c>
      <c r="F691" s="2" t="s">
        <v>202</v>
      </c>
      <c r="G691" s="13">
        <f t="shared" si="10"/>
        <v>4.8498794167754495E-4</v>
      </c>
    </row>
    <row r="692" spans="1:7" x14ac:dyDescent="0.2">
      <c r="A692" t="s">
        <v>766</v>
      </c>
      <c r="B692" s="2" t="s">
        <v>54</v>
      </c>
      <c r="C692" t="s">
        <v>30</v>
      </c>
      <c r="D692" s="12">
        <v>496500</v>
      </c>
      <c r="E692" s="2" t="s">
        <v>202</v>
      </c>
      <c r="F692" s="2" t="s">
        <v>202</v>
      </c>
      <c r="G692" s="13">
        <f t="shared" si="10"/>
        <v>4.3940969533376109E-4</v>
      </c>
    </row>
    <row r="693" spans="1:7" x14ac:dyDescent="0.2">
      <c r="A693" t="s">
        <v>97</v>
      </c>
      <c r="B693" s="2" t="s">
        <v>54</v>
      </c>
      <c r="C693" t="s">
        <v>30</v>
      </c>
      <c r="D693" s="12">
        <v>326500</v>
      </c>
      <c r="E693" s="2" t="s">
        <v>202</v>
      </c>
      <c r="F693" s="2" t="s">
        <v>202</v>
      </c>
      <c r="G693" s="13">
        <f t="shared" si="10"/>
        <v>2.8895723167466866E-4</v>
      </c>
    </row>
    <row r="694" spans="1:7" x14ac:dyDescent="0.2">
      <c r="A694" t="s">
        <v>479</v>
      </c>
      <c r="B694" s="2" t="s">
        <v>54</v>
      </c>
      <c r="C694" t="s">
        <v>30</v>
      </c>
      <c r="D694" s="12">
        <v>2334500</v>
      </c>
      <c r="E694" s="2" t="s">
        <v>202</v>
      </c>
      <c r="F694" s="2" t="s">
        <v>202</v>
      </c>
      <c r="G694" s="13">
        <f t="shared" si="10"/>
        <v>2.0660663318361836E-3</v>
      </c>
    </row>
    <row r="695" spans="1:7" x14ac:dyDescent="0.2">
      <c r="A695" t="s">
        <v>74</v>
      </c>
      <c r="B695" s="2" t="s">
        <v>212</v>
      </c>
      <c r="C695" t="s">
        <v>434</v>
      </c>
      <c r="D695" s="12">
        <v>2708000</v>
      </c>
      <c r="E695" s="2" t="s">
        <v>202</v>
      </c>
      <c r="F695" s="2" t="s">
        <v>202</v>
      </c>
      <c r="G695" s="13">
        <f t="shared" si="10"/>
        <v>2.3966192446401311E-3</v>
      </c>
    </row>
    <row r="696" spans="1:7" x14ac:dyDescent="0.2">
      <c r="A696" t="s">
        <v>765</v>
      </c>
      <c r="B696" s="2" t="s">
        <v>212</v>
      </c>
      <c r="C696" t="s">
        <v>434</v>
      </c>
      <c r="D696" s="12">
        <v>401000</v>
      </c>
      <c r="E696" s="2" t="s">
        <v>202</v>
      </c>
      <c r="F696" s="2" t="s">
        <v>202</v>
      </c>
      <c r="G696" s="13">
        <f t="shared" si="10"/>
        <v>3.5489081133703565E-4</v>
      </c>
    </row>
    <row r="697" spans="1:7" x14ac:dyDescent="0.2">
      <c r="A697" t="s">
        <v>173</v>
      </c>
      <c r="B697" s="2" t="s">
        <v>54</v>
      </c>
      <c r="C697" t="s">
        <v>207</v>
      </c>
      <c r="D697" s="12">
        <v>203500</v>
      </c>
      <c r="E697" s="2" t="s">
        <v>202</v>
      </c>
      <c r="F697" s="2" t="s">
        <v>202</v>
      </c>
      <c r="G697" s="13">
        <f t="shared" si="10"/>
        <v>1.8010044914485476E-4</v>
      </c>
    </row>
    <row r="698" spans="1:7" x14ac:dyDescent="0.2">
      <c r="A698" t="s">
        <v>969</v>
      </c>
      <c r="B698" s="2" t="s">
        <v>54</v>
      </c>
      <c r="C698" t="s">
        <v>221</v>
      </c>
      <c r="D698" s="12">
        <v>82500</v>
      </c>
      <c r="E698" s="2" t="s">
        <v>202</v>
      </c>
      <c r="F698" s="2" t="s">
        <v>202</v>
      </c>
      <c r="G698" s="13">
        <f t="shared" si="10"/>
        <v>7.3013695599265444E-5</v>
      </c>
    </row>
    <row r="699" spans="1:7" x14ac:dyDescent="0.2">
      <c r="A699" t="s">
        <v>164</v>
      </c>
      <c r="B699" s="2" t="s">
        <v>212</v>
      </c>
      <c r="C699" t="s">
        <v>221</v>
      </c>
      <c r="D699" s="12">
        <v>50500</v>
      </c>
      <c r="E699" s="2" t="s">
        <v>202</v>
      </c>
      <c r="F699" s="2" t="s">
        <v>202</v>
      </c>
      <c r="G699" s="13">
        <f t="shared" si="10"/>
        <v>4.469323185167157E-5</v>
      </c>
    </row>
    <row r="700" spans="1:7" x14ac:dyDescent="0.2">
      <c r="A700" t="s">
        <v>220</v>
      </c>
      <c r="B700" s="2" t="s">
        <v>212</v>
      </c>
      <c r="C700" t="s">
        <v>434</v>
      </c>
      <c r="D700" s="12">
        <v>1203000</v>
      </c>
      <c r="E700" s="2" t="s">
        <v>202</v>
      </c>
      <c r="F700" s="2" t="s">
        <v>202</v>
      </c>
      <c r="G700" s="13">
        <f t="shared" si="10"/>
        <v>1.064672434011107E-3</v>
      </c>
    </row>
    <row r="701" spans="1:7" x14ac:dyDescent="0.2">
      <c r="A701" t="s">
        <v>890</v>
      </c>
      <c r="B701" s="2" t="s">
        <v>212</v>
      </c>
      <c r="C701" t="s">
        <v>222</v>
      </c>
      <c r="D701" s="12">
        <v>517500</v>
      </c>
      <c r="E701" s="2" t="s">
        <v>202</v>
      </c>
      <c r="F701" s="2" t="s">
        <v>202</v>
      </c>
      <c r="G701" s="13">
        <f t="shared" si="10"/>
        <v>4.5799499966811958E-4</v>
      </c>
    </row>
    <row r="702" spans="1:7" x14ac:dyDescent="0.2">
      <c r="A702" t="s">
        <v>950</v>
      </c>
      <c r="B702" s="2" t="s">
        <v>212</v>
      </c>
      <c r="C702" t="s">
        <v>48</v>
      </c>
      <c r="D702" s="12">
        <v>10000</v>
      </c>
      <c r="E702" s="2" t="s">
        <v>202</v>
      </c>
      <c r="F702" s="2" t="s">
        <v>202</v>
      </c>
      <c r="G702" s="13">
        <f t="shared" si="10"/>
        <v>8.850144921123084E-6</v>
      </c>
    </row>
    <row r="703" spans="1:7" x14ac:dyDescent="0.2">
      <c r="A703" t="s">
        <v>1019</v>
      </c>
      <c r="B703" s="2" t="s">
        <v>212</v>
      </c>
      <c r="C703" t="s">
        <v>48</v>
      </c>
      <c r="D703" s="12">
        <v>5000</v>
      </c>
      <c r="E703" s="2" t="s">
        <v>202</v>
      </c>
      <c r="F703" s="2" t="s">
        <v>202</v>
      </c>
      <c r="G703" s="13">
        <f t="shared" si="10"/>
        <v>4.425072460561542E-6</v>
      </c>
    </row>
    <row r="704" spans="1:7" x14ac:dyDescent="0.2">
      <c r="A704" t="s">
        <v>737</v>
      </c>
      <c r="B704" s="2" t="s">
        <v>212</v>
      </c>
      <c r="C704" t="s">
        <v>503</v>
      </c>
      <c r="D704" s="12">
        <v>11000</v>
      </c>
      <c r="E704" s="2" t="s">
        <v>202</v>
      </c>
      <c r="F704" s="2" t="s">
        <v>202</v>
      </c>
      <c r="G704" s="13">
        <f t="shared" si="10"/>
        <v>9.7351594132353918E-6</v>
      </c>
    </row>
    <row r="705" spans="1:7" x14ac:dyDescent="0.2">
      <c r="A705" t="s">
        <v>882</v>
      </c>
      <c r="B705" s="2" t="s">
        <v>212</v>
      </c>
      <c r="C705" t="s">
        <v>221</v>
      </c>
      <c r="D705" s="12">
        <v>115500</v>
      </c>
      <c r="E705" s="2" t="s">
        <v>202</v>
      </c>
      <c r="F705" s="2" t="s">
        <v>202</v>
      </c>
      <c r="G705" s="13">
        <f t="shared" si="10"/>
        <v>1.0221917383897161E-4</v>
      </c>
    </row>
    <row r="706" spans="1:7" x14ac:dyDescent="0.2">
      <c r="A706" t="s">
        <v>573</v>
      </c>
      <c r="B706" s="2" t="s">
        <v>54</v>
      </c>
      <c r="C706" t="s">
        <v>48</v>
      </c>
      <c r="D706" s="12">
        <v>310000</v>
      </c>
      <c r="E706" s="2" t="s">
        <v>202</v>
      </c>
      <c r="F706" s="2" t="s">
        <v>202</v>
      </c>
      <c r="G706" s="13">
        <f t="shared" ref="G706:G769" si="11">D706/$D$972</f>
        <v>2.743544925548156E-4</v>
      </c>
    </row>
    <row r="707" spans="1:7" x14ac:dyDescent="0.2">
      <c r="A707" t="s">
        <v>623</v>
      </c>
      <c r="B707" s="2" t="s">
        <v>54</v>
      </c>
      <c r="C707" t="s">
        <v>48</v>
      </c>
      <c r="D707" s="12">
        <v>134000</v>
      </c>
      <c r="E707" s="2" t="s">
        <v>202</v>
      </c>
      <c r="F707" s="2" t="s">
        <v>202</v>
      </c>
      <c r="G707" s="13">
        <f t="shared" si="11"/>
        <v>1.1859194194304932E-4</v>
      </c>
    </row>
    <row r="708" spans="1:7" x14ac:dyDescent="0.2">
      <c r="A708" t="s">
        <v>333</v>
      </c>
      <c r="B708" s="2" t="s">
        <v>212</v>
      </c>
      <c r="C708" t="s">
        <v>221</v>
      </c>
      <c r="D708" s="12">
        <v>86000</v>
      </c>
      <c r="E708" s="2" t="s">
        <v>202</v>
      </c>
      <c r="F708" s="2" t="s">
        <v>202</v>
      </c>
      <c r="G708" s="13">
        <f t="shared" si="11"/>
        <v>7.6111246321658522E-5</v>
      </c>
    </row>
    <row r="709" spans="1:7" x14ac:dyDescent="0.2">
      <c r="A709" t="s">
        <v>446</v>
      </c>
      <c r="B709" s="2" t="s">
        <v>200</v>
      </c>
      <c r="C709" t="s">
        <v>86</v>
      </c>
      <c r="D709" s="12">
        <v>3000</v>
      </c>
      <c r="E709" s="2" t="s">
        <v>202</v>
      </c>
      <c r="F709" s="2" t="s">
        <v>202</v>
      </c>
      <c r="G709" s="13">
        <f t="shared" si="11"/>
        <v>2.6550434763369249E-6</v>
      </c>
    </row>
    <row r="710" spans="1:7" x14ac:dyDescent="0.2">
      <c r="A710" t="s">
        <v>687</v>
      </c>
      <c r="B710" s="2" t="s">
        <v>205</v>
      </c>
      <c r="C710" t="s">
        <v>42</v>
      </c>
      <c r="D710" s="12">
        <v>13000</v>
      </c>
      <c r="E710" s="2" t="s">
        <v>202</v>
      </c>
      <c r="F710" s="2" t="s">
        <v>202</v>
      </c>
      <c r="G710" s="13">
        <f t="shared" si="11"/>
        <v>1.1505188397460009E-5</v>
      </c>
    </row>
    <row r="711" spans="1:7" x14ac:dyDescent="0.2">
      <c r="A711" t="s">
        <v>119</v>
      </c>
      <c r="B711" s="2" t="s">
        <v>212</v>
      </c>
      <c r="C711" t="s">
        <v>503</v>
      </c>
      <c r="D711" s="12">
        <v>641500</v>
      </c>
      <c r="E711" s="2" t="s">
        <v>202</v>
      </c>
      <c r="F711" s="2" t="s">
        <v>202</v>
      </c>
      <c r="G711" s="13">
        <f t="shared" si="11"/>
        <v>5.6773679669004575E-4</v>
      </c>
    </row>
    <row r="712" spans="1:7" x14ac:dyDescent="0.2">
      <c r="A712" t="s">
        <v>128</v>
      </c>
      <c r="B712" s="2" t="s">
        <v>212</v>
      </c>
      <c r="C712" t="s">
        <v>503</v>
      </c>
      <c r="D712" s="12">
        <v>3000</v>
      </c>
      <c r="E712" s="2" t="s">
        <v>202</v>
      </c>
      <c r="F712" s="2" t="s">
        <v>202</v>
      </c>
      <c r="G712" s="13">
        <f t="shared" si="11"/>
        <v>2.6550434763369249E-6</v>
      </c>
    </row>
    <row r="713" spans="1:7" x14ac:dyDescent="0.2">
      <c r="A713" t="s">
        <v>551</v>
      </c>
      <c r="B713" s="2" t="s">
        <v>205</v>
      </c>
      <c r="C713" t="s">
        <v>503</v>
      </c>
      <c r="D713" s="12">
        <v>2490</v>
      </c>
      <c r="E713" s="2" t="s">
        <v>202</v>
      </c>
      <c r="F713" s="2" t="s">
        <v>202</v>
      </c>
      <c r="G713" s="13">
        <f t="shared" si="11"/>
        <v>2.2036860853596476E-6</v>
      </c>
    </row>
    <row r="714" spans="1:7" x14ac:dyDescent="0.2">
      <c r="A714" t="s">
        <v>308</v>
      </c>
      <c r="B714" s="2" t="s">
        <v>203</v>
      </c>
      <c r="C714" t="s">
        <v>308</v>
      </c>
      <c r="D714" s="12">
        <v>1500</v>
      </c>
      <c r="E714" s="2" t="s">
        <v>202</v>
      </c>
      <c r="F714" s="2" t="s">
        <v>202</v>
      </c>
      <c r="G714" s="13">
        <f t="shared" si="11"/>
        <v>1.3275217381684624E-6</v>
      </c>
    </row>
    <row r="715" spans="1:7" x14ac:dyDescent="0.2">
      <c r="A715" t="s">
        <v>411</v>
      </c>
      <c r="B715" s="2" t="s">
        <v>200</v>
      </c>
      <c r="C715" t="s">
        <v>335</v>
      </c>
      <c r="D715" s="12">
        <v>10000</v>
      </c>
      <c r="E715" s="2" t="s">
        <v>202</v>
      </c>
      <c r="F715" s="2" t="s">
        <v>202</v>
      </c>
      <c r="G715" s="13">
        <f t="shared" si="11"/>
        <v>8.850144921123084E-6</v>
      </c>
    </row>
    <row r="716" spans="1:7" x14ac:dyDescent="0.2">
      <c r="A716" t="s">
        <v>400</v>
      </c>
      <c r="B716" s="2" t="s">
        <v>54</v>
      </c>
      <c r="C716" t="s">
        <v>222</v>
      </c>
      <c r="D716" s="12">
        <v>321500</v>
      </c>
      <c r="E716" s="2" t="s">
        <v>202</v>
      </c>
      <c r="F716" s="2" t="s">
        <v>202</v>
      </c>
      <c r="G716" s="13">
        <f t="shared" si="11"/>
        <v>2.8453215921410711E-4</v>
      </c>
    </row>
    <row r="717" spans="1:7" x14ac:dyDescent="0.2">
      <c r="A717" t="s">
        <v>209</v>
      </c>
      <c r="B717" s="2" t="s">
        <v>200</v>
      </c>
      <c r="C717" t="s">
        <v>129</v>
      </c>
      <c r="D717" s="12">
        <v>2000</v>
      </c>
      <c r="E717" s="2" t="s">
        <v>202</v>
      </c>
      <c r="F717" s="2" t="s">
        <v>202</v>
      </c>
      <c r="G717" s="13">
        <f t="shared" si="11"/>
        <v>1.7700289842246167E-6</v>
      </c>
    </row>
    <row r="718" spans="1:7" x14ac:dyDescent="0.2">
      <c r="A718" t="s">
        <v>680</v>
      </c>
      <c r="B718" s="2" t="s">
        <v>205</v>
      </c>
      <c r="C718" t="s">
        <v>503</v>
      </c>
      <c r="D718" s="12">
        <v>127500</v>
      </c>
      <c r="E718" s="2" t="s">
        <v>202</v>
      </c>
      <c r="F718" s="2" t="s">
        <v>202</v>
      </c>
      <c r="G718" s="13">
        <f t="shared" si="11"/>
        <v>1.1283934774431931E-4</v>
      </c>
    </row>
    <row r="719" spans="1:7" x14ac:dyDescent="0.2">
      <c r="A719" t="s">
        <v>632</v>
      </c>
      <c r="B719" s="2" t="s">
        <v>205</v>
      </c>
      <c r="C719" t="s">
        <v>503</v>
      </c>
      <c r="D719" s="12">
        <v>80000</v>
      </c>
      <c r="E719" s="2" t="s">
        <v>202</v>
      </c>
      <c r="F719" s="2" t="s">
        <v>202</v>
      </c>
      <c r="G719" s="13">
        <f t="shared" si="11"/>
        <v>7.0801159368984672E-5</v>
      </c>
    </row>
    <row r="720" spans="1:7" x14ac:dyDescent="0.2">
      <c r="A720" t="s">
        <v>291</v>
      </c>
      <c r="B720" s="2" t="s">
        <v>200</v>
      </c>
      <c r="C720" t="s">
        <v>30</v>
      </c>
      <c r="D720" s="12">
        <v>69500</v>
      </c>
      <c r="E720" s="2" t="s">
        <v>202</v>
      </c>
      <c r="F720" s="2" t="s">
        <v>202</v>
      </c>
      <c r="G720" s="13">
        <f t="shared" si="11"/>
        <v>6.1508507201805425E-5</v>
      </c>
    </row>
    <row r="721" spans="1:7" x14ac:dyDescent="0.2">
      <c r="A721" t="s">
        <v>286</v>
      </c>
      <c r="B721" s="2" t="s">
        <v>200</v>
      </c>
      <c r="C721" t="s">
        <v>30</v>
      </c>
      <c r="D721" s="12">
        <v>144000</v>
      </c>
      <c r="E721" s="2" t="s">
        <v>202</v>
      </c>
      <c r="F721" s="2" t="s">
        <v>202</v>
      </c>
      <c r="G721" s="13">
        <f t="shared" si="11"/>
        <v>1.2744208686417239E-4</v>
      </c>
    </row>
    <row r="722" spans="1:7" x14ac:dyDescent="0.2">
      <c r="A722" t="s">
        <v>287</v>
      </c>
      <c r="B722" s="2" t="s">
        <v>200</v>
      </c>
      <c r="C722" t="s">
        <v>30</v>
      </c>
      <c r="D722" s="12">
        <v>108500</v>
      </c>
      <c r="E722" s="2" t="s">
        <v>202</v>
      </c>
      <c r="F722" s="2" t="s">
        <v>202</v>
      </c>
      <c r="G722" s="13">
        <f t="shared" si="11"/>
        <v>9.6024072394185455E-5</v>
      </c>
    </row>
    <row r="723" spans="1:7" x14ac:dyDescent="0.2">
      <c r="A723" t="s">
        <v>282</v>
      </c>
      <c r="B723" s="2" t="s">
        <v>200</v>
      </c>
      <c r="C723" t="s">
        <v>30</v>
      </c>
      <c r="D723" s="12">
        <v>1183500</v>
      </c>
      <c r="E723" s="2" t="s">
        <v>202</v>
      </c>
      <c r="F723" s="2" t="s">
        <v>202</v>
      </c>
      <c r="G723" s="13">
        <f t="shared" si="11"/>
        <v>1.047414651414917E-3</v>
      </c>
    </row>
    <row r="724" spans="1:7" x14ac:dyDescent="0.2">
      <c r="A724" t="s">
        <v>674</v>
      </c>
      <c r="B724" s="2" t="s">
        <v>200</v>
      </c>
      <c r="C724" t="s">
        <v>30</v>
      </c>
      <c r="D724" s="12">
        <v>29000</v>
      </c>
      <c r="E724" s="2" t="s">
        <v>202</v>
      </c>
      <c r="F724" s="2" t="s">
        <v>202</v>
      </c>
      <c r="G724" s="13">
        <f t="shared" si="11"/>
        <v>2.5665420271256943E-5</v>
      </c>
    </row>
    <row r="725" spans="1:7" x14ac:dyDescent="0.2">
      <c r="A725" t="s">
        <v>740</v>
      </c>
      <c r="B725" s="2" t="s">
        <v>205</v>
      </c>
      <c r="C725" t="s">
        <v>503</v>
      </c>
      <c r="D725" s="12">
        <v>100000</v>
      </c>
      <c r="E725" s="2" t="s">
        <v>202</v>
      </c>
      <c r="F725" s="2" t="s">
        <v>202</v>
      </c>
      <c r="G725" s="13">
        <f t="shared" si="11"/>
        <v>8.8501449211230834E-5</v>
      </c>
    </row>
    <row r="726" spans="1:7" x14ac:dyDescent="0.2">
      <c r="A726" t="s">
        <v>763</v>
      </c>
      <c r="B726" s="2" t="s">
        <v>205</v>
      </c>
      <c r="C726" t="s">
        <v>503</v>
      </c>
      <c r="D726" s="12">
        <v>2500</v>
      </c>
      <c r="E726" s="2" t="s">
        <v>202</v>
      </c>
      <c r="F726" s="2" t="s">
        <v>202</v>
      </c>
      <c r="G726" s="13">
        <f t="shared" si="11"/>
        <v>2.212536230280771E-6</v>
      </c>
    </row>
    <row r="727" spans="1:7" x14ac:dyDescent="0.2">
      <c r="A727" t="s">
        <v>758</v>
      </c>
      <c r="B727" s="2" t="s">
        <v>205</v>
      </c>
      <c r="C727" t="s">
        <v>503</v>
      </c>
      <c r="D727" s="12">
        <v>60000</v>
      </c>
      <c r="E727" s="2" t="s">
        <v>202</v>
      </c>
      <c r="F727" s="2" t="s">
        <v>202</v>
      </c>
      <c r="G727" s="13">
        <f t="shared" si="11"/>
        <v>5.3100869526738497E-5</v>
      </c>
    </row>
    <row r="728" spans="1:7" x14ac:dyDescent="0.2">
      <c r="A728" t="s">
        <v>734</v>
      </c>
      <c r="B728" s="2" t="s">
        <v>205</v>
      </c>
      <c r="C728" t="s">
        <v>503</v>
      </c>
      <c r="D728" s="12">
        <v>700000</v>
      </c>
      <c r="E728" s="2" t="s">
        <v>202</v>
      </c>
      <c r="F728" s="2" t="s">
        <v>202</v>
      </c>
      <c r="G728" s="13">
        <f t="shared" si="11"/>
        <v>6.1951014447861579E-4</v>
      </c>
    </row>
    <row r="729" spans="1:7" x14ac:dyDescent="0.2">
      <c r="A729" t="s">
        <v>749</v>
      </c>
      <c r="B729" s="2" t="s">
        <v>205</v>
      </c>
      <c r="C729" t="s">
        <v>503</v>
      </c>
      <c r="D729" s="12">
        <v>17000</v>
      </c>
      <c r="E729" s="2" t="s">
        <v>202</v>
      </c>
      <c r="F729" s="2" t="s">
        <v>202</v>
      </c>
      <c r="G729" s="13">
        <f t="shared" si="11"/>
        <v>1.5045246365909241E-5</v>
      </c>
    </row>
    <row r="730" spans="1:7" x14ac:dyDescent="0.2">
      <c r="A730" t="s">
        <v>928</v>
      </c>
      <c r="B730" s="2" t="s">
        <v>205</v>
      </c>
      <c r="C730" t="s">
        <v>503</v>
      </c>
      <c r="D730" s="12">
        <v>128500</v>
      </c>
      <c r="E730" s="2" t="s">
        <v>202</v>
      </c>
      <c r="F730" s="2" t="s">
        <v>202</v>
      </c>
      <c r="G730" s="13">
        <f t="shared" si="11"/>
        <v>1.1372436223643162E-4</v>
      </c>
    </row>
    <row r="731" spans="1:7" x14ac:dyDescent="0.2">
      <c r="A731" t="s">
        <v>941</v>
      </c>
      <c r="B731" s="2" t="s">
        <v>205</v>
      </c>
      <c r="C731" t="s">
        <v>503</v>
      </c>
      <c r="D731" s="12">
        <v>16500</v>
      </c>
      <c r="E731" s="2" t="s">
        <v>202</v>
      </c>
      <c r="F731" s="2" t="s">
        <v>202</v>
      </c>
      <c r="G731" s="13">
        <f t="shared" si="11"/>
        <v>1.4602739119853087E-5</v>
      </c>
    </row>
    <row r="732" spans="1:7" x14ac:dyDescent="0.2">
      <c r="A732" t="s">
        <v>750</v>
      </c>
      <c r="B732" s="2" t="s">
        <v>205</v>
      </c>
      <c r="C732" t="s">
        <v>503</v>
      </c>
      <c r="D732" s="12">
        <v>11000</v>
      </c>
      <c r="E732" s="2" t="s">
        <v>202</v>
      </c>
      <c r="F732" s="2" t="s">
        <v>202</v>
      </c>
      <c r="G732" s="13">
        <f t="shared" si="11"/>
        <v>9.7351594132353918E-6</v>
      </c>
    </row>
    <row r="733" spans="1:7" x14ac:dyDescent="0.2">
      <c r="A733" t="s">
        <v>492</v>
      </c>
      <c r="B733" s="2" t="s">
        <v>205</v>
      </c>
      <c r="C733" t="s">
        <v>503</v>
      </c>
      <c r="D733" s="12">
        <v>104000</v>
      </c>
      <c r="E733" s="2" t="s">
        <v>202</v>
      </c>
      <c r="F733" s="2" t="s">
        <v>202</v>
      </c>
      <c r="G733" s="13">
        <f t="shared" si="11"/>
        <v>9.2041507179680071E-5</v>
      </c>
    </row>
    <row r="734" spans="1:7" x14ac:dyDescent="0.2">
      <c r="A734" t="s">
        <v>253</v>
      </c>
      <c r="B734" s="2" t="s">
        <v>205</v>
      </c>
      <c r="C734" t="s">
        <v>503</v>
      </c>
      <c r="D734" s="12">
        <v>1331000</v>
      </c>
      <c r="E734" s="2" t="s">
        <v>202</v>
      </c>
      <c r="F734" s="2" t="s">
        <v>202</v>
      </c>
      <c r="G734" s="13">
        <f t="shared" si="11"/>
        <v>1.1779542890014824E-3</v>
      </c>
    </row>
    <row r="735" spans="1:7" x14ac:dyDescent="0.2">
      <c r="A735" t="s">
        <v>124</v>
      </c>
      <c r="B735" s="2" t="s">
        <v>205</v>
      </c>
      <c r="C735" t="s">
        <v>503</v>
      </c>
      <c r="D735" s="12">
        <v>139500</v>
      </c>
      <c r="E735" s="2" t="s">
        <v>202</v>
      </c>
      <c r="F735" s="2" t="s">
        <v>202</v>
      </c>
      <c r="G735" s="13">
        <f t="shared" si="11"/>
        <v>1.2345952164966701E-4</v>
      </c>
    </row>
    <row r="736" spans="1:7" x14ac:dyDescent="0.2">
      <c r="A736" t="s">
        <v>261</v>
      </c>
      <c r="B736" s="2" t="s">
        <v>205</v>
      </c>
      <c r="C736" t="s">
        <v>434</v>
      </c>
      <c r="D736" s="12">
        <v>44000</v>
      </c>
      <c r="E736" s="2" t="s">
        <v>202</v>
      </c>
      <c r="F736" s="2" t="s">
        <v>202</v>
      </c>
      <c r="G736" s="13">
        <f t="shared" si="11"/>
        <v>3.8940637652941567E-5</v>
      </c>
    </row>
    <row r="737" spans="1:7" x14ac:dyDescent="0.2">
      <c r="A737" t="s">
        <v>228</v>
      </c>
      <c r="B737" s="2" t="s">
        <v>205</v>
      </c>
      <c r="C737" t="s">
        <v>434</v>
      </c>
      <c r="D737" s="12">
        <v>110000</v>
      </c>
      <c r="E737" s="2" t="s">
        <v>202</v>
      </c>
      <c r="F737" s="2" t="s">
        <v>202</v>
      </c>
      <c r="G737" s="13">
        <f t="shared" si="11"/>
        <v>9.7351594132353921E-5</v>
      </c>
    </row>
    <row r="738" spans="1:7" x14ac:dyDescent="0.2">
      <c r="A738" t="s">
        <v>234</v>
      </c>
      <c r="B738" s="2" t="s">
        <v>205</v>
      </c>
      <c r="C738" t="s">
        <v>434</v>
      </c>
      <c r="D738" s="12">
        <v>22500</v>
      </c>
      <c r="E738" s="2" t="s">
        <v>202</v>
      </c>
      <c r="F738" s="2" t="s">
        <v>202</v>
      </c>
      <c r="G738" s="13">
        <f t="shared" si="11"/>
        <v>1.9912826072526937E-5</v>
      </c>
    </row>
    <row r="739" spans="1:7" x14ac:dyDescent="0.2">
      <c r="A739" t="s">
        <v>323</v>
      </c>
      <c r="B739" s="2" t="s">
        <v>205</v>
      </c>
      <c r="C739" t="s">
        <v>434</v>
      </c>
      <c r="D739" s="12">
        <v>27500</v>
      </c>
      <c r="E739" s="2" t="s">
        <v>202</v>
      </c>
      <c r="F739" s="2" t="s">
        <v>202</v>
      </c>
      <c r="G739" s="13">
        <f t="shared" si="11"/>
        <v>2.433789853308848E-5</v>
      </c>
    </row>
    <row r="740" spans="1:7" x14ac:dyDescent="0.2">
      <c r="A740" t="s">
        <v>642</v>
      </c>
      <c r="B740" s="2" t="s">
        <v>205</v>
      </c>
      <c r="C740" t="s">
        <v>434</v>
      </c>
      <c r="D740" s="12">
        <v>18000</v>
      </c>
      <c r="E740" s="2" t="s">
        <v>202</v>
      </c>
      <c r="F740" s="2" t="s">
        <v>202</v>
      </c>
      <c r="G740" s="13">
        <f t="shared" si="11"/>
        <v>1.5930260858021549E-5</v>
      </c>
    </row>
    <row r="741" spans="1:7" x14ac:dyDescent="0.2">
      <c r="A741" t="s">
        <v>300</v>
      </c>
      <c r="B741" s="2" t="s">
        <v>205</v>
      </c>
      <c r="C741" t="s">
        <v>434</v>
      </c>
      <c r="D741" s="12">
        <v>306608</v>
      </c>
      <c r="E741" s="2" t="s">
        <v>202</v>
      </c>
      <c r="F741" s="2" t="s">
        <v>202</v>
      </c>
      <c r="G741" s="13">
        <f t="shared" si="11"/>
        <v>2.7135252339757066E-4</v>
      </c>
    </row>
    <row r="742" spans="1:7" x14ac:dyDescent="0.2">
      <c r="A742" t="s">
        <v>571</v>
      </c>
      <c r="B742" s="2" t="s">
        <v>205</v>
      </c>
      <c r="C742" t="s">
        <v>434</v>
      </c>
      <c r="D742" s="12">
        <v>198500</v>
      </c>
      <c r="E742" s="2" t="s">
        <v>202</v>
      </c>
      <c r="F742" s="2" t="s">
        <v>202</v>
      </c>
      <c r="G742" s="13">
        <f t="shared" si="11"/>
        <v>1.7567537668429321E-4</v>
      </c>
    </row>
    <row r="743" spans="1:7" x14ac:dyDescent="0.2">
      <c r="A743" t="s">
        <v>71</v>
      </c>
      <c r="B743" s="2" t="s">
        <v>205</v>
      </c>
      <c r="C743" t="s">
        <v>434</v>
      </c>
      <c r="D743" s="12">
        <v>10100</v>
      </c>
      <c r="E743" s="2" t="s">
        <v>202</v>
      </c>
      <c r="F743" s="2" t="s">
        <v>202</v>
      </c>
      <c r="G743" s="13">
        <f t="shared" si="11"/>
        <v>8.9386463703343143E-6</v>
      </c>
    </row>
    <row r="744" spans="1:7" x14ac:dyDescent="0.2">
      <c r="A744" t="s">
        <v>299</v>
      </c>
      <c r="B744" s="2" t="s">
        <v>205</v>
      </c>
      <c r="C744" t="s">
        <v>434</v>
      </c>
      <c r="D744" s="12">
        <v>939000</v>
      </c>
      <c r="E744" s="2" t="s">
        <v>202</v>
      </c>
      <c r="F744" s="2" t="s">
        <v>202</v>
      </c>
      <c r="G744" s="13">
        <f t="shared" si="11"/>
        <v>8.3102860809345757E-4</v>
      </c>
    </row>
    <row r="745" spans="1:7" x14ac:dyDescent="0.2">
      <c r="A745" t="s">
        <v>889</v>
      </c>
      <c r="B745" s="2" t="s">
        <v>205</v>
      </c>
      <c r="C745" t="s">
        <v>434</v>
      </c>
      <c r="D745" s="12">
        <v>533000</v>
      </c>
      <c r="E745" s="2" t="s">
        <v>202</v>
      </c>
      <c r="F745" s="2" t="s">
        <v>202</v>
      </c>
      <c r="G745" s="13">
        <f t="shared" si="11"/>
        <v>4.7171272429586032E-4</v>
      </c>
    </row>
    <row r="746" spans="1:7" x14ac:dyDescent="0.2">
      <c r="A746" t="s">
        <v>396</v>
      </c>
      <c r="B746" s="2" t="s">
        <v>205</v>
      </c>
      <c r="C746" t="s">
        <v>434</v>
      </c>
      <c r="D746" s="12">
        <v>700</v>
      </c>
      <c r="E746" s="2" t="s">
        <v>202</v>
      </c>
      <c r="F746" s="2" t="s">
        <v>202</v>
      </c>
      <c r="G746" s="13">
        <f t="shared" si="11"/>
        <v>6.1951014447861587E-7</v>
      </c>
    </row>
    <row r="747" spans="1:7" x14ac:dyDescent="0.2">
      <c r="A747" t="s">
        <v>251</v>
      </c>
      <c r="B747" s="2" t="s">
        <v>205</v>
      </c>
      <c r="C747" t="s">
        <v>434</v>
      </c>
      <c r="D747" s="12">
        <v>2000</v>
      </c>
      <c r="E747" s="2" t="s">
        <v>202</v>
      </c>
      <c r="F747" s="2" t="s">
        <v>202</v>
      </c>
      <c r="G747" s="13">
        <f t="shared" si="11"/>
        <v>1.7700289842246167E-6</v>
      </c>
    </row>
    <row r="748" spans="1:7" x14ac:dyDescent="0.2">
      <c r="A748" t="s">
        <v>175</v>
      </c>
      <c r="B748" s="2" t="s">
        <v>205</v>
      </c>
      <c r="C748" t="s">
        <v>434</v>
      </c>
      <c r="D748" s="12">
        <v>1554380</v>
      </c>
      <c r="E748" s="2" t="s">
        <v>202</v>
      </c>
      <c r="F748" s="2" t="s">
        <v>202</v>
      </c>
      <c r="G748" s="13">
        <f t="shared" si="11"/>
        <v>1.3756488262495299E-3</v>
      </c>
    </row>
    <row r="749" spans="1:7" x14ac:dyDescent="0.2">
      <c r="A749" t="s">
        <v>405</v>
      </c>
      <c r="B749" s="2" t="s">
        <v>205</v>
      </c>
      <c r="C749" t="s">
        <v>434</v>
      </c>
      <c r="D749" s="12">
        <v>459000</v>
      </c>
      <c r="E749" s="2" t="s">
        <v>202</v>
      </c>
      <c r="F749" s="2" t="s">
        <v>202</v>
      </c>
      <c r="G749" s="13">
        <f t="shared" si="11"/>
        <v>4.0622165187954954E-4</v>
      </c>
    </row>
    <row r="750" spans="1:7" x14ac:dyDescent="0.2">
      <c r="A750" t="s">
        <v>107</v>
      </c>
      <c r="B750" s="2" t="s">
        <v>205</v>
      </c>
      <c r="C750" t="s">
        <v>434</v>
      </c>
      <c r="D750" s="12">
        <v>4308500</v>
      </c>
      <c r="E750" s="2" t="s">
        <v>202</v>
      </c>
      <c r="F750" s="2" t="s">
        <v>202</v>
      </c>
      <c r="G750" s="13">
        <f t="shared" si="11"/>
        <v>3.8130849392658804E-3</v>
      </c>
    </row>
    <row r="751" spans="1:7" x14ac:dyDescent="0.2">
      <c r="A751" t="s">
        <v>896</v>
      </c>
      <c r="B751" s="2" t="s">
        <v>205</v>
      </c>
      <c r="C751" t="s">
        <v>434</v>
      </c>
      <c r="D751" s="12">
        <v>144500</v>
      </c>
      <c r="E751" s="2" t="s">
        <v>202</v>
      </c>
      <c r="F751" s="2" t="s">
        <v>202</v>
      </c>
      <c r="G751" s="13">
        <f t="shared" si="11"/>
        <v>1.2788459411022855E-4</v>
      </c>
    </row>
    <row r="752" spans="1:7" x14ac:dyDescent="0.2">
      <c r="A752" t="s">
        <v>502</v>
      </c>
      <c r="B752" s="2" t="s">
        <v>205</v>
      </c>
      <c r="C752" t="s">
        <v>434</v>
      </c>
      <c r="D752" s="12">
        <v>11500</v>
      </c>
      <c r="E752" s="2" t="s">
        <v>202</v>
      </c>
      <c r="F752" s="2" t="s">
        <v>202</v>
      </c>
      <c r="G752" s="13">
        <f t="shared" si="11"/>
        <v>1.0177666659291546E-5</v>
      </c>
    </row>
    <row r="753" spans="1:7" x14ac:dyDescent="0.2">
      <c r="A753" t="s">
        <v>628</v>
      </c>
      <c r="B753" s="2" t="s">
        <v>205</v>
      </c>
      <c r="C753" t="s">
        <v>434</v>
      </c>
      <c r="D753" s="12">
        <v>143500</v>
      </c>
      <c r="E753" s="2" t="s">
        <v>202</v>
      </c>
      <c r="F753" s="2" t="s">
        <v>202</v>
      </c>
      <c r="G753" s="13">
        <f t="shared" si="11"/>
        <v>1.2699957961811623E-4</v>
      </c>
    </row>
    <row r="754" spans="1:7" x14ac:dyDescent="0.2">
      <c r="A754" t="s">
        <v>716</v>
      </c>
      <c r="B754" s="2" t="s">
        <v>205</v>
      </c>
      <c r="C754" t="s">
        <v>434</v>
      </c>
      <c r="D754" s="12">
        <v>152038</v>
      </c>
      <c r="E754" s="2" t="s">
        <v>202</v>
      </c>
      <c r="F754" s="2" t="s">
        <v>202</v>
      </c>
      <c r="G754" s="13">
        <f t="shared" si="11"/>
        <v>1.3455583335177112E-4</v>
      </c>
    </row>
    <row r="755" spans="1:7" x14ac:dyDescent="0.2">
      <c r="A755" t="s">
        <v>497</v>
      </c>
      <c r="B755" s="2" t="s">
        <v>205</v>
      </c>
      <c r="C755" t="s">
        <v>434</v>
      </c>
      <c r="D755" s="12">
        <v>22000</v>
      </c>
      <c r="E755" s="2" t="s">
        <v>202</v>
      </c>
      <c r="F755" s="2" t="s">
        <v>202</v>
      </c>
      <c r="G755" s="13">
        <f t="shared" si="11"/>
        <v>1.9470318826470784E-5</v>
      </c>
    </row>
    <row r="756" spans="1:7" x14ac:dyDescent="0.2">
      <c r="A756" t="s">
        <v>125</v>
      </c>
      <c r="B756" s="2" t="s">
        <v>205</v>
      </c>
      <c r="C756" t="s">
        <v>434</v>
      </c>
      <c r="D756" s="12">
        <v>2805000</v>
      </c>
      <c r="E756" s="2" t="s">
        <v>202</v>
      </c>
      <c r="F756" s="2" t="s">
        <v>202</v>
      </c>
      <c r="G756" s="13">
        <f t="shared" si="11"/>
        <v>2.4824656503750248E-3</v>
      </c>
    </row>
    <row r="757" spans="1:7" x14ac:dyDescent="0.2">
      <c r="A757" t="s">
        <v>444</v>
      </c>
      <c r="B757" s="2" t="s">
        <v>205</v>
      </c>
      <c r="C757" t="s">
        <v>434</v>
      </c>
      <c r="D757" s="12">
        <v>16000</v>
      </c>
      <c r="E757" s="2" t="s">
        <v>202</v>
      </c>
      <c r="F757" s="2" t="s">
        <v>202</v>
      </c>
      <c r="G757" s="13">
        <f t="shared" si="11"/>
        <v>1.4160231873796934E-5</v>
      </c>
    </row>
    <row r="758" spans="1:7" x14ac:dyDescent="0.2">
      <c r="A758" t="s">
        <v>177</v>
      </c>
      <c r="B758" s="2" t="s">
        <v>205</v>
      </c>
      <c r="C758" t="s">
        <v>434</v>
      </c>
      <c r="D758" s="12">
        <v>2000</v>
      </c>
      <c r="E758" s="2" t="s">
        <v>202</v>
      </c>
      <c r="F758" s="2" t="s">
        <v>202</v>
      </c>
      <c r="G758" s="13">
        <f t="shared" si="11"/>
        <v>1.7700289842246167E-6</v>
      </c>
    </row>
    <row r="759" spans="1:7" x14ac:dyDescent="0.2">
      <c r="A759" t="s">
        <v>624</v>
      </c>
      <c r="B759" s="2" t="s">
        <v>205</v>
      </c>
      <c r="C759" t="s">
        <v>434</v>
      </c>
      <c r="D759" s="12">
        <v>120000</v>
      </c>
      <c r="E759" s="2" t="s">
        <v>202</v>
      </c>
      <c r="F759" s="2" t="s">
        <v>202</v>
      </c>
      <c r="G759" s="13">
        <f t="shared" si="11"/>
        <v>1.0620173905347699E-4</v>
      </c>
    </row>
    <row r="760" spans="1:7" x14ac:dyDescent="0.2">
      <c r="A760" t="s">
        <v>616</v>
      </c>
      <c r="B760" s="2" t="s">
        <v>205</v>
      </c>
      <c r="C760" t="s">
        <v>434</v>
      </c>
      <c r="D760" s="12">
        <v>756500</v>
      </c>
      <c r="E760" s="2" t="s">
        <v>202</v>
      </c>
      <c r="F760" s="2" t="s">
        <v>202</v>
      </c>
      <c r="G760" s="13">
        <f t="shared" si="11"/>
        <v>6.6951346328296131E-4</v>
      </c>
    </row>
    <row r="761" spans="1:7" x14ac:dyDescent="0.2">
      <c r="A761" t="s">
        <v>407</v>
      </c>
      <c r="B761" s="2" t="s">
        <v>205</v>
      </c>
      <c r="C761" t="s">
        <v>434</v>
      </c>
      <c r="D761" s="12">
        <v>174000</v>
      </c>
      <c r="E761" s="2" t="s">
        <v>202</v>
      </c>
      <c r="F761" s="2" t="s">
        <v>202</v>
      </c>
      <c r="G761" s="13">
        <f t="shared" si="11"/>
        <v>1.5399252162754166E-4</v>
      </c>
    </row>
    <row r="762" spans="1:7" x14ac:dyDescent="0.2">
      <c r="A762" t="s">
        <v>990</v>
      </c>
      <c r="B762" s="2" t="s">
        <v>205</v>
      </c>
      <c r="C762" t="s">
        <v>434</v>
      </c>
      <c r="D762" s="12">
        <v>51500</v>
      </c>
      <c r="E762" s="2" t="s">
        <v>202</v>
      </c>
      <c r="F762" s="2" t="s">
        <v>202</v>
      </c>
      <c r="G762" s="13">
        <f t="shared" si="11"/>
        <v>4.5578246343783883E-5</v>
      </c>
    </row>
    <row r="763" spans="1:7" x14ac:dyDescent="0.2">
      <c r="A763" t="s">
        <v>584</v>
      </c>
      <c r="B763" s="2" t="s">
        <v>205</v>
      </c>
      <c r="C763" t="s">
        <v>434</v>
      </c>
      <c r="D763" s="12">
        <v>1000</v>
      </c>
      <c r="E763" s="2" t="s">
        <v>202</v>
      </c>
      <c r="F763" s="2" t="s">
        <v>202</v>
      </c>
      <c r="G763" s="13">
        <f t="shared" si="11"/>
        <v>8.8501449211230836E-7</v>
      </c>
    </row>
    <row r="764" spans="1:7" x14ac:dyDescent="0.2">
      <c r="A764" t="s">
        <v>780</v>
      </c>
      <c r="B764" s="2" t="s">
        <v>205</v>
      </c>
      <c r="C764" t="s">
        <v>434</v>
      </c>
      <c r="D764" s="12">
        <v>494500</v>
      </c>
      <c r="E764" s="2" t="s">
        <v>202</v>
      </c>
      <c r="F764" s="2" t="s">
        <v>202</v>
      </c>
      <c r="G764" s="13">
        <f t="shared" si="11"/>
        <v>4.3763966634953645E-4</v>
      </c>
    </row>
    <row r="765" spans="1:7" x14ac:dyDescent="0.2">
      <c r="A765" t="s">
        <v>856</v>
      </c>
      <c r="B765" s="2" t="s">
        <v>205</v>
      </c>
      <c r="C765" t="s">
        <v>434</v>
      </c>
      <c r="D765" s="12">
        <v>1500</v>
      </c>
      <c r="E765" s="2" t="s">
        <v>202</v>
      </c>
      <c r="F765" s="2" t="s">
        <v>202</v>
      </c>
      <c r="G765" s="13">
        <f t="shared" si="11"/>
        <v>1.3275217381684624E-6</v>
      </c>
    </row>
    <row r="766" spans="1:7" x14ac:dyDescent="0.2">
      <c r="A766" t="s">
        <v>852</v>
      </c>
      <c r="B766" s="2" t="s">
        <v>205</v>
      </c>
      <c r="C766" t="s">
        <v>434</v>
      </c>
      <c r="D766" s="12">
        <v>78500</v>
      </c>
      <c r="E766" s="2" t="s">
        <v>202</v>
      </c>
      <c r="F766" s="2" t="s">
        <v>202</v>
      </c>
      <c r="G766" s="13">
        <f t="shared" si="11"/>
        <v>6.9473637630816206E-5</v>
      </c>
    </row>
    <row r="767" spans="1:7" x14ac:dyDescent="0.2">
      <c r="A767" t="s">
        <v>583</v>
      </c>
      <c r="B767" s="2" t="s">
        <v>205</v>
      </c>
      <c r="C767" t="s">
        <v>434</v>
      </c>
      <c r="D767" s="12">
        <v>2500</v>
      </c>
      <c r="E767" s="2" t="s">
        <v>202</v>
      </c>
      <c r="F767" s="2" t="s">
        <v>202</v>
      </c>
      <c r="G767" s="13">
        <f t="shared" si="11"/>
        <v>2.212536230280771E-6</v>
      </c>
    </row>
    <row r="768" spans="1:7" x14ac:dyDescent="0.2">
      <c r="A768" t="s">
        <v>582</v>
      </c>
      <c r="B768" s="2" t="s">
        <v>205</v>
      </c>
      <c r="C768" t="s">
        <v>434</v>
      </c>
      <c r="D768" s="12">
        <v>12000</v>
      </c>
      <c r="E768" s="2" t="s">
        <v>202</v>
      </c>
      <c r="F768" s="2" t="s">
        <v>202</v>
      </c>
      <c r="G768" s="13">
        <f t="shared" si="11"/>
        <v>1.0620173905347699E-5</v>
      </c>
    </row>
    <row r="769" spans="1:7" x14ac:dyDescent="0.2">
      <c r="A769" t="s">
        <v>579</v>
      </c>
      <c r="B769" s="2" t="s">
        <v>205</v>
      </c>
      <c r="C769" t="s">
        <v>434</v>
      </c>
      <c r="D769" s="12">
        <v>2500</v>
      </c>
      <c r="E769" s="2" t="s">
        <v>202</v>
      </c>
      <c r="F769" s="2" t="s">
        <v>202</v>
      </c>
      <c r="G769" s="13">
        <f t="shared" si="11"/>
        <v>2.212536230280771E-6</v>
      </c>
    </row>
    <row r="770" spans="1:7" x14ac:dyDescent="0.2">
      <c r="A770" t="s">
        <v>643</v>
      </c>
      <c r="B770" s="2" t="s">
        <v>205</v>
      </c>
      <c r="C770" t="s">
        <v>434</v>
      </c>
      <c r="D770" s="12">
        <v>11828</v>
      </c>
      <c r="E770" s="2" t="s">
        <v>202</v>
      </c>
      <c r="F770" s="2" t="s">
        <v>202</v>
      </c>
      <c r="G770" s="13">
        <f t="shared" ref="G770:G833" si="12">D770/$D$972</f>
        <v>1.0467951412704382E-5</v>
      </c>
    </row>
    <row r="771" spans="1:7" x14ac:dyDescent="0.2">
      <c r="A771" t="s">
        <v>111</v>
      </c>
      <c r="B771" s="2" t="s">
        <v>205</v>
      </c>
      <c r="C771" t="s">
        <v>434</v>
      </c>
      <c r="D771" s="12">
        <v>13000</v>
      </c>
      <c r="E771" s="2" t="s">
        <v>202</v>
      </c>
      <c r="F771" s="2" t="s">
        <v>202</v>
      </c>
      <c r="G771" s="13">
        <f t="shared" si="12"/>
        <v>1.1505188397460009E-5</v>
      </c>
    </row>
    <row r="772" spans="1:7" x14ac:dyDescent="0.2">
      <c r="A772" t="s">
        <v>602</v>
      </c>
      <c r="B772" s="2" t="s">
        <v>205</v>
      </c>
      <c r="C772" t="s">
        <v>434</v>
      </c>
      <c r="D772" s="12">
        <v>13000</v>
      </c>
      <c r="E772" s="2" t="s">
        <v>202</v>
      </c>
      <c r="F772" s="2" t="s">
        <v>202</v>
      </c>
      <c r="G772" s="13">
        <f t="shared" si="12"/>
        <v>1.1505188397460009E-5</v>
      </c>
    </row>
    <row r="773" spans="1:7" x14ac:dyDescent="0.2">
      <c r="A773" t="s">
        <v>985</v>
      </c>
      <c r="B773" s="2" t="s">
        <v>205</v>
      </c>
      <c r="C773" t="s">
        <v>434</v>
      </c>
      <c r="D773" s="12">
        <v>100000</v>
      </c>
      <c r="E773" s="2" t="s">
        <v>202</v>
      </c>
      <c r="F773" s="2" t="s">
        <v>202</v>
      </c>
      <c r="G773" s="13">
        <f t="shared" si="12"/>
        <v>8.8501449211230834E-5</v>
      </c>
    </row>
    <row r="774" spans="1:7" x14ac:dyDescent="0.2">
      <c r="A774" t="s">
        <v>198</v>
      </c>
      <c r="B774" s="2" t="s">
        <v>205</v>
      </c>
      <c r="C774" t="s">
        <v>434</v>
      </c>
      <c r="D774" s="12">
        <v>250500</v>
      </c>
      <c r="E774" s="2" t="s">
        <v>202</v>
      </c>
      <c r="F774" s="2" t="s">
        <v>202</v>
      </c>
      <c r="G774" s="13">
        <f t="shared" si="12"/>
        <v>2.2169613027413324E-4</v>
      </c>
    </row>
    <row r="775" spans="1:7" x14ac:dyDescent="0.2">
      <c r="A775" t="s">
        <v>818</v>
      </c>
      <c r="B775" s="2" t="s">
        <v>205</v>
      </c>
      <c r="C775" t="s">
        <v>434</v>
      </c>
      <c r="D775" s="12">
        <v>26700</v>
      </c>
      <c r="E775" s="2" t="s">
        <v>202</v>
      </c>
      <c r="F775" s="2" t="s">
        <v>202</v>
      </c>
      <c r="G775" s="13">
        <f t="shared" si="12"/>
        <v>2.3629886939398631E-5</v>
      </c>
    </row>
    <row r="776" spans="1:7" x14ac:dyDescent="0.2">
      <c r="A776" t="s">
        <v>901</v>
      </c>
      <c r="B776" s="2" t="s">
        <v>205</v>
      </c>
      <c r="C776" t="s">
        <v>434</v>
      </c>
      <c r="D776" s="12">
        <v>49900</v>
      </c>
      <c r="E776" s="2" t="s">
        <v>202</v>
      </c>
      <c r="F776" s="2" t="s">
        <v>202</v>
      </c>
      <c r="G776" s="13">
        <f t="shared" si="12"/>
        <v>4.4162223156404185E-5</v>
      </c>
    </row>
    <row r="777" spans="1:7" x14ac:dyDescent="0.2">
      <c r="A777" t="s">
        <v>7</v>
      </c>
      <c r="B777" s="2" t="s">
        <v>205</v>
      </c>
      <c r="C777" t="s">
        <v>434</v>
      </c>
      <c r="D777" s="12">
        <v>105446</v>
      </c>
      <c r="E777" s="2" t="s">
        <v>202</v>
      </c>
      <c r="F777" s="2" t="s">
        <v>202</v>
      </c>
      <c r="G777" s="13">
        <f t="shared" si="12"/>
        <v>9.3321238135274463E-5</v>
      </c>
    </row>
    <row r="778" spans="1:7" x14ac:dyDescent="0.2">
      <c r="A778" t="s">
        <v>275</v>
      </c>
      <c r="B778" s="2" t="s">
        <v>205</v>
      </c>
      <c r="C778" t="s">
        <v>434</v>
      </c>
      <c r="D778" s="12">
        <v>39500</v>
      </c>
      <c r="E778" s="2" t="s">
        <v>202</v>
      </c>
      <c r="F778" s="2" t="s">
        <v>202</v>
      </c>
      <c r="G778" s="13">
        <f t="shared" si="12"/>
        <v>3.4958072438436176E-5</v>
      </c>
    </row>
    <row r="779" spans="1:7" x14ac:dyDescent="0.2">
      <c r="A779" t="s">
        <v>478</v>
      </c>
      <c r="B779" s="2" t="s">
        <v>205</v>
      </c>
      <c r="C779" t="s">
        <v>434</v>
      </c>
      <c r="D779" s="12">
        <v>14000</v>
      </c>
      <c r="E779" s="2" t="s">
        <v>202</v>
      </c>
      <c r="F779" s="2" t="s">
        <v>202</v>
      </c>
      <c r="G779" s="13">
        <f t="shared" si="12"/>
        <v>1.2390202889572317E-5</v>
      </c>
    </row>
    <row r="780" spans="1:7" x14ac:dyDescent="0.2">
      <c r="A780" t="s">
        <v>744</v>
      </c>
      <c r="B780" s="2" t="s">
        <v>205</v>
      </c>
      <c r="C780" t="s">
        <v>434</v>
      </c>
      <c r="D780" s="12">
        <v>86000</v>
      </c>
      <c r="E780" s="2" t="s">
        <v>202</v>
      </c>
      <c r="F780" s="2" t="s">
        <v>202</v>
      </c>
      <c r="G780" s="13">
        <f t="shared" si="12"/>
        <v>7.6111246321658522E-5</v>
      </c>
    </row>
    <row r="781" spans="1:7" x14ac:dyDescent="0.2">
      <c r="A781" t="s">
        <v>899</v>
      </c>
      <c r="B781" s="2" t="s">
        <v>205</v>
      </c>
      <c r="C781" t="s">
        <v>434</v>
      </c>
      <c r="D781" s="12">
        <v>66900</v>
      </c>
      <c r="E781" s="2" t="s">
        <v>202</v>
      </c>
      <c r="F781" s="2" t="s">
        <v>202</v>
      </c>
      <c r="G781" s="13">
        <f t="shared" si="12"/>
        <v>5.9207469522313428E-5</v>
      </c>
    </row>
    <row r="782" spans="1:7" x14ac:dyDescent="0.2">
      <c r="A782" t="s">
        <v>649</v>
      </c>
      <c r="B782" s="2" t="s">
        <v>205</v>
      </c>
      <c r="C782" t="s">
        <v>434</v>
      </c>
      <c r="D782" s="12">
        <v>4500</v>
      </c>
      <c r="E782" s="2" t="s">
        <v>202</v>
      </c>
      <c r="F782" s="2" t="s">
        <v>202</v>
      </c>
      <c r="G782" s="13">
        <f t="shared" si="12"/>
        <v>3.9825652145053873E-6</v>
      </c>
    </row>
    <row r="783" spans="1:7" x14ac:dyDescent="0.2">
      <c r="A783" t="s">
        <v>148</v>
      </c>
      <c r="B783" s="2" t="s">
        <v>205</v>
      </c>
      <c r="C783" t="s">
        <v>434</v>
      </c>
      <c r="D783" s="12">
        <v>1014000</v>
      </c>
      <c r="E783" s="2" t="s">
        <v>202</v>
      </c>
      <c r="F783" s="2" t="s">
        <v>202</v>
      </c>
      <c r="G783" s="13">
        <f t="shared" si="12"/>
        <v>8.9740469500188067E-4</v>
      </c>
    </row>
    <row r="784" spans="1:7" x14ac:dyDescent="0.2">
      <c r="A784" t="s">
        <v>887</v>
      </c>
      <c r="B784" s="2" t="s">
        <v>205</v>
      </c>
      <c r="C784" t="s">
        <v>434</v>
      </c>
      <c r="D784" s="12">
        <v>17529000</v>
      </c>
      <c r="E784" s="2" t="s">
        <v>202</v>
      </c>
      <c r="F784" s="2" t="s">
        <v>202</v>
      </c>
      <c r="G784" s="13">
        <f t="shared" si="12"/>
        <v>1.5513419032236653E-2</v>
      </c>
    </row>
    <row r="785" spans="1:7" x14ac:dyDescent="0.2">
      <c r="A785" t="s">
        <v>1029</v>
      </c>
      <c r="B785" s="2" t="s">
        <v>205</v>
      </c>
      <c r="C785" t="s">
        <v>434</v>
      </c>
      <c r="D785" s="12">
        <v>2000</v>
      </c>
      <c r="E785" s="2" t="s">
        <v>202</v>
      </c>
      <c r="F785" s="2" t="s">
        <v>202</v>
      </c>
      <c r="G785" s="13">
        <f t="shared" si="12"/>
        <v>1.7700289842246167E-6</v>
      </c>
    </row>
    <row r="786" spans="1:7" x14ac:dyDescent="0.2">
      <c r="A786" t="s">
        <v>115</v>
      </c>
      <c r="B786" s="2" t="s">
        <v>205</v>
      </c>
      <c r="C786" t="s">
        <v>434</v>
      </c>
      <c r="D786" s="12">
        <v>13458</v>
      </c>
      <c r="E786" s="2" t="s">
        <v>202</v>
      </c>
      <c r="F786" s="2" t="s">
        <v>202</v>
      </c>
      <c r="G786" s="13">
        <f t="shared" si="12"/>
        <v>1.1910525034847446E-5</v>
      </c>
    </row>
    <row r="787" spans="1:7" x14ac:dyDescent="0.2">
      <c r="A787" t="s">
        <v>936</v>
      </c>
      <c r="B787" s="2" t="s">
        <v>205</v>
      </c>
      <c r="C787" t="s">
        <v>434</v>
      </c>
      <c r="D787" s="12">
        <v>36000</v>
      </c>
      <c r="E787" s="2" t="s">
        <v>202</v>
      </c>
      <c r="F787" s="2" t="s">
        <v>202</v>
      </c>
      <c r="G787" s="13">
        <f t="shared" si="12"/>
        <v>3.1860521716043098E-5</v>
      </c>
    </row>
    <row r="788" spans="1:7" x14ac:dyDescent="0.2">
      <c r="A788" t="s">
        <v>625</v>
      </c>
      <c r="B788" s="2" t="s">
        <v>205</v>
      </c>
      <c r="C788" t="s">
        <v>434</v>
      </c>
      <c r="D788" s="12">
        <v>103500</v>
      </c>
      <c r="E788" s="2" t="s">
        <v>202</v>
      </c>
      <c r="F788" s="2" t="s">
        <v>202</v>
      </c>
      <c r="G788" s="13">
        <f t="shared" si="12"/>
        <v>9.1598999933623911E-5</v>
      </c>
    </row>
    <row r="789" spans="1:7" x14ac:dyDescent="0.2">
      <c r="A789" t="s">
        <v>773</v>
      </c>
      <c r="B789" s="2" t="s">
        <v>205</v>
      </c>
      <c r="C789" t="s">
        <v>434</v>
      </c>
      <c r="D789" s="12">
        <v>72500</v>
      </c>
      <c r="E789" s="2" t="s">
        <v>202</v>
      </c>
      <c r="F789" s="2" t="s">
        <v>202</v>
      </c>
      <c r="G789" s="13">
        <f t="shared" si="12"/>
        <v>6.4163550678142357E-5</v>
      </c>
    </row>
    <row r="790" spans="1:7" x14ac:dyDescent="0.2">
      <c r="A790" t="s">
        <v>667</v>
      </c>
      <c r="B790" s="2" t="s">
        <v>205</v>
      </c>
      <c r="C790" t="s">
        <v>434</v>
      </c>
      <c r="D790" s="12">
        <v>180500</v>
      </c>
      <c r="E790" s="2" t="s">
        <v>202</v>
      </c>
      <c r="F790" s="2" t="s">
        <v>202</v>
      </c>
      <c r="G790" s="13">
        <f t="shared" si="12"/>
        <v>1.5974511582627165E-4</v>
      </c>
    </row>
    <row r="791" spans="1:7" x14ac:dyDescent="0.2">
      <c r="A791" t="s">
        <v>430</v>
      </c>
      <c r="B791" s="2" t="s">
        <v>205</v>
      </c>
      <c r="C791" t="s">
        <v>434</v>
      </c>
      <c r="D791" s="12">
        <v>2028</v>
      </c>
      <c r="E791" s="2" t="s">
        <v>202</v>
      </c>
      <c r="F791" s="2" t="s">
        <v>202</v>
      </c>
      <c r="G791" s="13">
        <f t="shared" si="12"/>
        <v>1.7948093900037614E-6</v>
      </c>
    </row>
    <row r="792" spans="1:7" x14ac:dyDescent="0.2">
      <c r="A792" t="s">
        <v>274</v>
      </c>
      <c r="B792" s="2" t="s">
        <v>205</v>
      </c>
      <c r="C792" t="s">
        <v>434</v>
      </c>
      <c r="D792" s="12">
        <v>99500</v>
      </c>
      <c r="E792" s="2" t="s">
        <v>202</v>
      </c>
      <c r="F792" s="2" t="s">
        <v>202</v>
      </c>
      <c r="G792" s="13">
        <f t="shared" si="12"/>
        <v>8.8058941965174674E-5</v>
      </c>
    </row>
    <row r="793" spans="1:7" x14ac:dyDescent="0.2">
      <c r="A793" t="s">
        <v>109</v>
      </c>
      <c r="B793" s="2" t="s">
        <v>205</v>
      </c>
      <c r="C793" t="s">
        <v>434</v>
      </c>
      <c r="D793" s="12">
        <v>1174700</v>
      </c>
      <c r="E793" s="2" t="s">
        <v>202</v>
      </c>
      <c r="F793" s="2" t="s">
        <v>202</v>
      </c>
      <c r="G793" s="13">
        <f t="shared" si="12"/>
        <v>1.0396265238843286E-3</v>
      </c>
    </row>
    <row r="794" spans="1:7" x14ac:dyDescent="0.2">
      <c r="A794" t="s">
        <v>587</v>
      </c>
      <c r="B794" s="2" t="s">
        <v>205</v>
      </c>
      <c r="C794" t="s">
        <v>434</v>
      </c>
      <c r="D794" s="12">
        <v>392000</v>
      </c>
      <c r="E794" s="2" t="s">
        <v>202</v>
      </c>
      <c r="F794" s="2" t="s">
        <v>202</v>
      </c>
      <c r="G794" s="13">
        <f t="shared" si="12"/>
        <v>3.4692568090802489E-4</v>
      </c>
    </row>
    <row r="795" spans="1:7" x14ac:dyDescent="0.2">
      <c r="A795" t="s">
        <v>911</v>
      </c>
      <c r="B795" s="2" t="s">
        <v>205</v>
      </c>
      <c r="C795" t="s">
        <v>434</v>
      </c>
      <c r="D795" s="12">
        <v>7500</v>
      </c>
      <c r="E795" s="2" t="s">
        <v>202</v>
      </c>
      <c r="F795" s="2" t="s">
        <v>202</v>
      </c>
      <c r="G795" s="13">
        <f t="shared" si="12"/>
        <v>6.6376086908423122E-6</v>
      </c>
    </row>
    <row r="796" spans="1:7" x14ac:dyDescent="0.2">
      <c r="A796" t="s">
        <v>135</v>
      </c>
      <c r="B796" s="2" t="s">
        <v>205</v>
      </c>
      <c r="C796" t="s">
        <v>434</v>
      </c>
      <c r="D796" s="12">
        <v>998000</v>
      </c>
      <c r="E796" s="2" t="s">
        <v>202</v>
      </c>
      <c r="F796" s="2" t="s">
        <v>202</v>
      </c>
      <c r="G796" s="13">
        <f t="shared" si="12"/>
        <v>8.8324446312808367E-4</v>
      </c>
    </row>
    <row r="797" spans="1:7" x14ac:dyDescent="0.2">
      <c r="A797" t="s">
        <v>564</v>
      </c>
      <c r="B797" s="2" t="s">
        <v>205</v>
      </c>
      <c r="C797" t="s">
        <v>434</v>
      </c>
      <c r="D797" s="12">
        <v>20500</v>
      </c>
      <c r="E797" s="2" t="s">
        <v>202</v>
      </c>
      <c r="F797" s="2" t="s">
        <v>202</v>
      </c>
      <c r="G797" s="13">
        <f t="shared" si="12"/>
        <v>1.8142797088302321E-5</v>
      </c>
    </row>
    <row r="798" spans="1:7" x14ac:dyDescent="0.2">
      <c r="A798" t="s">
        <v>914</v>
      </c>
      <c r="B798" s="2" t="s">
        <v>205</v>
      </c>
      <c r="C798" t="s">
        <v>434</v>
      </c>
      <c r="D798" s="12">
        <v>6500</v>
      </c>
      <c r="E798" s="2" t="s">
        <v>202</v>
      </c>
      <c r="F798" s="2" t="s">
        <v>202</v>
      </c>
      <c r="G798" s="13">
        <f t="shared" si="12"/>
        <v>5.7525941987300045E-6</v>
      </c>
    </row>
    <row r="799" spans="1:7" x14ac:dyDescent="0.2">
      <c r="A799" t="s">
        <v>892</v>
      </c>
      <c r="B799" s="2" t="s">
        <v>205</v>
      </c>
      <c r="C799" t="s">
        <v>434</v>
      </c>
      <c r="D799" s="12">
        <v>302000</v>
      </c>
      <c r="E799" s="2" t="s">
        <v>202</v>
      </c>
      <c r="F799" s="2" t="s">
        <v>202</v>
      </c>
      <c r="G799" s="13">
        <f t="shared" si="12"/>
        <v>2.672743766179171E-4</v>
      </c>
    </row>
    <row r="800" spans="1:7" x14ac:dyDescent="0.2">
      <c r="A800" t="s">
        <v>311</v>
      </c>
      <c r="B800" s="2" t="s">
        <v>205</v>
      </c>
      <c r="C800" t="s">
        <v>434</v>
      </c>
      <c r="D800" s="12">
        <v>499500</v>
      </c>
      <c r="E800" s="2" t="s">
        <v>202</v>
      </c>
      <c r="F800" s="2" t="s">
        <v>202</v>
      </c>
      <c r="G800" s="13">
        <f t="shared" si="12"/>
        <v>4.4206473881009799E-4</v>
      </c>
    </row>
    <row r="801" spans="1:7" x14ac:dyDescent="0.2">
      <c r="A801" t="s">
        <v>324</v>
      </c>
      <c r="B801" s="2" t="s">
        <v>205</v>
      </c>
      <c r="C801" t="s">
        <v>434</v>
      </c>
      <c r="D801" s="12">
        <v>389500</v>
      </c>
      <c r="E801" s="2" t="s">
        <v>202</v>
      </c>
      <c r="F801" s="2" t="s">
        <v>202</v>
      </c>
      <c r="G801" s="13">
        <f t="shared" si="12"/>
        <v>3.4471314467774409E-4</v>
      </c>
    </row>
    <row r="802" spans="1:7" x14ac:dyDescent="0.2">
      <c r="A802" t="s">
        <v>530</v>
      </c>
      <c r="B802" s="2" t="s">
        <v>205</v>
      </c>
      <c r="C802" t="s">
        <v>434</v>
      </c>
      <c r="D802" s="12">
        <v>11000</v>
      </c>
      <c r="E802" s="2" t="s">
        <v>202</v>
      </c>
      <c r="F802" s="2" t="s">
        <v>202</v>
      </c>
      <c r="G802" s="13">
        <f t="shared" si="12"/>
        <v>9.7351594132353918E-6</v>
      </c>
    </row>
    <row r="803" spans="1:7" x14ac:dyDescent="0.2">
      <c r="A803" t="s">
        <v>937</v>
      </c>
      <c r="B803" s="2" t="s">
        <v>205</v>
      </c>
      <c r="C803" t="s">
        <v>434</v>
      </c>
      <c r="D803" s="12">
        <v>29500</v>
      </c>
      <c r="E803" s="2" t="s">
        <v>202</v>
      </c>
      <c r="F803" s="2" t="s">
        <v>202</v>
      </c>
      <c r="G803" s="13">
        <f t="shared" si="12"/>
        <v>2.6107927517313096E-5</v>
      </c>
    </row>
    <row r="804" spans="1:7" x14ac:dyDescent="0.2">
      <c r="A804" t="s">
        <v>840</v>
      </c>
      <c r="B804" s="2" t="s">
        <v>205</v>
      </c>
      <c r="C804" t="s">
        <v>434</v>
      </c>
      <c r="D804" s="12">
        <v>9000</v>
      </c>
      <c r="E804" s="2" t="s">
        <v>202</v>
      </c>
      <c r="F804" s="2" t="s">
        <v>202</v>
      </c>
      <c r="G804" s="13">
        <f t="shared" si="12"/>
        <v>7.9651304290107746E-6</v>
      </c>
    </row>
    <row r="805" spans="1:7" x14ac:dyDescent="0.2">
      <c r="A805" t="s">
        <v>597</v>
      </c>
      <c r="B805" s="2" t="s">
        <v>205</v>
      </c>
      <c r="C805" t="s">
        <v>434</v>
      </c>
      <c r="D805" s="12">
        <v>33000</v>
      </c>
      <c r="E805" s="2" t="s">
        <v>202</v>
      </c>
      <c r="F805" s="2" t="s">
        <v>202</v>
      </c>
      <c r="G805" s="13">
        <f t="shared" si="12"/>
        <v>2.9205478239706174E-5</v>
      </c>
    </row>
    <row r="806" spans="1:7" x14ac:dyDescent="0.2">
      <c r="A806" t="s">
        <v>832</v>
      </c>
      <c r="B806" s="2" t="s">
        <v>205</v>
      </c>
      <c r="C806" t="s">
        <v>434</v>
      </c>
      <c r="D806" s="12">
        <v>39000</v>
      </c>
      <c r="E806" s="2" t="s">
        <v>202</v>
      </c>
      <c r="F806" s="2" t="s">
        <v>202</v>
      </c>
      <c r="G806" s="13">
        <f t="shared" si="12"/>
        <v>3.4515565192380023E-5</v>
      </c>
    </row>
    <row r="807" spans="1:7" x14ac:dyDescent="0.2">
      <c r="A807" t="s">
        <v>836</v>
      </c>
      <c r="B807" s="2" t="s">
        <v>205</v>
      </c>
      <c r="C807" t="s">
        <v>434</v>
      </c>
      <c r="D807" s="12">
        <v>16500</v>
      </c>
      <c r="E807" s="2" t="s">
        <v>202</v>
      </c>
      <c r="F807" s="2" t="s">
        <v>202</v>
      </c>
      <c r="G807" s="13">
        <f t="shared" si="12"/>
        <v>1.4602739119853087E-5</v>
      </c>
    </row>
    <row r="808" spans="1:7" x14ac:dyDescent="0.2">
      <c r="A808" t="s">
        <v>560</v>
      </c>
      <c r="B808" s="2" t="s">
        <v>205</v>
      </c>
      <c r="C808" t="s">
        <v>434</v>
      </c>
      <c r="D808" s="12">
        <v>34500</v>
      </c>
      <c r="E808" s="2" t="s">
        <v>202</v>
      </c>
      <c r="F808" s="2" t="s">
        <v>202</v>
      </c>
      <c r="G808" s="13">
        <f t="shared" si="12"/>
        <v>3.0532999977874639E-5</v>
      </c>
    </row>
    <row r="809" spans="1:7" x14ac:dyDescent="0.2">
      <c r="A809" t="s">
        <v>152</v>
      </c>
      <c r="B809" s="2" t="s">
        <v>205</v>
      </c>
      <c r="C809" t="s">
        <v>434</v>
      </c>
      <c r="D809" s="12">
        <v>156000</v>
      </c>
      <c r="E809" s="2" t="s">
        <v>202</v>
      </c>
      <c r="F809" s="2" t="s">
        <v>202</v>
      </c>
      <c r="G809" s="13">
        <f t="shared" si="12"/>
        <v>1.3806226076952009E-4</v>
      </c>
    </row>
    <row r="810" spans="1:7" x14ac:dyDescent="0.2">
      <c r="A810" t="s">
        <v>570</v>
      </c>
      <c r="B810" s="2" t="s">
        <v>205</v>
      </c>
      <c r="C810" t="s">
        <v>434</v>
      </c>
      <c r="D810" s="12">
        <v>254000</v>
      </c>
      <c r="E810" s="2" t="s">
        <v>202</v>
      </c>
      <c r="F810" s="2" t="s">
        <v>202</v>
      </c>
      <c r="G810" s="13">
        <f t="shared" si="12"/>
        <v>2.2479368099652633E-4</v>
      </c>
    </row>
    <row r="811" spans="1:7" x14ac:dyDescent="0.2">
      <c r="A811" t="s">
        <v>912</v>
      </c>
      <c r="B811" s="2" t="s">
        <v>205</v>
      </c>
      <c r="C811" t="s">
        <v>434</v>
      </c>
      <c r="D811" s="12">
        <v>5000</v>
      </c>
      <c r="E811" s="2" t="s">
        <v>202</v>
      </c>
      <c r="F811" s="2" t="s">
        <v>202</v>
      </c>
      <c r="G811" s="13">
        <f t="shared" si="12"/>
        <v>4.425072460561542E-6</v>
      </c>
    </row>
    <row r="812" spans="1:7" x14ac:dyDescent="0.2">
      <c r="A812" t="s">
        <v>390</v>
      </c>
      <c r="B812" s="2" t="s">
        <v>205</v>
      </c>
      <c r="C812" t="s">
        <v>434</v>
      </c>
      <c r="D812" s="12">
        <v>1900</v>
      </c>
      <c r="E812" s="2" t="s">
        <v>202</v>
      </c>
      <c r="F812" s="2" t="s">
        <v>202</v>
      </c>
      <c r="G812" s="13">
        <f t="shared" si="12"/>
        <v>1.6815275350133858E-6</v>
      </c>
    </row>
    <row r="813" spans="1:7" x14ac:dyDescent="0.2">
      <c r="A813" t="s">
        <v>805</v>
      </c>
      <c r="B813" s="2" t="s">
        <v>205</v>
      </c>
      <c r="C813" t="s">
        <v>434</v>
      </c>
      <c r="D813" s="12">
        <v>1135500</v>
      </c>
      <c r="E813" s="2" t="s">
        <v>202</v>
      </c>
      <c r="F813" s="2" t="s">
        <v>202</v>
      </c>
      <c r="G813" s="13">
        <f t="shared" si="12"/>
        <v>1.0049339557935261E-3</v>
      </c>
    </row>
    <row r="814" spans="1:7" x14ac:dyDescent="0.2">
      <c r="A814" t="s">
        <v>683</v>
      </c>
      <c r="B814" s="2" t="s">
        <v>205</v>
      </c>
      <c r="C814" t="s">
        <v>434</v>
      </c>
      <c r="D814" s="12">
        <v>24500</v>
      </c>
      <c r="E814" s="2" t="s">
        <v>202</v>
      </c>
      <c r="F814" s="2" t="s">
        <v>202</v>
      </c>
      <c r="G814" s="13">
        <f t="shared" si="12"/>
        <v>2.1682855056751555E-5</v>
      </c>
    </row>
    <row r="815" spans="1:7" x14ac:dyDescent="0.2">
      <c r="A815" t="s">
        <v>735</v>
      </c>
      <c r="B815" s="2" t="s">
        <v>205</v>
      </c>
      <c r="C815" t="s">
        <v>434</v>
      </c>
      <c r="D815" s="12">
        <v>566000</v>
      </c>
      <c r="E815" s="2" t="s">
        <v>202</v>
      </c>
      <c r="F815" s="2" t="s">
        <v>202</v>
      </c>
      <c r="G815" s="13">
        <f t="shared" si="12"/>
        <v>5.0091820253556649E-4</v>
      </c>
    </row>
    <row r="816" spans="1:7" x14ac:dyDescent="0.2">
      <c r="A816" t="s">
        <v>436</v>
      </c>
      <c r="B816" s="2" t="s">
        <v>205</v>
      </c>
      <c r="C816" t="s">
        <v>434</v>
      </c>
      <c r="D816" s="12">
        <v>29620</v>
      </c>
      <c r="E816" s="2" t="s">
        <v>202</v>
      </c>
      <c r="F816" s="2" t="s">
        <v>202</v>
      </c>
      <c r="G816" s="13">
        <f t="shared" si="12"/>
        <v>2.6214129256366573E-5</v>
      </c>
    </row>
    <row r="817" spans="1:7" x14ac:dyDescent="0.2">
      <c r="A817" t="s">
        <v>792</v>
      </c>
      <c r="B817" s="2" t="s">
        <v>205</v>
      </c>
      <c r="C817" t="s">
        <v>434</v>
      </c>
      <c r="D817" s="12">
        <v>500</v>
      </c>
      <c r="E817" s="2" t="s">
        <v>202</v>
      </c>
      <c r="F817" s="2" t="s">
        <v>202</v>
      </c>
      <c r="G817" s="13">
        <f t="shared" si="12"/>
        <v>4.4250724605615418E-7</v>
      </c>
    </row>
    <row r="818" spans="1:7" x14ac:dyDescent="0.2">
      <c r="A818" t="s">
        <v>388</v>
      </c>
      <c r="B818" s="2" t="s">
        <v>205</v>
      </c>
      <c r="C818" t="s">
        <v>434</v>
      </c>
      <c r="D818" s="12">
        <v>3093</v>
      </c>
      <c r="E818" s="2" t="s">
        <v>202</v>
      </c>
      <c r="F818" s="2" t="s">
        <v>202</v>
      </c>
      <c r="G818" s="13">
        <f t="shared" si="12"/>
        <v>2.7373498241033697E-6</v>
      </c>
    </row>
    <row r="819" spans="1:7" x14ac:dyDescent="0.2">
      <c r="A819" t="s">
        <v>921</v>
      </c>
      <c r="B819" s="2" t="s">
        <v>205</v>
      </c>
      <c r="C819" t="s">
        <v>434</v>
      </c>
      <c r="D819" s="12">
        <v>430500</v>
      </c>
      <c r="E819" s="2" t="s">
        <v>202</v>
      </c>
      <c r="F819" s="2" t="s">
        <v>202</v>
      </c>
      <c r="G819" s="13">
        <f t="shared" si="12"/>
        <v>3.8099873885434876E-4</v>
      </c>
    </row>
    <row r="820" spans="1:7" x14ac:dyDescent="0.2">
      <c r="A820" t="s">
        <v>658</v>
      </c>
      <c r="B820" s="2" t="s">
        <v>205</v>
      </c>
      <c r="C820" t="s">
        <v>434</v>
      </c>
      <c r="D820" s="12">
        <v>267500</v>
      </c>
      <c r="E820" s="2" t="s">
        <v>202</v>
      </c>
      <c r="F820" s="2" t="s">
        <v>202</v>
      </c>
      <c r="G820" s="13">
        <f t="shared" si="12"/>
        <v>2.3674137664004248E-4</v>
      </c>
    </row>
    <row r="821" spans="1:7" x14ac:dyDescent="0.2">
      <c r="A821" t="s">
        <v>788</v>
      </c>
      <c r="B821" s="2" t="s">
        <v>205</v>
      </c>
      <c r="C821" t="s">
        <v>434</v>
      </c>
      <c r="D821" s="12">
        <v>10300</v>
      </c>
      <c r="E821" s="2" t="s">
        <v>202</v>
      </c>
      <c r="F821" s="2" t="s">
        <v>202</v>
      </c>
      <c r="G821" s="13">
        <f t="shared" si="12"/>
        <v>9.1156492687567765E-6</v>
      </c>
    </row>
    <row r="822" spans="1:7" x14ac:dyDescent="0.2">
      <c r="A822" t="s">
        <v>714</v>
      </c>
      <c r="B822" s="2" t="s">
        <v>205</v>
      </c>
      <c r="C822" t="s">
        <v>434</v>
      </c>
      <c r="D822" s="12">
        <v>40000</v>
      </c>
      <c r="E822" s="2" t="s">
        <v>202</v>
      </c>
      <c r="F822" s="2" t="s">
        <v>202</v>
      </c>
      <c r="G822" s="13">
        <f t="shared" si="12"/>
        <v>3.5400579684492336E-5</v>
      </c>
    </row>
    <row r="823" spans="1:7" x14ac:dyDescent="0.2">
      <c r="A823" t="s">
        <v>431</v>
      </c>
      <c r="B823" s="2" t="s">
        <v>205</v>
      </c>
      <c r="C823" t="s">
        <v>434</v>
      </c>
      <c r="D823" s="12">
        <v>25000</v>
      </c>
      <c r="E823" s="2" t="s">
        <v>202</v>
      </c>
      <c r="F823" s="2" t="s">
        <v>202</v>
      </c>
      <c r="G823" s="13">
        <f t="shared" si="12"/>
        <v>2.2125362302807708E-5</v>
      </c>
    </row>
    <row r="824" spans="1:7" x14ac:dyDescent="0.2">
      <c r="A824" t="s">
        <v>673</v>
      </c>
      <c r="B824" s="2" t="s">
        <v>205</v>
      </c>
      <c r="C824" t="s">
        <v>434</v>
      </c>
      <c r="D824" s="12">
        <v>55000</v>
      </c>
      <c r="E824" s="2" t="s">
        <v>202</v>
      </c>
      <c r="F824" s="2" t="s">
        <v>202</v>
      </c>
      <c r="G824" s="13">
        <f t="shared" si="12"/>
        <v>4.867579706617696E-5</v>
      </c>
    </row>
    <row r="825" spans="1:7" x14ac:dyDescent="0.2">
      <c r="A825" t="s">
        <v>546</v>
      </c>
      <c r="B825" s="2" t="s">
        <v>205</v>
      </c>
      <c r="C825" t="s">
        <v>434</v>
      </c>
      <c r="D825" s="12">
        <v>36000</v>
      </c>
      <c r="E825" s="2" t="s">
        <v>202</v>
      </c>
      <c r="F825" s="2" t="s">
        <v>202</v>
      </c>
      <c r="G825" s="13">
        <f t="shared" si="12"/>
        <v>3.1860521716043098E-5</v>
      </c>
    </row>
    <row r="826" spans="1:7" x14ac:dyDescent="0.2">
      <c r="A826" t="s">
        <v>383</v>
      </c>
      <c r="B826" s="2" t="s">
        <v>205</v>
      </c>
      <c r="C826" t="s">
        <v>434</v>
      </c>
      <c r="D826" s="12">
        <v>5400</v>
      </c>
      <c r="E826" s="2" t="s">
        <v>202</v>
      </c>
      <c r="F826" s="2" t="s">
        <v>202</v>
      </c>
      <c r="G826" s="13">
        <f t="shared" si="12"/>
        <v>4.7790782574064648E-6</v>
      </c>
    </row>
    <row r="827" spans="1:7" x14ac:dyDescent="0.2">
      <c r="A827" t="s">
        <v>601</v>
      </c>
      <c r="B827" s="2" t="s">
        <v>205</v>
      </c>
      <c r="C827" t="s">
        <v>434</v>
      </c>
      <c r="D827" s="12">
        <v>18000</v>
      </c>
      <c r="E827" s="2" t="s">
        <v>202</v>
      </c>
      <c r="F827" s="2" t="s">
        <v>202</v>
      </c>
      <c r="G827" s="13">
        <f t="shared" si="12"/>
        <v>1.5930260858021549E-5</v>
      </c>
    </row>
    <row r="828" spans="1:7" x14ac:dyDescent="0.2">
      <c r="A828" t="s">
        <v>845</v>
      </c>
      <c r="B828" s="2" t="s">
        <v>205</v>
      </c>
      <c r="C828" t="s">
        <v>434</v>
      </c>
      <c r="D828" s="12">
        <v>43000</v>
      </c>
      <c r="E828" s="2" t="s">
        <v>202</v>
      </c>
      <c r="F828" s="2" t="s">
        <v>202</v>
      </c>
      <c r="G828" s="13">
        <f t="shared" si="12"/>
        <v>3.8055623160829261E-5</v>
      </c>
    </row>
    <row r="829" spans="1:7" x14ac:dyDescent="0.2">
      <c r="A829" t="s">
        <v>68</v>
      </c>
      <c r="B829" s="2" t="s">
        <v>205</v>
      </c>
      <c r="C829" t="s">
        <v>434</v>
      </c>
      <c r="D829" s="12">
        <v>88000</v>
      </c>
      <c r="E829" s="2" t="s">
        <v>202</v>
      </c>
      <c r="F829" s="2" t="s">
        <v>202</v>
      </c>
      <c r="G829" s="13">
        <f t="shared" si="12"/>
        <v>7.7881275305883134E-5</v>
      </c>
    </row>
    <row r="830" spans="1:7" x14ac:dyDescent="0.2">
      <c r="A830" t="s">
        <v>539</v>
      </c>
      <c r="B830" s="2" t="s">
        <v>205</v>
      </c>
      <c r="C830" t="s">
        <v>434</v>
      </c>
      <c r="D830" s="12">
        <v>39500</v>
      </c>
      <c r="E830" s="2" t="s">
        <v>202</v>
      </c>
      <c r="F830" s="2" t="s">
        <v>202</v>
      </c>
      <c r="G830" s="13">
        <f t="shared" si="12"/>
        <v>3.4958072438436176E-5</v>
      </c>
    </row>
    <row r="831" spans="1:7" x14ac:dyDescent="0.2">
      <c r="A831" t="s">
        <v>168</v>
      </c>
      <c r="B831" s="2" t="s">
        <v>205</v>
      </c>
      <c r="C831" t="s">
        <v>434</v>
      </c>
      <c r="D831" s="12">
        <v>1019900</v>
      </c>
      <c r="E831" s="2" t="s">
        <v>202</v>
      </c>
      <c r="F831" s="2" t="s">
        <v>202</v>
      </c>
      <c r="G831" s="13">
        <f t="shared" si="12"/>
        <v>9.0262628050534325E-4</v>
      </c>
    </row>
    <row r="832" spans="1:7" x14ac:dyDescent="0.2">
      <c r="A832" t="s">
        <v>346</v>
      </c>
      <c r="B832" s="2" t="s">
        <v>205</v>
      </c>
      <c r="C832" t="s">
        <v>434</v>
      </c>
      <c r="D832" s="12">
        <v>400000</v>
      </c>
      <c r="E832" s="2" t="s">
        <v>202</v>
      </c>
      <c r="F832" s="2" t="s">
        <v>202</v>
      </c>
      <c r="G832" s="13">
        <f t="shared" si="12"/>
        <v>3.5400579684492333E-4</v>
      </c>
    </row>
    <row r="833" spans="1:7" x14ac:dyDescent="0.2">
      <c r="A833" t="s">
        <v>486</v>
      </c>
      <c r="B833" s="2" t="s">
        <v>205</v>
      </c>
      <c r="C833" t="s">
        <v>434</v>
      </c>
      <c r="D833" s="12">
        <v>109000</v>
      </c>
      <c r="E833" s="2" t="s">
        <v>202</v>
      </c>
      <c r="F833" s="2" t="s">
        <v>202</v>
      </c>
      <c r="G833" s="13">
        <f t="shared" si="12"/>
        <v>9.6466579640241615E-5</v>
      </c>
    </row>
    <row r="834" spans="1:7" x14ac:dyDescent="0.2">
      <c r="A834" t="s">
        <v>120</v>
      </c>
      <c r="B834" s="2" t="s">
        <v>205</v>
      </c>
      <c r="C834" t="s">
        <v>434</v>
      </c>
      <c r="D834" s="12">
        <v>1082568</v>
      </c>
      <c r="E834" s="2" t="s">
        <v>202</v>
      </c>
      <c r="F834" s="2" t="s">
        <v>202</v>
      </c>
      <c r="G834" s="13">
        <f t="shared" ref="G834:G897" si="13">D834/$D$972</f>
        <v>9.5808836869703737E-4</v>
      </c>
    </row>
    <row r="835" spans="1:7" x14ac:dyDescent="0.2">
      <c r="A835" t="s">
        <v>898</v>
      </c>
      <c r="B835" s="2" t="s">
        <v>205</v>
      </c>
      <c r="C835" t="s">
        <v>434</v>
      </c>
      <c r="D835" s="12">
        <v>63000</v>
      </c>
      <c r="E835" s="2" t="s">
        <v>202</v>
      </c>
      <c r="F835" s="2" t="s">
        <v>202</v>
      </c>
      <c r="G835" s="13">
        <f t="shared" si="13"/>
        <v>5.5755913003075422E-5</v>
      </c>
    </row>
    <row r="836" spans="1:7" x14ac:dyDescent="0.2">
      <c r="A836" t="s">
        <v>524</v>
      </c>
      <c r="B836" s="2" t="s">
        <v>205</v>
      </c>
      <c r="C836" t="s">
        <v>434</v>
      </c>
      <c r="D836" s="12">
        <v>7000</v>
      </c>
      <c r="E836" s="2" t="s">
        <v>202</v>
      </c>
      <c r="F836" s="2" t="s">
        <v>202</v>
      </c>
      <c r="G836" s="13">
        <f t="shared" si="13"/>
        <v>6.1951014447861583E-6</v>
      </c>
    </row>
    <row r="837" spans="1:7" x14ac:dyDescent="0.2">
      <c r="A837" t="s">
        <v>32</v>
      </c>
      <c r="B837" s="2" t="s">
        <v>205</v>
      </c>
      <c r="C837" t="s">
        <v>434</v>
      </c>
      <c r="D837" s="12">
        <v>500</v>
      </c>
      <c r="E837" s="2" t="s">
        <v>202</v>
      </c>
      <c r="F837" s="2" t="s">
        <v>202</v>
      </c>
      <c r="G837" s="13">
        <f t="shared" si="13"/>
        <v>4.4250724605615418E-7</v>
      </c>
    </row>
    <row r="838" spans="1:7" x14ac:dyDescent="0.2">
      <c r="A838" t="s">
        <v>468</v>
      </c>
      <c r="B838" s="2" t="s">
        <v>205</v>
      </c>
      <c r="C838" t="s">
        <v>434</v>
      </c>
      <c r="D838" s="12">
        <v>40500</v>
      </c>
      <c r="E838" s="2" t="s">
        <v>202</v>
      </c>
      <c r="F838" s="2" t="s">
        <v>202</v>
      </c>
      <c r="G838" s="13">
        <f t="shared" si="13"/>
        <v>3.5843086930548489E-5</v>
      </c>
    </row>
    <row r="839" spans="1:7" x14ac:dyDescent="0.2">
      <c r="A839" t="s">
        <v>197</v>
      </c>
      <c r="B839" s="2" t="s">
        <v>205</v>
      </c>
      <c r="C839" t="s">
        <v>434</v>
      </c>
      <c r="D839" s="12">
        <v>46000</v>
      </c>
      <c r="E839" s="2" t="s">
        <v>202</v>
      </c>
      <c r="F839" s="2" t="s">
        <v>202</v>
      </c>
      <c r="G839" s="13">
        <f t="shared" si="13"/>
        <v>4.0710666637166186E-5</v>
      </c>
    </row>
    <row r="840" spans="1:7" x14ac:dyDescent="0.2">
      <c r="A840" t="s">
        <v>791</v>
      </c>
      <c r="B840" s="2" t="s">
        <v>205</v>
      </c>
      <c r="C840" t="s">
        <v>434</v>
      </c>
      <c r="D840" s="12">
        <v>55000</v>
      </c>
      <c r="E840" s="2" t="s">
        <v>202</v>
      </c>
      <c r="F840" s="2" t="s">
        <v>202</v>
      </c>
      <c r="G840" s="13">
        <f t="shared" si="13"/>
        <v>4.867579706617696E-5</v>
      </c>
    </row>
    <row r="841" spans="1:7" x14ac:dyDescent="0.2">
      <c r="A841" t="s">
        <v>847</v>
      </c>
      <c r="B841" s="2" t="s">
        <v>205</v>
      </c>
      <c r="C841" t="s">
        <v>434</v>
      </c>
      <c r="D841" s="12">
        <v>54000</v>
      </c>
      <c r="E841" s="2" t="s">
        <v>202</v>
      </c>
      <c r="F841" s="2" t="s">
        <v>202</v>
      </c>
      <c r="G841" s="13">
        <f t="shared" si="13"/>
        <v>4.7790782574064648E-5</v>
      </c>
    </row>
    <row r="842" spans="1:7" x14ac:dyDescent="0.2">
      <c r="A842" t="s">
        <v>813</v>
      </c>
      <c r="B842" s="2" t="s">
        <v>205</v>
      </c>
      <c r="C842" t="s">
        <v>434</v>
      </c>
      <c r="D842" s="12">
        <v>439500</v>
      </c>
      <c r="E842" s="2" t="s">
        <v>202</v>
      </c>
      <c r="F842" s="2" t="s">
        <v>202</v>
      </c>
      <c r="G842" s="13">
        <f t="shared" si="13"/>
        <v>3.8896386928335952E-4</v>
      </c>
    </row>
    <row r="843" spans="1:7" x14ac:dyDescent="0.2">
      <c r="A843" t="s">
        <v>825</v>
      </c>
      <c r="B843" s="2" t="s">
        <v>205</v>
      </c>
      <c r="C843" t="s">
        <v>434</v>
      </c>
      <c r="D843" s="12">
        <v>55000</v>
      </c>
      <c r="E843" s="2" t="s">
        <v>202</v>
      </c>
      <c r="F843" s="2" t="s">
        <v>202</v>
      </c>
      <c r="G843" s="13">
        <f t="shared" si="13"/>
        <v>4.867579706617696E-5</v>
      </c>
    </row>
    <row r="844" spans="1:7" x14ac:dyDescent="0.2">
      <c r="A844" t="s">
        <v>865</v>
      </c>
      <c r="B844" s="2" t="s">
        <v>205</v>
      </c>
      <c r="C844" t="s">
        <v>434</v>
      </c>
      <c r="D844" s="12">
        <v>402500</v>
      </c>
      <c r="E844" s="2" t="s">
        <v>202</v>
      </c>
      <c r="F844" s="2" t="s">
        <v>202</v>
      </c>
      <c r="G844" s="13">
        <f t="shared" si="13"/>
        <v>3.5621833307520413E-4</v>
      </c>
    </row>
    <row r="845" spans="1:7" x14ac:dyDescent="0.2">
      <c r="A845" t="s">
        <v>831</v>
      </c>
      <c r="B845" s="2" t="s">
        <v>205</v>
      </c>
      <c r="C845" t="s">
        <v>434</v>
      </c>
      <c r="D845" s="12">
        <v>371000</v>
      </c>
      <c r="E845" s="2" t="s">
        <v>202</v>
      </c>
      <c r="F845" s="2" t="s">
        <v>202</v>
      </c>
      <c r="G845" s="13">
        <f t="shared" si="13"/>
        <v>3.2834037657366639E-4</v>
      </c>
    </row>
    <row r="846" spans="1:7" x14ac:dyDescent="0.2">
      <c r="A846" t="s">
        <v>769</v>
      </c>
      <c r="B846" s="2" t="s">
        <v>205</v>
      </c>
      <c r="C846" t="s">
        <v>434</v>
      </c>
      <c r="D846" s="12">
        <v>222500</v>
      </c>
      <c r="E846" s="2" t="s">
        <v>202</v>
      </c>
      <c r="F846" s="2" t="s">
        <v>202</v>
      </c>
      <c r="G846" s="13">
        <f t="shared" si="13"/>
        <v>1.9691572449498861E-4</v>
      </c>
    </row>
    <row r="847" spans="1:7" x14ac:dyDescent="0.2">
      <c r="A847" t="s">
        <v>557</v>
      </c>
      <c r="B847" s="2" t="s">
        <v>205</v>
      </c>
      <c r="C847" t="s">
        <v>434</v>
      </c>
      <c r="D847" s="12">
        <v>29500</v>
      </c>
      <c r="E847" s="2" t="s">
        <v>202</v>
      </c>
      <c r="F847" s="2" t="s">
        <v>202</v>
      </c>
      <c r="G847" s="13">
        <f t="shared" si="13"/>
        <v>2.6107927517313096E-5</v>
      </c>
    </row>
    <row r="848" spans="1:7" x14ac:dyDescent="0.2">
      <c r="A848" t="s">
        <v>949</v>
      </c>
      <c r="B848" s="2" t="s">
        <v>205</v>
      </c>
      <c r="C848" t="s">
        <v>434</v>
      </c>
      <c r="D848" s="12">
        <v>5000</v>
      </c>
      <c r="E848" s="2" t="s">
        <v>202</v>
      </c>
      <c r="F848" s="2" t="s">
        <v>202</v>
      </c>
      <c r="G848" s="13">
        <f t="shared" si="13"/>
        <v>4.425072460561542E-6</v>
      </c>
    </row>
    <row r="849" spans="1:7" x14ac:dyDescent="0.2">
      <c r="A849" t="s">
        <v>337</v>
      </c>
      <c r="B849" s="2" t="s">
        <v>205</v>
      </c>
      <c r="C849" t="s">
        <v>434</v>
      </c>
      <c r="D849" s="12">
        <v>7000</v>
      </c>
      <c r="E849" s="2" t="s">
        <v>202</v>
      </c>
      <c r="F849" s="2" t="s">
        <v>202</v>
      </c>
      <c r="G849" s="13">
        <f t="shared" si="13"/>
        <v>6.1951014447861583E-6</v>
      </c>
    </row>
    <row r="850" spans="1:7" x14ac:dyDescent="0.2">
      <c r="A850" t="s">
        <v>798</v>
      </c>
      <c r="B850" s="2" t="s">
        <v>205</v>
      </c>
      <c r="C850" t="s">
        <v>434</v>
      </c>
      <c r="D850" s="12">
        <v>529000</v>
      </c>
      <c r="E850" s="2" t="s">
        <v>202</v>
      </c>
      <c r="F850" s="2" t="s">
        <v>202</v>
      </c>
      <c r="G850" s="13">
        <f t="shared" si="13"/>
        <v>4.681726663274111E-4</v>
      </c>
    </row>
    <row r="851" spans="1:7" x14ac:dyDescent="0.2">
      <c r="A851" t="s">
        <v>964</v>
      </c>
      <c r="B851" s="2" t="s">
        <v>205</v>
      </c>
      <c r="C851" t="s">
        <v>434</v>
      </c>
      <c r="D851" s="12">
        <v>63000</v>
      </c>
      <c r="E851" s="2" t="s">
        <v>202</v>
      </c>
      <c r="F851" s="2" t="s">
        <v>202</v>
      </c>
      <c r="G851" s="13">
        <f t="shared" si="13"/>
        <v>5.5755913003075422E-5</v>
      </c>
    </row>
    <row r="852" spans="1:7" x14ac:dyDescent="0.2">
      <c r="A852" t="s">
        <v>739</v>
      </c>
      <c r="B852" s="2" t="s">
        <v>205</v>
      </c>
      <c r="C852" t="s">
        <v>434</v>
      </c>
      <c r="D852" s="12">
        <v>117500</v>
      </c>
      <c r="E852" s="2" t="s">
        <v>202</v>
      </c>
      <c r="F852" s="2" t="s">
        <v>202</v>
      </c>
      <c r="G852" s="13">
        <f t="shared" si="13"/>
        <v>1.0398920282319624E-4</v>
      </c>
    </row>
    <row r="853" spans="1:7" x14ac:dyDescent="0.2">
      <c r="A853" t="s">
        <v>61</v>
      </c>
      <c r="B853" s="2" t="s">
        <v>205</v>
      </c>
      <c r="C853" t="s">
        <v>434</v>
      </c>
      <c r="D853" s="12">
        <v>152500</v>
      </c>
      <c r="E853" s="2" t="s">
        <v>202</v>
      </c>
      <c r="F853" s="2" t="s">
        <v>202</v>
      </c>
      <c r="G853" s="13">
        <f t="shared" si="13"/>
        <v>1.3496471004712703E-4</v>
      </c>
    </row>
    <row r="854" spans="1:7" x14ac:dyDescent="0.2">
      <c r="A854" t="s">
        <v>360</v>
      </c>
      <c r="B854" s="2" t="s">
        <v>205</v>
      </c>
      <c r="C854" t="s">
        <v>434</v>
      </c>
      <c r="D854" s="12">
        <v>160500</v>
      </c>
      <c r="E854" s="2" t="s">
        <v>202</v>
      </c>
      <c r="F854" s="2" t="s">
        <v>202</v>
      </c>
      <c r="G854" s="13">
        <f t="shared" si="13"/>
        <v>1.4204482598402548E-4</v>
      </c>
    </row>
    <row r="855" spans="1:7" x14ac:dyDescent="0.2">
      <c r="A855" t="s">
        <v>356</v>
      </c>
      <c r="B855" s="2" t="s">
        <v>205</v>
      </c>
      <c r="C855" t="s">
        <v>434</v>
      </c>
      <c r="D855" s="12">
        <v>536500</v>
      </c>
      <c r="E855" s="2" t="s">
        <v>202</v>
      </c>
      <c r="F855" s="2" t="s">
        <v>202</v>
      </c>
      <c r="G855" s="13">
        <f t="shared" si="13"/>
        <v>4.7481027501825344E-4</v>
      </c>
    </row>
    <row r="856" spans="1:7" x14ac:dyDescent="0.2">
      <c r="A856" t="s">
        <v>821</v>
      </c>
      <c r="B856" s="2" t="s">
        <v>205</v>
      </c>
      <c r="C856" t="s">
        <v>434</v>
      </c>
      <c r="D856" s="12">
        <v>24500</v>
      </c>
      <c r="E856" s="2" t="s">
        <v>202</v>
      </c>
      <c r="F856" s="2" t="s">
        <v>202</v>
      </c>
      <c r="G856" s="13">
        <f t="shared" si="13"/>
        <v>2.1682855056751555E-5</v>
      </c>
    </row>
    <row r="857" spans="1:7" x14ac:dyDescent="0.2">
      <c r="A857" t="s">
        <v>374</v>
      </c>
      <c r="B857" s="2" t="s">
        <v>205</v>
      </c>
      <c r="C857" t="s">
        <v>434</v>
      </c>
      <c r="D857" s="12">
        <v>12000</v>
      </c>
      <c r="E857" s="2" t="s">
        <v>202</v>
      </c>
      <c r="F857" s="2" t="s">
        <v>202</v>
      </c>
      <c r="G857" s="13">
        <f t="shared" si="13"/>
        <v>1.0620173905347699E-5</v>
      </c>
    </row>
    <row r="858" spans="1:7" x14ac:dyDescent="0.2">
      <c r="A858" t="s">
        <v>888</v>
      </c>
      <c r="B858" s="2" t="s">
        <v>205</v>
      </c>
      <c r="C858" t="s">
        <v>434</v>
      </c>
      <c r="D858" s="12">
        <v>2188000</v>
      </c>
      <c r="E858" s="2" t="s">
        <v>202</v>
      </c>
      <c r="F858" s="2" t="s">
        <v>202</v>
      </c>
      <c r="G858" s="13">
        <f t="shared" si="13"/>
        <v>1.9364117087417307E-3</v>
      </c>
    </row>
    <row r="859" spans="1:7" x14ac:dyDescent="0.2">
      <c r="A859" t="s">
        <v>959</v>
      </c>
      <c r="B859" s="2" t="s">
        <v>205</v>
      </c>
      <c r="C859" t="s">
        <v>434</v>
      </c>
      <c r="D859" s="12">
        <v>140500</v>
      </c>
      <c r="E859" s="2" t="s">
        <v>202</v>
      </c>
      <c r="F859" s="2" t="s">
        <v>202</v>
      </c>
      <c r="G859" s="13">
        <f t="shared" si="13"/>
        <v>1.2434453614177933E-4</v>
      </c>
    </row>
    <row r="860" spans="1:7" x14ac:dyDescent="0.2">
      <c r="A860" t="s">
        <v>665</v>
      </c>
      <c r="B860" s="2" t="s">
        <v>205</v>
      </c>
      <c r="C860" t="s">
        <v>434</v>
      </c>
      <c r="D860" s="12">
        <v>83910</v>
      </c>
      <c r="E860" s="2" t="s">
        <v>202</v>
      </c>
      <c r="F860" s="2" t="s">
        <v>202</v>
      </c>
      <c r="G860" s="13">
        <f t="shared" si="13"/>
        <v>7.426156603314379E-5</v>
      </c>
    </row>
    <row r="861" spans="1:7" x14ac:dyDescent="0.2">
      <c r="A861" t="s">
        <v>669</v>
      </c>
      <c r="B861" s="2" t="s">
        <v>205</v>
      </c>
      <c r="C861" t="s">
        <v>434</v>
      </c>
      <c r="D861" s="12">
        <v>71000</v>
      </c>
      <c r="E861" s="2" t="s">
        <v>202</v>
      </c>
      <c r="F861" s="2" t="s">
        <v>202</v>
      </c>
      <c r="G861" s="13">
        <f t="shared" si="13"/>
        <v>6.2836028939973891E-5</v>
      </c>
    </row>
    <row r="862" spans="1:7" x14ac:dyDescent="0.2">
      <c r="A862" t="s">
        <v>627</v>
      </c>
      <c r="B862" s="2" t="s">
        <v>205</v>
      </c>
      <c r="C862" t="s">
        <v>434</v>
      </c>
      <c r="D862" s="12">
        <v>56500</v>
      </c>
      <c r="E862" s="2" t="s">
        <v>202</v>
      </c>
      <c r="F862" s="2" t="s">
        <v>202</v>
      </c>
      <c r="G862" s="13">
        <f t="shared" si="13"/>
        <v>5.000331880434542E-5</v>
      </c>
    </row>
    <row r="863" spans="1:7" x14ac:dyDescent="0.2">
      <c r="A863" t="s">
        <v>621</v>
      </c>
      <c r="B863" s="2" t="s">
        <v>205</v>
      </c>
      <c r="C863" t="s">
        <v>434</v>
      </c>
      <c r="D863" s="12">
        <v>498500</v>
      </c>
      <c r="E863" s="2" t="s">
        <v>202</v>
      </c>
      <c r="F863" s="2" t="s">
        <v>202</v>
      </c>
      <c r="G863" s="13">
        <f t="shared" si="13"/>
        <v>4.4117972431798573E-4</v>
      </c>
    </row>
    <row r="864" spans="1:7" x14ac:dyDescent="0.2">
      <c r="A864" t="s">
        <v>641</v>
      </c>
      <c r="B864" s="2" t="s">
        <v>205</v>
      </c>
      <c r="C864" t="s">
        <v>434</v>
      </c>
      <c r="D864" s="12">
        <v>54000</v>
      </c>
      <c r="E864" s="2" t="s">
        <v>202</v>
      </c>
      <c r="F864" s="2" t="s">
        <v>202</v>
      </c>
      <c r="G864" s="13">
        <f t="shared" si="13"/>
        <v>4.7790782574064648E-5</v>
      </c>
    </row>
    <row r="865" spans="1:7" x14ac:dyDescent="0.2">
      <c r="A865" t="s">
        <v>1010</v>
      </c>
      <c r="B865" s="2" t="s">
        <v>205</v>
      </c>
      <c r="C865" t="s">
        <v>434</v>
      </c>
      <c r="D865" s="12">
        <v>8500</v>
      </c>
      <c r="E865" s="2" t="s">
        <v>202</v>
      </c>
      <c r="F865" s="2" t="s">
        <v>202</v>
      </c>
      <c r="G865" s="13">
        <f t="shared" si="13"/>
        <v>7.5226231829546207E-6</v>
      </c>
    </row>
    <row r="866" spans="1:7" x14ac:dyDescent="0.2">
      <c r="A866" t="s">
        <v>1026</v>
      </c>
      <c r="B866" s="2" t="s">
        <v>205</v>
      </c>
      <c r="C866" t="s">
        <v>434</v>
      </c>
      <c r="D866" s="12">
        <v>3500</v>
      </c>
      <c r="E866" s="2" t="s">
        <v>202</v>
      </c>
      <c r="F866" s="2" t="s">
        <v>202</v>
      </c>
      <c r="G866" s="13">
        <f t="shared" si="13"/>
        <v>3.0975507223930792E-6</v>
      </c>
    </row>
    <row r="867" spans="1:7" x14ac:dyDescent="0.2">
      <c r="A867" t="s">
        <v>121</v>
      </c>
      <c r="B867" s="2" t="s">
        <v>205</v>
      </c>
      <c r="C867" t="s">
        <v>434</v>
      </c>
      <c r="D867" s="12">
        <v>975245</v>
      </c>
      <c r="E867" s="2" t="s">
        <v>202</v>
      </c>
      <c r="F867" s="2" t="s">
        <v>202</v>
      </c>
      <c r="G867" s="13">
        <f t="shared" si="13"/>
        <v>8.6310595836006814E-4</v>
      </c>
    </row>
    <row r="868" spans="1:7" x14ac:dyDescent="0.2">
      <c r="A868" t="s">
        <v>745</v>
      </c>
      <c r="B868" s="2" t="s">
        <v>205</v>
      </c>
      <c r="C868" t="s">
        <v>434</v>
      </c>
      <c r="D868" s="12">
        <v>430169</v>
      </c>
      <c r="E868" s="2" t="s">
        <v>202</v>
      </c>
      <c r="F868" s="2" t="s">
        <v>202</v>
      </c>
      <c r="G868" s="13">
        <f t="shared" si="13"/>
        <v>3.8070579905745958E-4</v>
      </c>
    </row>
    <row r="869" spans="1:7" x14ac:dyDescent="0.2">
      <c r="A869" t="s">
        <v>172</v>
      </c>
      <c r="B869" s="2" t="s">
        <v>205</v>
      </c>
      <c r="C869" t="s">
        <v>434</v>
      </c>
      <c r="D869" s="12">
        <v>86500</v>
      </c>
      <c r="E869" s="2" t="s">
        <v>202</v>
      </c>
      <c r="F869" s="2" t="s">
        <v>202</v>
      </c>
      <c r="G869" s="13">
        <f t="shared" si="13"/>
        <v>7.6553753567714668E-5</v>
      </c>
    </row>
    <row r="870" spans="1:7" x14ac:dyDescent="0.2">
      <c r="A870" t="s">
        <v>751</v>
      </c>
      <c r="B870" s="2" t="s">
        <v>205</v>
      </c>
      <c r="C870" t="s">
        <v>434</v>
      </c>
      <c r="D870" s="12">
        <v>13000</v>
      </c>
      <c r="E870" s="2" t="s">
        <v>202</v>
      </c>
      <c r="F870" s="2" t="s">
        <v>202</v>
      </c>
      <c r="G870" s="13">
        <f t="shared" si="13"/>
        <v>1.1505188397460009E-5</v>
      </c>
    </row>
    <row r="871" spans="1:7" x14ac:dyDescent="0.2">
      <c r="A871" t="s">
        <v>760</v>
      </c>
      <c r="B871" s="2" t="s">
        <v>205</v>
      </c>
      <c r="C871" t="s">
        <v>434</v>
      </c>
      <c r="D871" s="12">
        <v>15000</v>
      </c>
      <c r="E871" s="2" t="s">
        <v>202</v>
      </c>
      <c r="F871" s="2" t="s">
        <v>202</v>
      </c>
      <c r="G871" s="13">
        <f t="shared" si="13"/>
        <v>1.3275217381684624E-5</v>
      </c>
    </row>
    <row r="872" spans="1:7" x14ac:dyDescent="0.2">
      <c r="A872" t="s">
        <v>336</v>
      </c>
      <c r="B872" s="2" t="s">
        <v>205</v>
      </c>
      <c r="C872" t="s">
        <v>434</v>
      </c>
      <c r="D872" s="12">
        <v>12500</v>
      </c>
      <c r="E872" s="2" t="s">
        <v>202</v>
      </c>
      <c r="F872" s="2" t="s">
        <v>202</v>
      </c>
      <c r="G872" s="13">
        <f t="shared" si="13"/>
        <v>1.1062681151403854E-5</v>
      </c>
    </row>
    <row r="873" spans="1:7" x14ac:dyDescent="0.2">
      <c r="A873" t="s">
        <v>781</v>
      </c>
      <c r="B873" s="2" t="s">
        <v>205</v>
      </c>
      <c r="C873" t="s">
        <v>434</v>
      </c>
      <c r="D873" s="12">
        <v>137000</v>
      </c>
      <c r="E873" s="2" t="s">
        <v>202</v>
      </c>
      <c r="F873" s="2" t="s">
        <v>202</v>
      </c>
      <c r="G873" s="13">
        <f t="shared" si="13"/>
        <v>1.2124698541938624E-4</v>
      </c>
    </row>
    <row r="874" spans="1:7" x14ac:dyDescent="0.2">
      <c r="A874" t="s">
        <v>973</v>
      </c>
      <c r="B874" s="2" t="s">
        <v>205</v>
      </c>
      <c r="C874" t="s">
        <v>434</v>
      </c>
      <c r="D874" s="12">
        <v>13000</v>
      </c>
      <c r="E874" s="2" t="s">
        <v>202</v>
      </c>
      <c r="F874" s="2" t="s">
        <v>202</v>
      </c>
      <c r="G874" s="13">
        <f t="shared" si="13"/>
        <v>1.1505188397460009E-5</v>
      </c>
    </row>
    <row r="875" spans="1:7" x14ac:dyDescent="0.2">
      <c r="A875" t="s">
        <v>99</v>
      </c>
      <c r="B875" s="2" t="s">
        <v>205</v>
      </c>
      <c r="C875" t="s">
        <v>434</v>
      </c>
      <c r="D875" s="12">
        <v>618500</v>
      </c>
      <c r="E875" s="2" t="s">
        <v>202</v>
      </c>
      <c r="F875" s="2" t="s">
        <v>202</v>
      </c>
      <c r="G875" s="13">
        <f t="shared" si="13"/>
        <v>5.4738146337146272E-4</v>
      </c>
    </row>
    <row r="876" spans="1:7" x14ac:dyDescent="0.2">
      <c r="A876" t="s">
        <v>620</v>
      </c>
      <c r="B876" s="2" t="s">
        <v>205</v>
      </c>
      <c r="C876" t="s">
        <v>434</v>
      </c>
      <c r="D876" s="12">
        <v>267000</v>
      </c>
      <c r="E876" s="2" t="s">
        <v>202</v>
      </c>
      <c r="F876" s="2" t="s">
        <v>202</v>
      </c>
      <c r="G876" s="13">
        <f t="shared" si="13"/>
        <v>2.3629886939398632E-4</v>
      </c>
    </row>
    <row r="877" spans="1:7" x14ac:dyDescent="0.2">
      <c r="A877" t="s">
        <v>619</v>
      </c>
      <c r="B877" s="2" t="s">
        <v>205</v>
      </c>
      <c r="C877" t="s">
        <v>434</v>
      </c>
      <c r="D877" s="12">
        <v>412000</v>
      </c>
      <c r="E877" s="2" t="s">
        <v>202</v>
      </c>
      <c r="F877" s="2" t="s">
        <v>202</v>
      </c>
      <c r="G877" s="13">
        <f t="shared" si="13"/>
        <v>3.6462597075027106E-4</v>
      </c>
    </row>
    <row r="878" spans="1:7" x14ac:dyDescent="0.2">
      <c r="A878" t="s">
        <v>462</v>
      </c>
      <c r="B878" s="2" t="s">
        <v>205</v>
      </c>
      <c r="C878" t="s">
        <v>434</v>
      </c>
      <c r="D878" s="12">
        <v>31000</v>
      </c>
      <c r="E878" s="2" t="s">
        <v>202</v>
      </c>
      <c r="F878" s="2" t="s">
        <v>202</v>
      </c>
      <c r="G878" s="13">
        <f t="shared" si="13"/>
        <v>2.7435449255481558E-5</v>
      </c>
    </row>
    <row r="879" spans="1:7" x14ac:dyDescent="0.2">
      <c r="A879" t="s">
        <v>193</v>
      </c>
      <c r="B879" s="2" t="s">
        <v>205</v>
      </c>
      <c r="C879" t="s">
        <v>434</v>
      </c>
      <c r="D879" s="12">
        <v>21000</v>
      </c>
      <c r="E879" s="2" t="s">
        <v>202</v>
      </c>
      <c r="F879" s="2" t="s">
        <v>202</v>
      </c>
      <c r="G879" s="13">
        <f t="shared" si="13"/>
        <v>1.8585304334358474E-5</v>
      </c>
    </row>
    <row r="880" spans="1:7" x14ac:dyDescent="0.2">
      <c r="A880" t="s">
        <v>688</v>
      </c>
      <c r="B880" s="2" t="s">
        <v>205</v>
      </c>
      <c r="C880" t="s">
        <v>434</v>
      </c>
      <c r="D880" s="12">
        <v>3000</v>
      </c>
      <c r="E880" s="2" t="s">
        <v>202</v>
      </c>
      <c r="F880" s="2" t="s">
        <v>202</v>
      </c>
      <c r="G880" s="13">
        <f t="shared" si="13"/>
        <v>2.6550434763369249E-6</v>
      </c>
    </row>
    <row r="881" spans="1:7" x14ac:dyDescent="0.2">
      <c r="A881" t="s">
        <v>736</v>
      </c>
      <c r="B881" s="2" t="s">
        <v>205</v>
      </c>
      <c r="C881" t="s">
        <v>434</v>
      </c>
      <c r="D881" s="12">
        <v>823000</v>
      </c>
      <c r="E881" s="2" t="s">
        <v>202</v>
      </c>
      <c r="F881" s="2" t="s">
        <v>202</v>
      </c>
      <c r="G881" s="13">
        <f t="shared" si="13"/>
        <v>7.283669270084298E-4</v>
      </c>
    </row>
    <row r="882" spans="1:7" x14ac:dyDescent="0.2">
      <c r="A882" t="s">
        <v>235</v>
      </c>
      <c r="B882" s="2" t="s">
        <v>205</v>
      </c>
      <c r="C882" t="s">
        <v>434</v>
      </c>
      <c r="D882" s="12">
        <v>54500</v>
      </c>
      <c r="E882" s="2" t="s">
        <v>202</v>
      </c>
      <c r="F882" s="2" t="s">
        <v>202</v>
      </c>
      <c r="G882" s="13">
        <f t="shared" si="13"/>
        <v>4.8233289820120807E-5</v>
      </c>
    </row>
    <row r="883" spans="1:7" x14ac:dyDescent="0.2">
      <c r="A883" t="s">
        <v>229</v>
      </c>
      <c r="B883" s="2" t="s">
        <v>205</v>
      </c>
      <c r="C883" t="s">
        <v>434</v>
      </c>
      <c r="D883" s="12">
        <v>1403600</v>
      </c>
      <c r="E883" s="2" t="s">
        <v>202</v>
      </c>
      <c r="F883" s="2" t="s">
        <v>202</v>
      </c>
      <c r="G883" s="13">
        <f t="shared" si="13"/>
        <v>1.2422063411288359E-3</v>
      </c>
    </row>
    <row r="884" spans="1:7" x14ac:dyDescent="0.2">
      <c r="A884" t="s">
        <v>231</v>
      </c>
      <c r="B884" s="2" t="s">
        <v>205</v>
      </c>
      <c r="C884" t="s">
        <v>434</v>
      </c>
      <c r="D884" s="12">
        <v>73000</v>
      </c>
      <c r="E884" s="2" t="s">
        <v>202</v>
      </c>
      <c r="F884" s="2" t="s">
        <v>202</v>
      </c>
      <c r="G884" s="13">
        <f t="shared" si="13"/>
        <v>6.4606057924198503E-5</v>
      </c>
    </row>
    <row r="885" spans="1:7" x14ac:dyDescent="0.2">
      <c r="A885" t="s">
        <v>461</v>
      </c>
      <c r="B885" s="2" t="s">
        <v>205</v>
      </c>
      <c r="C885" t="s">
        <v>434</v>
      </c>
      <c r="D885" s="12">
        <v>20000</v>
      </c>
      <c r="E885" s="2" t="s">
        <v>202</v>
      </c>
      <c r="F885" s="2" t="s">
        <v>202</v>
      </c>
      <c r="G885" s="13">
        <f t="shared" si="13"/>
        <v>1.7700289842246168E-5</v>
      </c>
    </row>
    <row r="886" spans="1:7" x14ac:dyDescent="0.2">
      <c r="A886" t="s">
        <v>943</v>
      </c>
      <c r="B886" s="2" t="s">
        <v>205</v>
      </c>
      <c r="C886" t="s">
        <v>434</v>
      </c>
      <c r="D886" s="12">
        <v>14500</v>
      </c>
      <c r="E886" s="2" t="s">
        <v>202</v>
      </c>
      <c r="F886" s="2" t="s">
        <v>202</v>
      </c>
      <c r="G886" s="13">
        <f t="shared" si="13"/>
        <v>1.2832710135628471E-5</v>
      </c>
    </row>
    <row r="887" spans="1:7" x14ac:dyDescent="0.2">
      <c r="A887" t="s">
        <v>800</v>
      </c>
      <c r="B887" s="2" t="s">
        <v>205</v>
      </c>
      <c r="C887" t="s">
        <v>434</v>
      </c>
      <c r="D887" s="12">
        <v>1651000</v>
      </c>
      <c r="E887" s="2" t="s">
        <v>202</v>
      </c>
      <c r="F887" s="2" t="s">
        <v>202</v>
      </c>
      <c r="G887" s="13">
        <f t="shared" si="13"/>
        <v>1.461158926477421E-3</v>
      </c>
    </row>
    <row r="888" spans="1:7" x14ac:dyDescent="0.2">
      <c r="A888" t="s">
        <v>897</v>
      </c>
      <c r="B888" s="2" t="s">
        <v>205</v>
      </c>
      <c r="C888" t="s">
        <v>434</v>
      </c>
      <c r="D888" s="12">
        <v>66500</v>
      </c>
      <c r="E888" s="2" t="s">
        <v>202</v>
      </c>
      <c r="F888" s="2" t="s">
        <v>202</v>
      </c>
      <c r="G888" s="13">
        <f t="shared" si="13"/>
        <v>5.8853463725468507E-5</v>
      </c>
    </row>
    <row r="889" spans="1:7" x14ac:dyDescent="0.2">
      <c r="A889" t="s">
        <v>482</v>
      </c>
      <c r="B889" s="2" t="s">
        <v>205</v>
      </c>
      <c r="C889" t="s">
        <v>434</v>
      </c>
      <c r="D889" s="12">
        <v>425500</v>
      </c>
      <c r="E889" s="2" t="s">
        <v>202</v>
      </c>
      <c r="F889" s="2" t="s">
        <v>202</v>
      </c>
      <c r="G889" s="13">
        <f t="shared" si="13"/>
        <v>3.7657366639378721E-4</v>
      </c>
    </row>
    <row r="890" spans="1:7" x14ac:dyDescent="0.2">
      <c r="A890" t="s">
        <v>357</v>
      </c>
      <c r="B890" s="2" t="s">
        <v>205</v>
      </c>
      <c r="C890" t="s">
        <v>434</v>
      </c>
      <c r="D890" s="12">
        <v>235000</v>
      </c>
      <c r="E890" s="2" t="s">
        <v>202</v>
      </c>
      <c r="F890" s="2" t="s">
        <v>202</v>
      </c>
      <c r="G890" s="13">
        <f t="shared" si="13"/>
        <v>2.0797840564639247E-4</v>
      </c>
    </row>
    <row r="891" spans="1:7" x14ac:dyDescent="0.2">
      <c r="A891" t="s">
        <v>708</v>
      </c>
      <c r="B891" s="2" t="s">
        <v>205</v>
      </c>
      <c r="C891" t="s">
        <v>434</v>
      </c>
      <c r="D891" s="12">
        <v>936500</v>
      </c>
      <c r="E891" s="2" t="s">
        <v>202</v>
      </c>
      <c r="F891" s="2" t="s">
        <v>202</v>
      </c>
      <c r="G891" s="13">
        <f t="shared" si="13"/>
        <v>8.2881607186317677E-4</v>
      </c>
    </row>
    <row r="892" spans="1:7" x14ac:dyDescent="0.2">
      <c r="A892" t="s">
        <v>894</v>
      </c>
      <c r="B892" s="2" t="s">
        <v>205</v>
      </c>
      <c r="C892" t="s">
        <v>434</v>
      </c>
      <c r="D892" s="12">
        <v>279500</v>
      </c>
      <c r="E892" s="2" t="s">
        <v>202</v>
      </c>
      <c r="F892" s="2" t="s">
        <v>202</v>
      </c>
      <c r="G892" s="13">
        <f t="shared" si="13"/>
        <v>2.4736155054539018E-4</v>
      </c>
    </row>
    <row r="893" spans="1:7" x14ac:dyDescent="0.2">
      <c r="A893" t="s">
        <v>575</v>
      </c>
      <c r="B893" s="2" t="s">
        <v>205</v>
      </c>
      <c r="C893" t="s">
        <v>434</v>
      </c>
      <c r="D893" s="12">
        <v>18156</v>
      </c>
      <c r="E893" s="2" t="s">
        <v>202</v>
      </c>
      <c r="F893" s="2" t="s">
        <v>202</v>
      </c>
      <c r="G893" s="13">
        <f t="shared" si="13"/>
        <v>1.6068323118791071E-5</v>
      </c>
    </row>
    <row r="894" spans="1:7" x14ac:dyDescent="0.2">
      <c r="A894" t="s">
        <v>977</v>
      </c>
      <c r="B894" s="2" t="s">
        <v>205</v>
      </c>
      <c r="C894" t="s">
        <v>434</v>
      </c>
      <c r="D894" s="12">
        <v>5500</v>
      </c>
      <c r="E894" s="2" t="s">
        <v>202</v>
      </c>
      <c r="F894" s="2" t="s">
        <v>202</v>
      </c>
      <c r="G894" s="13">
        <f t="shared" si="13"/>
        <v>4.8675797066176959E-6</v>
      </c>
    </row>
    <row r="895" spans="1:7" x14ac:dyDescent="0.2">
      <c r="A895" t="s">
        <v>318</v>
      </c>
      <c r="B895" s="2" t="s">
        <v>205</v>
      </c>
      <c r="C895" t="s">
        <v>434</v>
      </c>
      <c r="D895" s="12">
        <v>7500</v>
      </c>
      <c r="E895" s="2" t="s">
        <v>202</v>
      </c>
      <c r="F895" s="2" t="s">
        <v>202</v>
      </c>
      <c r="G895" s="13">
        <f t="shared" si="13"/>
        <v>6.6376086908423122E-6</v>
      </c>
    </row>
    <row r="896" spans="1:7" x14ac:dyDescent="0.2">
      <c r="A896" t="s">
        <v>260</v>
      </c>
      <c r="B896" s="2" t="s">
        <v>205</v>
      </c>
      <c r="C896" t="s">
        <v>434</v>
      </c>
      <c r="D896" s="12">
        <v>45500</v>
      </c>
      <c r="E896" s="2" t="s">
        <v>202</v>
      </c>
      <c r="F896" s="2" t="s">
        <v>202</v>
      </c>
      <c r="G896" s="13">
        <f t="shared" si="13"/>
        <v>4.0268159391110026E-5</v>
      </c>
    </row>
    <row r="897" spans="1:7" x14ac:dyDescent="0.2">
      <c r="A897" t="s">
        <v>414</v>
      </c>
      <c r="B897" s="2" t="s">
        <v>205</v>
      </c>
      <c r="C897" t="s">
        <v>434</v>
      </c>
      <c r="D897" s="12">
        <v>6000</v>
      </c>
      <c r="E897" s="2" t="s">
        <v>202</v>
      </c>
      <c r="F897" s="2" t="s">
        <v>202</v>
      </c>
      <c r="G897" s="13">
        <f t="shared" si="13"/>
        <v>5.3100869526738497E-6</v>
      </c>
    </row>
    <row r="898" spans="1:7" x14ac:dyDescent="0.2">
      <c r="A898" t="s">
        <v>415</v>
      </c>
      <c r="B898" s="2" t="s">
        <v>205</v>
      </c>
      <c r="C898" t="s">
        <v>434</v>
      </c>
      <c r="D898" s="12">
        <v>24000</v>
      </c>
      <c r="E898" s="2" t="s">
        <v>202</v>
      </c>
      <c r="F898" s="2" t="s">
        <v>202</v>
      </c>
      <c r="G898" s="13">
        <f t="shared" ref="G898:G961" si="14">D898/$D$972</f>
        <v>2.1240347810695399E-5</v>
      </c>
    </row>
    <row r="899" spans="1:7" x14ac:dyDescent="0.2">
      <c r="A899" t="s">
        <v>258</v>
      </c>
      <c r="B899" s="2" t="s">
        <v>205</v>
      </c>
      <c r="C899" t="s">
        <v>434</v>
      </c>
      <c r="D899" s="12">
        <v>626000</v>
      </c>
      <c r="E899" s="2" t="s">
        <v>202</v>
      </c>
      <c r="F899" s="2" t="s">
        <v>202</v>
      </c>
      <c r="G899" s="13">
        <f t="shared" si="14"/>
        <v>5.5401907206230501E-4</v>
      </c>
    </row>
    <row r="900" spans="1:7" x14ac:dyDescent="0.2">
      <c r="A900" t="s">
        <v>361</v>
      </c>
      <c r="B900" s="2" t="s">
        <v>205</v>
      </c>
      <c r="C900" t="s">
        <v>434</v>
      </c>
      <c r="D900" s="12">
        <v>64109</v>
      </c>
      <c r="E900" s="2" t="s">
        <v>202</v>
      </c>
      <c r="F900" s="2" t="s">
        <v>202</v>
      </c>
      <c r="G900" s="13">
        <f t="shared" si="14"/>
        <v>5.6737394074827975E-5</v>
      </c>
    </row>
    <row r="901" spans="1:7" x14ac:dyDescent="0.2">
      <c r="A901" t="s">
        <v>307</v>
      </c>
      <c r="B901" s="2" t="s">
        <v>205</v>
      </c>
      <c r="C901" t="s">
        <v>434</v>
      </c>
      <c r="D901" s="12">
        <v>54500</v>
      </c>
      <c r="E901" s="2" t="s">
        <v>202</v>
      </c>
      <c r="F901" s="2" t="s">
        <v>202</v>
      </c>
      <c r="G901" s="13">
        <f t="shared" si="14"/>
        <v>4.8233289820120807E-5</v>
      </c>
    </row>
    <row r="902" spans="1:7" x14ac:dyDescent="0.2">
      <c r="A902" t="s">
        <v>698</v>
      </c>
      <c r="B902" s="2" t="s">
        <v>205</v>
      </c>
      <c r="C902" t="s">
        <v>434</v>
      </c>
      <c r="D902" s="12">
        <v>259000</v>
      </c>
      <c r="E902" s="2" t="s">
        <v>202</v>
      </c>
      <c r="F902" s="2" t="s">
        <v>202</v>
      </c>
      <c r="G902" s="13">
        <f t="shared" si="14"/>
        <v>2.2921875345708787E-4</v>
      </c>
    </row>
    <row r="903" spans="1:7" x14ac:dyDescent="0.2">
      <c r="A903" t="s">
        <v>536</v>
      </c>
      <c r="B903" s="2" t="s">
        <v>205</v>
      </c>
      <c r="C903" t="s">
        <v>434</v>
      </c>
      <c r="D903" s="12">
        <v>64500</v>
      </c>
      <c r="E903" s="2" t="s">
        <v>202</v>
      </c>
      <c r="F903" s="2" t="s">
        <v>202</v>
      </c>
      <c r="G903" s="13">
        <f t="shared" si="14"/>
        <v>5.7083434741243888E-5</v>
      </c>
    </row>
    <row r="904" spans="1:7" x14ac:dyDescent="0.2">
      <c r="A904" t="s">
        <v>1030</v>
      </c>
      <c r="B904" s="2" t="s">
        <v>205</v>
      </c>
      <c r="C904" t="s">
        <v>434</v>
      </c>
      <c r="D904" s="12">
        <v>2000</v>
      </c>
      <c r="E904" s="2" t="s">
        <v>202</v>
      </c>
      <c r="F904" s="2" t="s">
        <v>202</v>
      </c>
      <c r="G904" s="13">
        <f t="shared" si="14"/>
        <v>1.7700289842246167E-6</v>
      </c>
    </row>
    <row r="905" spans="1:7" x14ac:dyDescent="0.2">
      <c r="A905" t="s">
        <v>395</v>
      </c>
      <c r="B905" s="2" t="s">
        <v>205</v>
      </c>
      <c r="C905" t="s">
        <v>434</v>
      </c>
      <c r="D905" s="12">
        <v>13500</v>
      </c>
      <c r="E905" s="2" t="s">
        <v>202</v>
      </c>
      <c r="F905" s="2" t="s">
        <v>202</v>
      </c>
      <c r="G905" s="13">
        <f t="shared" si="14"/>
        <v>1.1947695643516162E-5</v>
      </c>
    </row>
    <row r="906" spans="1:7" x14ac:dyDescent="0.2">
      <c r="A906" t="s">
        <v>590</v>
      </c>
      <c r="B906" s="2" t="s">
        <v>205</v>
      </c>
      <c r="C906" t="s">
        <v>88</v>
      </c>
      <c r="D906" s="12">
        <v>46000</v>
      </c>
      <c r="E906" s="2" t="s">
        <v>202</v>
      </c>
      <c r="F906" s="2" t="s">
        <v>202</v>
      </c>
      <c r="G906" s="13">
        <f t="shared" si="14"/>
        <v>4.0710666637166186E-5</v>
      </c>
    </row>
    <row r="907" spans="1:7" x14ac:dyDescent="0.2">
      <c r="A907" t="s">
        <v>755</v>
      </c>
      <c r="B907" s="2" t="s">
        <v>205</v>
      </c>
      <c r="C907" t="s">
        <v>88</v>
      </c>
      <c r="D907" s="12">
        <v>72500</v>
      </c>
      <c r="E907" s="2" t="s">
        <v>202</v>
      </c>
      <c r="F907" s="2" t="s">
        <v>202</v>
      </c>
      <c r="G907" s="13">
        <f t="shared" si="14"/>
        <v>6.4163550678142357E-5</v>
      </c>
    </row>
    <row r="908" spans="1:7" x14ac:dyDescent="0.2">
      <c r="A908" t="s">
        <v>1005</v>
      </c>
      <c r="B908" s="2" t="s">
        <v>54</v>
      </c>
      <c r="C908" t="s">
        <v>222</v>
      </c>
      <c r="D908" s="12">
        <v>11000</v>
      </c>
      <c r="E908" s="2" t="s">
        <v>202</v>
      </c>
      <c r="F908" s="2" t="s">
        <v>202</v>
      </c>
      <c r="G908" s="13">
        <f t="shared" si="14"/>
        <v>9.7351594132353918E-6</v>
      </c>
    </row>
    <row r="909" spans="1:7" x14ac:dyDescent="0.2">
      <c r="A909" t="s">
        <v>483</v>
      </c>
      <c r="B909" s="2" t="s">
        <v>212</v>
      </c>
      <c r="C909" t="s">
        <v>434</v>
      </c>
      <c r="D909" s="12">
        <v>883000</v>
      </c>
      <c r="E909" s="2" t="s">
        <v>202</v>
      </c>
      <c r="F909" s="2" t="s">
        <v>202</v>
      </c>
      <c r="G909" s="13">
        <f t="shared" si="14"/>
        <v>7.8146779653516822E-4</v>
      </c>
    </row>
    <row r="910" spans="1:7" x14ac:dyDescent="0.2">
      <c r="A910" t="s">
        <v>999</v>
      </c>
      <c r="B910" s="2" t="s">
        <v>205</v>
      </c>
      <c r="C910" t="s">
        <v>88</v>
      </c>
      <c r="D910" s="12">
        <v>17000</v>
      </c>
      <c r="E910" s="2" t="s">
        <v>202</v>
      </c>
      <c r="F910" s="2" t="s">
        <v>202</v>
      </c>
      <c r="G910" s="13">
        <f t="shared" si="14"/>
        <v>1.5045246365909241E-5</v>
      </c>
    </row>
    <row r="911" spans="1:7" x14ac:dyDescent="0.2">
      <c r="A911" t="s">
        <v>65</v>
      </c>
      <c r="B911" s="2" t="s">
        <v>205</v>
      </c>
      <c r="C911" t="s">
        <v>88</v>
      </c>
      <c r="D911" s="12">
        <v>1141500</v>
      </c>
      <c r="E911" s="2" t="s">
        <v>202</v>
      </c>
      <c r="F911" s="2" t="s">
        <v>202</v>
      </c>
      <c r="G911" s="13">
        <f t="shared" si="14"/>
        <v>1.0102440427462E-3</v>
      </c>
    </row>
    <row r="912" spans="1:7" x14ac:dyDescent="0.2">
      <c r="A912" t="s">
        <v>312</v>
      </c>
      <c r="B912" s="2" t="s">
        <v>205</v>
      </c>
      <c r="C912" t="s">
        <v>88</v>
      </c>
      <c r="D912" s="12">
        <v>187000</v>
      </c>
      <c r="E912" s="2" t="s">
        <v>202</v>
      </c>
      <c r="F912" s="2" t="s">
        <v>202</v>
      </c>
      <c r="G912" s="13">
        <f t="shared" si="14"/>
        <v>1.6549771002500165E-4</v>
      </c>
    </row>
    <row r="913" spans="1:7" x14ac:dyDescent="0.2">
      <c r="A913" t="s">
        <v>828</v>
      </c>
      <c r="B913" s="2" t="s">
        <v>205</v>
      </c>
      <c r="C913" t="s">
        <v>88</v>
      </c>
      <c r="D913" s="12">
        <v>3000</v>
      </c>
      <c r="E913" s="2" t="s">
        <v>202</v>
      </c>
      <c r="F913" s="2" t="s">
        <v>202</v>
      </c>
      <c r="G913" s="13">
        <f t="shared" si="14"/>
        <v>2.6550434763369249E-6</v>
      </c>
    </row>
    <row r="914" spans="1:7" x14ac:dyDescent="0.2">
      <c r="A914" t="s">
        <v>266</v>
      </c>
      <c r="B914" s="2" t="s">
        <v>205</v>
      </c>
      <c r="C914" t="s">
        <v>88</v>
      </c>
      <c r="D914" s="12">
        <v>1710000</v>
      </c>
      <c r="E914" s="2" t="s">
        <v>202</v>
      </c>
      <c r="F914" s="2" t="s">
        <v>202</v>
      </c>
      <c r="G914" s="13">
        <f t="shared" si="14"/>
        <v>1.5133747815120472E-3</v>
      </c>
    </row>
    <row r="915" spans="1:7" x14ac:dyDescent="0.2">
      <c r="A915" t="s">
        <v>448</v>
      </c>
      <c r="B915" s="2" t="s">
        <v>205</v>
      </c>
      <c r="C915" t="s">
        <v>88</v>
      </c>
      <c r="D915" s="12">
        <v>2617000</v>
      </c>
      <c r="E915" s="2" t="s">
        <v>202</v>
      </c>
      <c r="F915" s="2" t="s">
        <v>202</v>
      </c>
      <c r="G915" s="13">
        <f t="shared" si="14"/>
        <v>2.3160829258579109E-3</v>
      </c>
    </row>
    <row r="916" spans="1:7" x14ac:dyDescent="0.2">
      <c r="A916" t="s">
        <v>498</v>
      </c>
      <c r="B916" s="2" t="s">
        <v>205</v>
      </c>
      <c r="C916" t="s">
        <v>88</v>
      </c>
      <c r="D916" s="12">
        <v>25500</v>
      </c>
      <c r="E916" s="2" t="s">
        <v>202</v>
      </c>
      <c r="F916" s="2" t="s">
        <v>202</v>
      </c>
      <c r="G916" s="13">
        <f t="shared" si="14"/>
        <v>2.2567869548863861E-5</v>
      </c>
    </row>
    <row r="917" spans="1:7" x14ac:dyDescent="0.2">
      <c r="A917" t="s">
        <v>454</v>
      </c>
      <c r="B917" s="2" t="s">
        <v>205</v>
      </c>
      <c r="C917" t="s">
        <v>88</v>
      </c>
      <c r="D917" s="12">
        <v>35617</v>
      </c>
      <c r="E917" s="2" t="s">
        <v>202</v>
      </c>
      <c r="F917" s="2" t="s">
        <v>202</v>
      </c>
      <c r="G917" s="13">
        <f t="shared" si="14"/>
        <v>3.1521561165564089E-5</v>
      </c>
    </row>
    <row r="918" spans="1:7" x14ac:dyDescent="0.2">
      <c r="A918" t="s">
        <v>626</v>
      </c>
      <c r="B918" s="2" t="s">
        <v>205</v>
      </c>
      <c r="C918" t="s">
        <v>88</v>
      </c>
      <c r="D918" s="12">
        <v>60000</v>
      </c>
      <c r="E918" s="2" t="s">
        <v>202</v>
      </c>
      <c r="F918" s="2" t="s">
        <v>202</v>
      </c>
      <c r="G918" s="13">
        <f t="shared" si="14"/>
        <v>5.3100869526738497E-5</v>
      </c>
    </row>
    <row r="919" spans="1:7" x14ac:dyDescent="0.2">
      <c r="A919" t="s">
        <v>438</v>
      </c>
      <c r="B919" s="2" t="s">
        <v>205</v>
      </c>
      <c r="C919" t="s">
        <v>88</v>
      </c>
      <c r="D919" s="12">
        <v>54000</v>
      </c>
      <c r="E919" s="2" t="s">
        <v>202</v>
      </c>
      <c r="F919" s="2" t="s">
        <v>202</v>
      </c>
      <c r="G919" s="13">
        <f t="shared" si="14"/>
        <v>4.7790782574064648E-5</v>
      </c>
    </row>
    <row r="920" spans="1:7" x14ac:dyDescent="0.2">
      <c r="A920" t="s">
        <v>956</v>
      </c>
      <c r="B920" s="2" t="s">
        <v>205</v>
      </c>
      <c r="C920" t="s">
        <v>88</v>
      </c>
      <c r="D920" s="12">
        <v>602500</v>
      </c>
      <c r="E920" s="2" t="s">
        <v>202</v>
      </c>
      <c r="F920" s="2" t="s">
        <v>202</v>
      </c>
      <c r="G920" s="13">
        <f t="shared" si="14"/>
        <v>5.3322123149766583E-4</v>
      </c>
    </row>
    <row r="921" spans="1:7" x14ac:dyDescent="0.2">
      <c r="A921" t="s">
        <v>186</v>
      </c>
      <c r="B921" s="2" t="s">
        <v>205</v>
      </c>
      <c r="C921" t="s">
        <v>88</v>
      </c>
      <c r="D921" s="12">
        <v>51500</v>
      </c>
      <c r="E921" s="2" t="s">
        <v>202</v>
      </c>
      <c r="F921" s="2" t="s">
        <v>202</v>
      </c>
      <c r="G921" s="13">
        <f t="shared" si="14"/>
        <v>4.5578246343783883E-5</v>
      </c>
    </row>
    <row r="922" spans="1:7" x14ac:dyDescent="0.2">
      <c r="A922" t="s">
        <v>938</v>
      </c>
      <c r="B922" s="2" t="s">
        <v>205</v>
      </c>
      <c r="C922" t="s">
        <v>88</v>
      </c>
      <c r="D922" s="12">
        <v>25000</v>
      </c>
      <c r="E922" s="2" t="s">
        <v>202</v>
      </c>
      <c r="F922" s="2" t="s">
        <v>202</v>
      </c>
      <c r="G922" s="13">
        <f t="shared" si="14"/>
        <v>2.2125362302807708E-5</v>
      </c>
    </row>
    <row r="923" spans="1:7" x14ac:dyDescent="0.2">
      <c r="A923" t="s">
        <v>239</v>
      </c>
      <c r="B923" s="2" t="s">
        <v>205</v>
      </c>
      <c r="C923" t="s">
        <v>88</v>
      </c>
      <c r="D923" s="12">
        <v>17500</v>
      </c>
      <c r="E923" s="2" t="s">
        <v>202</v>
      </c>
      <c r="F923" s="2" t="s">
        <v>202</v>
      </c>
      <c r="G923" s="13">
        <f t="shared" si="14"/>
        <v>1.5487753611965396E-5</v>
      </c>
    </row>
    <row r="924" spans="1:7" x14ac:dyDescent="0.2">
      <c r="A924" t="s">
        <v>95</v>
      </c>
      <c r="B924" s="2" t="s">
        <v>205</v>
      </c>
      <c r="C924" t="s">
        <v>88</v>
      </c>
      <c r="D924" s="12">
        <v>102000</v>
      </c>
      <c r="E924" s="2" t="s">
        <v>202</v>
      </c>
      <c r="F924" s="2" t="s">
        <v>202</v>
      </c>
      <c r="G924" s="13">
        <f t="shared" si="14"/>
        <v>9.0271478195455446E-5</v>
      </c>
    </row>
    <row r="925" spans="1:7" x14ac:dyDescent="0.2">
      <c r="A925" t="s">
        <v>246</v>
      </c>
      <c r="B925" s="2" t="s">
        <v>205</v>
      </c>
      <c r="C925" t="s">
        <v>88</v>
      </c>
      <c r="D925" s="12">
        <v>81000</v>
      </c>
      <c r="E925" s="2" t="s">
        <v>202</v>
      </c>
      <c r="F925" s="2" t="s">
        <v>202</v>
      </c>
      <c r="G925" s="13">
        <f t="shared" si="14"/>
        <v>7.1686173861096978E-5</v>
      </c>
    </row>
    <row r="926" spans="1:7" x14ac:dyDescent="0.2">
      <c r="A926" t="s">
        <v>233</v>
      </c>
      <c r="B926" s="2" t="s">
        <v>205</v>
      </c>
      <c r="C926" t="s">
        <v>88</v>
      </c>
      <c r="D926" s="12">
        <v>71500</v>
      </c>
      <c r="E926" s="2" t="s">
        <v>202</v>
      </c>
      <c r="F926" s="2" t="s">
        <v>202</v>
      </c>
      <c r="G926" s="13">
        <f t="shared" si="14"/>
        <v>6.3278536186030051E-5</v>
      </c>
    </row>
    <row r="927" spans="1:7" x14ac:dyDescent="0.2">
      <c r="A927" t="s">
        <v>976</v>
      </c>
      <c r="B927" s="2" t="s">
        <v>205</v>
      </c>
      <c r="C927" t="s">
        <v>88</v>
      </c>
      <c r="D927" s="12">
        <v>12000</v>
      </c>
      <c r="E927" s="2" t="s">
        <v>202</v>
      </c>
      <c r="F927" s="2" t="s">
        <v>202</v>
      </c>
      <c r="G927" s="13">
        <f t="shared" si="14"/>
        <v>1.0620173905347699E-5</v>
      </c>
    </row>
    <row r="928" spans="1:7" x14ac:dyDescent="0.2">
      <c r="A928" t="s">
        <v>192</v>
      </c>
      <c r="B928" s="2" t="s">
        <v>205</v>
      </c>
      <c r="C928" t="s">
        <v>88</v>
      </c>
      <c r="D928" s="12">
        <v>515500</v>
      </c>
      <c r="E928" s="2" t="s">
        <v>202</v>
      </c>
      <c r="F928" s="2" t="s">
        <v>202</v>
      </c>
      <c r="G928" s="13">
        <f t="shared" si="14"/>
        <v>4.5622497068389495E-4</v>
      </c>
    </row>
    <row r="929" spans="1:7" x14ac:dyDescent="0.2">
      <c r="A929" t="s">
        <v>695</v>
      </c>
      <c r="B929" s="2" t="s">
        <v>205</v>
      </c>
      <c r="C929" t="s">
        <v>88</v>
      </c>
      <c r="D929" s="12">
        <v>283500</v>
      </c>
      <c r="E929" s="2" t="s">
        <v>202</v>
      </c>
      <c r="F929" s="2" t="s">
        <v>202</v>
      </c>
      <c r="G929" s="13">
        <f t="shared" si="14"/>
        <v>2.509016085138394E-4</v>
      </c>
    </row>
    <row r="930" spans="1:7" x14ac:dyDescent="0.2">
      <c r="A930" t="s">
        <v>453</v>
      </c>
      <c r="B930" s="2" t="s">
        <v>205</v>
      </c>
      <c r="C930" t="s">
        <v>88</v>
      </c>
      <c r="D930" s="12">
        <v>51500</v>
      </c>
      <c r="E930" s="2" t="s">
        <v>202</v>
      </c>
      <c r="F930" s="2" t="s">
        <v>202</v>
      </c>
      <c r="G930" s="13">
        <f t="shared" si="14"/>
        <v>4.5578246343783883E-5</v>
      </c>
    </row>
    <row r="931" spans="1:7" x14ac:dyDescent="0.2">
      <c r="A931" t="s">
        <v>262</v>
      </c>
      <c r="B931" s="2" t="s">
        <v>205</v>
      </c>
      <c r="C931" t="s">
        <v>88</v>
      </c>
      <c r="D931" s="12">
        <v>7500</v>
      </c>
      <c r="E931" s="2" t="s">
        <v>202</v>
      </c>
      <c r="F931" s="2" t="s">
        <v>202</v>
      </c>
      <c r="G931" s="13">
        <f t="shared" si="14"/>
        <v>6.6376086908423122E-6</v>
      </c>
    </row>
    <row r="932" spans="1:7" x14ac:dyDescent="0.2">
      <c r="A932" t="s">
        <v>886</v>
      </c>
      <c r="B932" s="2" t="s">
        <v>205</v>
      </c>
      <c r="C932" t="s">
        <v>88</v>
      </c>
      <c r="D932" s="12">
        <v>1500</v>
      </c>
      <c r="E932" s="2" t="s">
        <v>202</v>
      </c>
      <c r="F932" s="2" t="s">
        <v>202</v>
      </c>
      <c r="G932" s="13">
        <f t="shared" si="14"/>
        <v>1.3275217381684624E-6</v>
      </c>
    </row>
    <row r="933" spans="1:7" x14ac:dyDescent="0.2">
      <c r="A933" t="s">
        <v>89</v>
      </c>
      <c r="B933" s="2" t="s">
        <v>205</v>
      </c>
      <c r="C933" t="s">
        <v>88</v>
      </c>
      <c r="D933" s="12">
        <v>82500</v>
      </c>
      <c r="E933" s="2" t="s">
        <v>202</v>
      </c>
      <c r="F933" s="2" t="s">
        <v>202</v>
      </c>
      <c r="G933" s="13">
        <f t="shared" si="14"/>
        <v>7.3013695599265444E-5</v>
      </c>
    </row>
    <row r="934" spans="1:7" x14ac:dyDescent="0.2">
      <c r="A934" t="s">
        <v>611</v>
      </c>
      <c r="B934" s="2" t="s">
        <v>205</v>
      </c>
      <c r="C934" t="s">
        <v>88</v>
      </c>
      <c r="D934" s="12">
        <v>3305000</v>
      </c>
      <c r="E934" s="2" t="s">
        <v>202</v>
      </c>
      <c r="F934" s="2" t="s">
        <v>202</v>
      </c>
      <c r="G934" s="13">
        <f t="shared" si="14"/>
        <v>2.9249728964311789E-3</v>
      </c>
    </row>
    <row r="935" spans="1:7" x14ac:dyDescent="0.2">
      <c r="A935" t="s">
        <v>1011</v>
      </c>
      <c r="B935" s="2" t="s">
        <v>205</v>
      </c>
      <c r="C935" t="s">
        <v>88</v>
      </c>
      <c r="D935" s="12">
        <v>8500</v>
      </c>
      <c r="E935" s="2" t="s">
        <v>202</v>
      </c>
      <c r="F935" s="2" t="s">
        <v>202</v>
      </c>
      <c r="G935" s="13">
        <f t="shared" si="14"/>
        <v>7.5226231829546207E-6</v>
      </c>
    </row>
    <row r="936" spans="1:7" x14ac:dyDescent="0.2">
      <c r="A936" t="s">
        <v>509</v>
      </c>
      <c r="B936" s="2" t="s">
        <v>205</v>
      </c>
      <c r="C936" t="s">
        <v>88</v>
      </c>
      <c r="D936" s="12">
        <v>115000</v>
      </c>
      <c r="E936" s="2" t="s">
        <v>202</v>
      </c>
      <c r="F936" s="2" t="s">
        <v>202</v>
      </c>
      <c r="G936" s="13">
        <f t="shared" si="14"/>
        <v>1.0177666659291546E-4</v>
      </c>
    </row>
    <row r="937" spans="1:7" x14ac:dyDescent="0.2">
      <c r="A937" t="s">
        <v>559</v>
      </c>
      <c r="B937" s="2" t="s">
        <v>205</v>
      </c>
      <c r="C937" t="s">
        <v>88</v>
      </c>
      <c r="D937" s="12">
        <v>26000</v>
      </c>
      <c r="E937" s="2" t="s">
        <v>202</v>
      </c>
      <c r="F937" s="2" t="s">
        <v>202</v>
      </c>
      <c r="G937" s="13">
        <f t="shared" si="14"/>
        <v>2.3010376794920018E-5</v>
      </c>
    </row>
    <row r="938" spans="1:7" x14ac:dyDescent="0.2">
      <c r="A938" t="s">
        <v>650</v>
      </c>
      <c r="B938" s="2" t="s">
        <v>205</v>
      </c>
      <c r="C938" t="s">
        <v>88</v>
      </c>
      <c r="D938" s="12">
        <v>55500</v>
      </c>
      <c r="E938" s="2" t="s">
        <v>202</v>
      </c>
      <c r="F938" s="2" t="s">
        <v>202</v>
      </c>
      <c r="G938" s="13">
        <f t="shared" si="14"/>
        <v>4.9118304312233113E-5</v>
      </c>
    </row>
    <row r="939" spans="1:7" x14ac:dyDescent="0.2">
      <c r="A939" t="s">
        <v>520</v>
      </c>
      <c r="B939" s="2" t="s">
        <v>205</v>
      </c>
      <c r="C939" t="s">
        <v>88</v>
      </c>
      <c r="D939" s="12">
        <v>41500</v>
      </c>
      <c r="E939" s="2" t="s">
        <v>202</v>
      </c>
      <c r="F939" s="2" t="s">
        <v>202</v>
      </c>
      <c r="G939" s="13">
        <f t="shared" si="14"/>
        <v>3.6728101422660795E-5</v>
      </c>
    </row>
    <row r="940" spans="1:7" x14ac:dyDescent="0.2">
      <c r="A940" t="s">
        <v>506</v>
      </c>
      <c r="B940" s="2" t="s">
        <v>205</v>
      </c>
      <c r="C940" t="s">
        <v>88</v>
      </c>
      <c r="D940" s="12">
        <v>8975</v>
      </c>
      <c r="E940" s="2" t="s">
        <v>202</v>
      </c>
      <c r="F940" s="2" t="s">
        <v>202</v>
      </c>
      <c r="G940" s="13">
        <f t="shared" si="14"/>
        <v>7.9430050667079666E-6</v>
      </c>
    </row>
    <row r="941" spans="1:7" x14ac:dyDescent="0.2">
      <c r="A941" t="s">
        <v>504</v>
      </c>
      <c r="B941" s="2" t="s">
        <v>205</v>
      </c>
      <c r="C941" t="s">
        <v>88</v>
      </c>
      <c r="D941" s="12">
        <v>542617</v>
      </c>
      <c r="E941" s="2" t="s">
        <v>202</v>
      </c>
      <c r="F941" s="2" t="s">
        <v>202</v>
      </c>
      <c r="G941" s="13">
        <f t="shared" si="14"/>
        <v>4.802239086665044E-4</v>
      </c>
    </row>
    <row r="942" spans="1:7" x14ac:dyDescent="0.2">
      <c r="A942" t="s">
        <v>507</v>
      </c>
      <c r="B942" s="2" t="s">
        <v>205</v>
      </c>
      <c r="C942" t="s">
        <v>88</v>
      </c>
      <c r="D942" s="12">
        <v>216278</v>
      </c>
      <c r="E942" s="2" t="s">
        <v>202</v>
      </c>
      <c r="F942" s="2" t="s">
        <v>202</v>
      </c>
      <c r="G942" s="13">
        <f t="shared" si="14"/>
        <v>1.9140916432506581E-4</v>
      </c>
    </row>
    <row r="943" spans="1:7" x14ac:dyDescent="0.2">
      <c r="A943" t="s">
        <v>505</v>
      </c>
      <c r="B943" s="2" t="s">
        <v>205</v>
      </c>
      <c r="C943" t="s">
        <v>88</v>
      </c>
      <c r="D943" s="12">
        <v>330222</v>
      </c>
      <c r="E943" s="2" t="s">
        <v>202</v>
      </c>
      <c r="F943" s="2" t="s">
        <v>202</v>
      </c>
      <c r="G943" s="13">
        <f t="shared" si="14"/>
        <v>2.9225125561431069E-4</v>
      </c>
    </row>
    <row r="944" spans="1:7" x14ac:dyDescent="0.2">
      <c r="A944" t="s">
        <v>518</v>
      </c>
      <c r="B944" s="2" t="s">
        <v>205</v>
      </c>
      <c r="C944" t="s">
        <v>88</v>
      </c>
      <c r="D944" s="12">
        <v>13605</v>
      </c>
      <c r="E944" s="2" t="s">
        <v>202</v>
      </c>
      <c r="F944" s="2" t="s">
        <v>202</v>
      </c>
      <c r="G944" s="13">
        <f t="shared" si="14"/>
        <v>1.2040622165187955E-5</v>
      </c>
    </row>
    <row r="945" spans="1:7" x14ac:dyDescent="0.2">
      <c r="A945" t="s">
        <v>525</v>
      </c>
      <c r="B945" s="2" t="s">
        <v>205</v>
      </c>
      <c r="C945" t="s">
        <v>88</v>
      </c>
      <c r="D945" s="12">
        <v>10000</v>
      </c>
      <c r="E945" s="2" t="s">
        <v>202</v>
      </c>
      <c r="F945" s="2" t="s">
        <v>202</v>
      </c>
      <c r="G945" s="13">
        <f t="shared" si="14"/>
        <v>8.850144921123084E-6</v>
      </c>
    </row>
    <row r="946" spans="1:7" x14ac:dyDescent="0.2">
      <c r="A946" t="s">
        <v>528</v>
      </c>
      <c r="B946" s="2" t="s">
        <v>205</v>
      </c>
      <c r="C946" t="s">
        <v>88</v>
      </c>
      <c r="D946" s="12">
        <v>4033</v>
      </c>
      <c r="E946" s="2" t="s">
        <v>202</v>
      </c>
      <c r="F946" s="2" t="s">
        <v>202</v>
      </c>
      <c r="G946" s="13">
        <f t="shared" si="14"/>
        <v>3.5692634466889394E-6</v>
      </c>
    </row>
    <row r="947" spans="1:7" x14ac:dyDescent="0.2">
      <c r="A947" t="s">
        <v>516</v>
      </c>
      <c r="B947" s="2" t="s">
        <v>205</v>
      </c>
      <c r="C947" t="s">
        <v>88</v>
      </c>
      <c r="D947" s="12">
        <v>41500</v>
      </c>
      <c r="E947" s="2" t="s">
        <v>202</v>
      </c>
      <c r="F947" s="2" t="s">
        <v>202</v>
      </c>
      <c r="G947" s="13">
        <f t="shared" si="14"/>
        <v>3.6728101422660795E-5</v>
      </c>
    </row>
    <row r="948" spans="1:7" x14ac:dyDescent="0.2">
      <c r="A948" t="s">
        <v>519</v>
      </c>
      <c r="B948" s="2" t="s">
        <v>205</v>
      </c>
      <c r="C948" t="s">
        <v>88</v>
      </c>
      <c r="D948" s="12">
        <v>11500</v>
      </c>
      <c r="E948" s="2" t="s">
        <v>202</v>
      </c>
      <c r="F948" s="2" t="s">
        <v>202</v>
      </c>
      <c r="G948" s="13">
        <f t="shared" si="14"/>
        <v>1.0177666659291546E-5</v>
      </c>
    </row>
    <row r="949" spans="1:7" x14ac:dyDescent="0.2">
      <c r="A949" t="s">
        <v>816</v>
      </c>
      <c r="B949" s="2" t="s">
        <v>205</v>
      </c>
      <c r="C949" t="s">
        <v>88</v>
      </c>
      <c r="D949" s="12">
        <v>77500</v>
      </c>
      <c r="E949" s="2" t="s">
        <v>202</v>
      </c>
      <c r="F949" s="2" t="s">
        <v>202</v>
      </c>
      <c r="G949" s="13">
        <f t="shared" si="14"/>
        <v>6.85886231387039E-5</v>
      </c>
    </row>
    <row r="950" spans="1:7" x14ac:dyDescent="0.2">
      <c r="A950" t="s">
        <v>510</v>
      </c>
      <c r="B950" s="2" t="s">
        <v>205</v>
      </c>
      <c r="C950" t="s">
        <v>503</v>
      </c>
      <c r="D950" s="12">
        <v>65973</v>
      </c>
      <c r="E950" s="2" t="s">
        <v>202</v>
      </c>
      <c r="F950" s="2" t="s">
        <v>202</v>
      </c>
      <c r="G950" s="13">
        <f t="shared" si="14"/>
        <v>5.8387061088125317E-5</v>
      </c>
    </row>
    <row r="951" spans="1:7" x14ac:dyDescent="0.2">
      <c r="A951" t="s">
        <v>180</v>
      </c>
      <c r="B951" s="2" t="s">
        <v>205</v>
      </c>
      <c r="C951" t="s">
        <v>503</v>
      </c>
      <c r="D951" s="12">
        <v>31000</v>
      </c>
      <c r="E951" s="2" t="s">
        <v>202</v>
      </c>
      <c r="F951" s="2" t="s">
        <v>202</v>
      </c>
      <c r="G951" s="13">
        <f t="shared" si="14"/>
        <v>2.7435449255481558E-5</v>
      </c>
    </row>
    <row r="952" spans="1:7" x14ac:dyDescent="0.2">
      <c r="A952" t="s">
        <v>785</v>
      </c>
      <c r="B952" s="2" t="s">
        <v>100</v>
      </c>
      <c r="C952" t="s">
        <v>434</v>
      </c>
      <c r="D952" s="12">
        <v>3000</v>
      </c>
      <c r="E952" s="2" t="s">
        <v>202</v>
      </c>
      <c r="F952" s="2" t="s">
        <v>202</v>
      </c>
      <c r="G952" s="13">
        <f t="shared" si="14"/>
        <v>2.6550434763369249E-6</v>
      </c>
    </row>
    <row r="953" spans="1:7" x14ac:dyDescent="0.2">
      <c r="A953" t="s">
        <v>432</v>
      </c>
      <c r="B953" s="2" t="s">
        <v>205</v>
      </c>
      <c r="C953" t="s">
        <v>434</v>
      </c>
      <c r="D953" s="12">
        <v>5000</v>
      </c>
      <c r="E953" s="2" t="s">
        <v>202</v>
      </c>
      <c r="F953" s="2" t="s">
        <v>202</v>
      </c>
      <c r="G953" s="13">
        <f t="shared" si="14"/>
        <v>4.425072460561542E-6</v>
      </c>
    </row>
    <row r="954" spans="1:7" x14ac:dyDescent="0.2">
      <c r="A954" t="s">
        <v>75</v>
      </c>
      <c r="B954" s="2" t="s">
        <v>205</v>
      </c>
      <c r="C954" t="s">
        <v>434</v>
      </c>
      <c r="D954" s="12">
        <v>112384</v>
      </c>
      <c r="E954" s="2" t="s">
        <v>202</v>
      </c>
      <c r="F954" s="2" t="s">
        <v>202</v>
      </c>
      <c r="G954" s="13">
        <f t="shared" si="14"/>
        <v>9.9461468681549654E-5</v>
      </c>
    </row>
    <row r="955" spans="1:7" x14ac:dyDescent="0.2">
      <c r="A955" t="s">
        <v>47</v>
      </c>
      <c r="B955" s="2" t="s">
        <v>205</v>
      </c>
      <c r="C955" t="s">
        <v>434</v>
      </c>
      <c r="D955" s="12">
        <v>233500</v>
      </c>
      <c r="E955" s="2" t="s">
        <v>202</v>
      </c>
      <c r="F955" s="2" t="s">
        <v>202</v>
      </c>
      <c r="G955" s="13">
        <f t="shared" si="14"/>
        <v>2.0665088390822399E-4</v>
      </c>
    </row>
    <row r="956" spans="1:7" x14ac:dyDescent="0.2">
      <c r="A956" t="s">
        <v>64</v>
      </c>
      <c r="B956" s="2" t="s">
        <v>205</v>
      </c>
      <c r="C956" t="s">
        <v>434</v>
      </c>
      <c r="D956" s="12">
        <v>408500</v>
      </c>
      <c r="E956" s="2" t="s">
        <v>202</v>
      </c>
      <c r="F956" s="2" t="s">
        <v>202</v>
      </c>
      <c r="G956" s="13">
        <f t="shared" si="14"/>
        <v>3.6152842002787794E-4</v>
      </c>
    </row>
    <row r="957" spans="1:7" x14ac:dyDescent="0.2">
      <c r="A957" t="s">
        <v>433</v>
      </c>
      <c r="B957" s="2" t="s">
        <v>205</v>
      </c>
      <c r="C957" t="s">
        <v>503</v>
      </c>
      <c r="D957" s="12">
        <v>190500</v>
      </c>
      <c r="E957" s="2" t="s">
        <v>202</v>
      </c>
      <c r="F957" s="2" t="s">
        <v>202</v>
      </c>
      <c r="G957" s="13">
        <f t="shared" si="14"/>
        <v>1.6859526074739474E-4</v>
      </c>
    </row>
    <row r="958" spans="1:7" x14ac:dyDescent="0.2">
      <c r="A958" t="s">
        <v>247</v>
      </c>
      <c r="B958" s="2" t="s">
        <v>205</v>
      </c>
      <c r="C958" t="s">
        <v>88</v>
      </c>
      <c r="D958" s="12">
        <v>19000</v>
      </c>
      <c r="E958" s="2" t="s">
        <v>202</v>
      </c>
      <c r="F958" s="2" t="s">
        <v>202</v>
      </c>
      <c r="G958" s="13">
        <f t="shared" si="14"/>
        <v>1.6815275350133859E-5</v>
      </c>
    </row>
    <row r="959" spans="1:7" x14ac:dyDescent="0.2">
      <c r="A959" t="s">
        <v>809</v>
      </c>
      <c r="B959" s="2" t="s">
        <v>205</v>
      </c>
      <c r="C959" t="s">
        <v>957</v>
      </c>
      <c r="D959" s="12">
        <v>169500</v>
      </c>
      <c r="E959" s="2" t="s">
        <v>202</v>
      </c>
      <c r="F959" s="2" t="s">
        <v>202</v>
      </c>
      <c r="G959" s="13">
        <f t="shared" si="14"/>
        <v>1.5000995641303627E-4</v>
      </c>
    </row>
    <row r="960" spans="1:7" x14ac:dyDescent="0.2">
      <c r="A960" t="s">
        <v>742</v>
      </c>
      <c r="B960" s="2" t="s">
        <v>205</v>
      </c>
      <c r="C960" t="s">
        <v>254</v>
      </c>
      <c r="D960" s="12">
        <v>75000</v>
      </c>
      <c r="E960" s="2" t="s">
        <v>202</v>
      </c>
      <c r="F960" s="2" t="s">
        <v>202</v>
      </c>
      <c r="G960" s="13">
        <f t="shared" si="14"/>
        <v>6.6376086908423129E-5</v>
      </c>
    </row>
    <row r="961" spans="1:7" x14ac:dyDescent="0.2">
      <c r="A961" t="s">
        <v>206</v>
      </c>
      <c r="B961" s="2" t="s">
        <v>203</v>
      </c>
      <c r="C961" t="s">
        <v>206</v>
      </c>
      <c r="D961" s="12">
        <v>10000</v>
      </c>
      <c r="E961" s="2" t="s">
        <v>202</v>
      </c>
      <c r="F961" s="2" t="s">
        <v>202</v>
      </c>
      <c r="G961" s="13">
        <f t="shared" si="14"/>
        <v>8.850144921123084E-6</v>
      </c>
    </row>
    <row r="962" spans="1:7" x14ac:dyDescent="0.2">
      <c r="A962" t="s">
        <v>723</v>
      </c>
      <c r="B962" s="2" t="s">
        <v>203</v>
      </c>
      <c r="C962" t="s">
        <v>723</v>
      </c>
      <c r="D962" s="12">
        <v>115500</v>
      </c>
      <c r="E962" s="2" t="s">
        <v>202</v>
      </c>
      <c r="F962" s="2" t="s">
        <v>202</v>
      </c>
      <c r="G962" s="13">
        <f t="shared" ref="G962:G971" si="15">D962/$D$972</f>
        <v>1.0221917383897161E-4</v>
      </c>
    </row>
    <row r="963" spans="1:7" x14ac:dyDescent="0.2">
      <c r="A963" t="s">
        <v>988</v>
      </c>
      <c r="B963" s="2" t="s">
        <v>201</v>
      </c>
      <c r="C963" t="s">
        <v>222</v>
      </c>
      <c r="D963" s="12">
        <v>66500</v>
      </c>
      <c r="E963" s="2" t="s">
        <v>202</v>
      </c>
      <c r="F963" s="2" t="s">
        <v>202</v>
      </c>
      <c r="G963" s="13">
        <f t="shared" si="15"/>
        <v>5.8853463725468507E-5</v>
      </c>
    </row>
    <row r="964" spans="1:7" x14ac:dyDescent="0.2">
      <c r="A964" t="s">
        <v>185</v>
      </c>
      <c r="B964" s="2" t="s">
        <v>201</v>
      </c>
      <c r="C964" t="s">
        <v>84</v>
      </c>
      <c r="D964" s="12">
        <v>1000</v>
      </c>
      <c r="E964" s="2" t="s">
        <v>202</v>
      </c>
      <c r="F964" s="2" t="s">
        <v>202</v>
      </c>
      <c r="G964" s="13">
        <f t="shared" si="15"/>
        <v>8.8501449211230836E-7</v>
      </c>
    </row>
    <row r="965" spans="1:7" x14ac:dyDescent="0.2">
      <c r="A965" t="s">
        <v>156</v>
      </c>
      <c r="B965" s="2" t="s">
        <v>201</v>
      </c>
      <c r="C965" t="s">
        <v>222</v>
      </c>
      <c r="D965" s="12">
        <v>131000</v>
      </c>
      <c r="E965" s="2" t="s">
        <v>202</v>
      </c>
      <c r="F965" s="2" t="s">
        <v>202</v>
      </c>
      <c r="G965" s="13">
        <f t="shared" si="15"/>
        <v>1.1593689846671239E-4</v>
      </c>
    </row>
    <row r="966" spans="1:7" x14ac:dyDescent="0.2">
      <c r="A966" t="s">
        <v>155</v>
      </c>
      <c r="B966" s="2" t="s">
        <v>201</v>
      </c>
      <c r="C966" t="s">
        <v>222</v>
      </c>
      <c r="D966" s="12">
        <v>125000</v>
      </c>
      <c r="E966" s="2" t="s">
        <v>202</v>
      </c>
      <c r="F966" s="2" t="s">
        <v>202</v>
      </c>
      <c r="G966" s="13">
        <f t="shared" si="15"/>
        <v>1.1062681151403854E-4</v>
      </c>
    </row>
    <row r="967" spans="1:7" x14ac:dyDescent="0.2">
      <c r="A967" t="s">
        <v>637</v>
      </c>
      <c r="B967" s="2" t="s">
        <v>204</v>
      </c>
      <c r="C967" t="s">
        <v>84</v>
      </c>
      <c r="D967" s="12">
        <v>25000</v>
      </c>
      <c r="E967" s="2" t="s">
        <v>202</v>
      </c>
      <c r="F967" s="2" t="s">
        <v>202</v>
      </c>
      <c r="G967" s="13">
        <f t="shared" si="15"/>
        <v>2.2125362302807708E-5</v>
      </c>
    </row>
    <row r="968" spans="1:7" x14ac:dyDescent="0.2">
      <c r="A968" t="s">
        <v>402</v>
      </c>
      <c r="B968" s="2" t="s">
        <v>201</v>
      </c>
      <c r="C968" t="s">
        <v>221</v>
      </c>
      <c r="D968" s="12">
        <v>370500</v>
      </c>
      <c r="E968" s="2" t="s">
        <v>202</v>
      </c>
      <c r="F968" s="2" t="s">
        <v>202</v>
      </c>
      <c r="G968" s="13">
        <f t="shared" si="15"/>
        <v>3.2789786932761023E-4</v>
      </c>
    </row>
    <row r="969" spans="1:7" x14ac:dyDescent="0.2">
      <c r="A969" t="s">
        <v>463</v>
      </c>
      <c r="B969" s="2" t="s">
        <v>201</v>
      </c>
      <c r="C969" t="s">
        <v>221</v>
      </c>
      <c r="D969" s="12">
        <v>2500</v>
      </c>
      <c r="E969" s="2" t="s">
        <v>202</v>
      </c>
      <c r="F969" s="2" t="s">
        <v>202</v>
      </c>
      <c r="G969" s="13">
        <f t="shared" si="15"/>
        <v>2.212536230280771E-6</v>
      </c>
    </row>
    <row r="970" spans="1:7" x14ac:dyDescent="0.2">
      <c r="A970" t="s">
        <v>992</v>
      </c>
      <c r="B970" s="2" t="s">
        <v>201</v>
      </c>
      <c r="C970" t="s">
        <v>222</v>
      </c>
      <c r="D970" s="12">
        <v>39500</v>
      </c>
      <c r="E970" s="2" t="s">
        <v>202</v>
      </c>
      <c r="F970" s="2" t="s">
        <v>202</v>
      </c>
      <c r="G970" s="13">
        <f t="shared" si="15"/>
        <v>3.4958072438436176E-5</v>
      </c>
    </row>
    <row r="971" spans="1:7" ht="15" x14ac:dyDescent="0.25">
      <c r="C971" s="21" t="s">
        <v>41</v>
      </c>
      <c r="D971" s="20">
        <f>SUM(D2:D970)</f>
        <v>1129925000</v>
      </c>
      <c r="G971" s="15">
        <f t="shared" si="15"/>
        <v>1</v>
      </c>
    </row>
    <row r="972" spans="1:7" ht="15" x14ac:dyDescent="0.2">
      <c r="C972" s="22" t="s">
        <v>370</v>
      </c>
      <c r="D972" s="8">
        <v>1129925000</v>
      </c>
    </row>
    <row r="978" spans="2:7" x14ac:dyDescent="0.2">
      <c r="B978"/>
      <c r="D978"/>
      <c r="E978"/>
      <c r="F978"/>
      <c r="G978"/>
    </row>
    <row r="979" spans="2:7" x14ac:dyDescent="0.2">
      <c r="B979"/>
      <c r="D979"/>
      <c r="E979"/>
      <c r="F979"/>
      <c r="G979"/>
    </row>
    <row r="980" spans="2:7" x14ac:dyDescent="0.2">
      <c r="B980"/>
      <c r="D980"/>
      <c r="E980"/>
      <c r="F980"/>
      <c r="G980"/>
    </row>
    <row r="981" spans="2:7" x14ac:dyDescent="0.2">
      <c r="B981"/>
      <c r="D981"/>
      <c r="E981"/>
      <c r="F981"/>
      <c r="G981"/>
    </row>
    <row r="982" spans="2:7" x14ac:dyDescent="0.2">
      <c r="B982"/>
      <c r="D982"/>
      <c r="E982"/>
      <c r="F982"/>
      <c r="G982"/>
    </row>
    <row r="983" spans="2:7" x14ac:dyDescent="0.2">
      <c r="B983"/>
      <c r="D983"/>
      <c r="E983"/>
      <c r="F983"/>
      <c r="G983"/>
    </row>
    <row r="984" spans="2:7" x14ac:dyDescent="0.2">
      <c r="B984"/>
      <c r="D984"/>
      <c r="E984"/>
      <c r="F984"/>
      <c r="G984"/>
    </row>
    <row r="985" spans="2:7" x14ac:dyDescent="0.2">
      <c r="B985"/>
      <c r="D985"/>
      <c r="E985"/>
      <c r="F985"/>
      <c r="G985"/>
    </row>
    <row r="986" spans="2:7" x14ac:dyDescent="0.2">
      <c r="B986"/>
      <c r="D986"/>
      <c r="E986"/>
      <c r="F986"/>
      <c r="G986"/>
    </row>
    <row r="987" spans="2:7" x14ac:dyDescent="0.2">
      <c r="B987"/>
      <c r="D987"/>
      <c r="E987"/>
      <c r="F987"/>
      <c r="G987"/>
    </row>
    <row r="988" spans="2:7" x14ac:dyDescent="0.2">
      <c r="B988"/>
      <c r="D988"/>
      <c r="E988"/>
      <c r="F988"/>
      <c r="G988"/>
    </row>
    <row r="989" spans="2:7" x14ac:dyDescent="0.2">
      <c r="B989"/>
      <c r="D989"/>
      <c r="E989"/>
      <c r="F989"/>
      <c r="G989"/>
    </row>
    <row r="990" spans="2:7" x14ac:dyDescent="0.2">
      <c r="B990"/>
      <c r="D990"/>
      <c r="E990"/>
      <c r="F990"/>
      <c r="G990"/>
    </row>
    <row r="991" spans="2:7" x14ac:dyDescent="0.2">
      <c r="B991"/>
      <c r="D991"/>
      <c r="E991"/>
      <c r="F991"/>
      <c r="G991"/>
    </row>
    <row r="992" spans="2:7" x14ac:dyDescent="0.2">
      <c r="B992"/>
      <c r="D992"/>
      <c r="E992"/>
      <c r="F992"/>
      <c r="G992"/>
    </row>
    <row r="993" spans="2:7" x14ac:dyDescent="0.2">
      <c r="B993"/>
      <c r="D993"/>
      <c r="E993"/>
      <c r="F993"/>
      <c r="G993"/>
    </row>
    <row r="994" spans="2:7" x14ac:dyDescent="0.2">
      <c r="B994"/>
      <c r="D994"/>
      <c r="E994"/>
      <c r="F994"/>
      <c r="G994"/>
    </row>
    <row r="995" spans="2:7" x14ac:dyDescent="0.2">
      <c r="B995"/>
      <c r="D995"/>
      <c r="E995"/>
      <c r="F995"/>
      <c r="G995"/>
    </row>
    <row r="996" spans="2:7" x14ac:dyDescent="0.2">
      <c r="B996"/>
      <c r="D996"/>
      <c r="E996"/>
      <c r="F996"/>
      <c r="G996"/>
    </row>
    <row r="997" spans="2:7" x14ac:dyDescent="0.2">
      <c r="B997"/>
      <c r="D997"/>
      <c r="E997"/>
      <c r="F997"/>
      <c r="G997"/>
    </row>
    <row r="998" spans="2:7" x14ac:dyDescent="0.2">
      <c r="B998"/>
      <c r="D998"/>
      <c r="E998"/>
      <c r="F998"/>
      <c r="G998"/>
    </row>
    <row r="999" spans="2:7" x14ac:dyDescent="0.2">
      <c r="B999"/>
      <c r="D999"/>
      <c r="E999"/>
      <c r="F999"/>
      <c r="G999"/>
    </row>
    <row r="1010" spans="2:7" x14ac:dyDescent="0.2">
      <c r="B1010"/>
      <c r="D1010"/>
      <c r="E1010"/>
      <c r="F1010"/>
      <c r="G1010"/>
    </row>
    <row r="1011" spans="2:7" x14ac:dyDescent="0.2">
      <c r="B1011"/>
      <c r="D1011"/>
      <c r="E1011"/>
      <c r="F1011"/>
      <c r="G1011"/>
    </row>
    <row r="1012" spans="2:7" x14ac:dyDescent="0.2">
      <c r="B1012"/>
      <c r="D1012"/>
      <c r="E1012"/>
      <c r="F1012"/>
      <c r="G1012"/>
    </row>
    <row r="1013" spans="2:7" x14ac:dyDescent="0.2">
      <c r="B1013"/>
      <c r="D1013"/>
      <c r="E1013"/>
      <c r="F1013"/>
      <c r="G1013"/>
    </row>
    <row r="1014" spans="2:7" x14ac:dyDescent="0.2">
      <c r="B1014"/>
      <c r="D1014"/>
      <c r="E1014"/>
      <c r="F1014"/>
      <c r="G1014"/>
    </row>
    <row r="1015" spans="2:7" x14ac:dyDescent="0.2">
      <c r="B1015"/>
      <c r="D1015"/>
      <c r="E1015"/>
      <c r="F1015"/>
      <c r="G1015"/>
    </row>
    <row r="1016" spans="2:7" x14ac:dyDescent="0.2">
      <c r="B1016"/>
      <c r="D1016"/>
      <c r="E1016"/>
      <c r="F1016"/>
      <c r="G1016"/>
    </row>
    <row r="1017" spans="2:7" x14ac:dyDescent="0.2">
      <c r="B1017"/>
      <c r="D1017"/>
      <c r="E1017"/>
      <c r="F1017"/>
      <c r="G1017"/>
    </row>
    <row r="1018" spans="2:7" x14ac:dyDescent="0.2">
      <c r="B1018"/>
      <c r="D1018"/>
      <c r="E1018"/>
      <c r="F1018"/>
      <c r="G1018"/>
    </row>
    <row r="1019" spans="2:7" x14ac:dyDescent="0.2">
      <c r="B1019"/>
      <c r="D1019"/>
      <c r="E1019"/>
      <c r="F1019"/>
      <c r="G1019"/>
    </row>
    <row r="1020" spans="2:7" x14ac:dyDescent="0.2">
      <c r="B1020"/>
      <c r="D1020"/>
      <c r="E1020"/>
      <c r="F1020"/>
      <c r="G1020"/>
    </row>
    <row r="1026" spans="2:7" x14ac:dyDescent="0.2">
      <c r="B1026"/>
      <c r="D1026"/>
      <c r="E1026"/>
      <c r="F1026"/>
      <c r="G1026"/>
    </row>
    <row r="1027" spans="2:7" x14ac:dyDescent="0.2">
      <c r="B1027"/>
      <c r="D1027"/>
      <c r="E1027"/>
      <c r="F1027"/>
      <c r="G1027"/>
    </row>
    <row r="1028" spans="2:7" x14ac:dyDescent="0.2">
      <c r="B1028"/>
      <c r="D1028"/>
      <c r="E1028"/>
      <c r="F1028"/>
      <c r="G1028"/>
    </row>
    <row r="1029" spans="2:7" x14ac:dyDescent="0.2">
      <c r="B1029"/>
      <c r="D1029"/>
      <c r="E1029"/>
      <c r="F1029"/>
      <c r="G1029"/>
    </row>
    <row r="1030" spans="2:7" x14ac:dyDescent="0.2">
      <c r="B1030"/>
      <c r="D1030"/>
      <c r="E1030"/>
      <c r="F1030"/>
      <c r="G1030"/>
    </row>
    <row r="1031" spans="2:7" x14ac:dyDescent="0.2">
      <c r="B1031"/>
      <c r="D1031"/>
      <c r="E1031"/>
      <c r="F1031"/>
      <c r="G1031"/>
    </row>
    <row r="1032" spans="2:7" x14ac:dyDescent="0.2">
      <c r="B1032"/>
      <c r="D1032"/>
      <c r="E1032"/>
      <c r="F1032"/>
      <c r="G1032"/>
    </row>
    <row r="1033" spans="2:7" x14ac:dyDescent="0.2">
      <c r="B1033"/>
      <c r="D1033"/>
      <c r="E1033"/>
      <c r="F1033"/>
      <c r="G1033"/>
    </row>
    <row r="1034" spans="2:7" x14ac:dyDescent="0.2">
      <c r="B1034"/>
      <c r="D1034"/>
      <c r="E1034"/>
      <c r="F1034"/>
      <c r="G1034"/>
    </row>
    <row r="1035" spans="2:7" x14ac:dyDescent="0.2">
      <c r="B1035"/>
      <c r="D1035"/>
      <c r="E1035"/>
      <c r="F1035"/>
      <c r="G1035"/>
    </row>
    <row r="1036" spans="2:7" x14ac:dyDescent="0.2">
      <c r="B1036"/>
      <c r="D1036"/>
      <c r="E1036"/>
      <c r="F1036"/>
      <c r="G1036"/>
    </row>
    <row r="1037" spans="2:7" x14ac:dyDescent="0.2">
      <c r="B1037"/>
      <c r="D1037"/>
      <c r="E1037"/>
      <c r="F1037"/>
      <c r="G1037"/>
    </row>
    <row r="1038" spans="2:7" x14ac:dyDescent="0.2">
      <c r="B1038"/>
      <c r="D1038"/>
      <c r="E1038"/>
      <c r="F1038"/>
      <c r="G1038"/>
    </row>
    <row r="1039" spans="2:7" x14ac:dyDescent="0.2">
      <c r="B1039"/>
      <c r="D1039"/>
      <c r="E1039"/>
      <c r="F1039"/>
      <c r="G1039"/>
    </row>
    <row r="1040" spans="2:7" x14ac:dyDescent="0.2">
      <c r="B1040"/>
      <c r="D1040"/>
      <c r="E1040"/>
      <c r="F1040"/>
      <c r="G1040"/>
    </row>
    <row r="1041" spans="2:7" x14ac:dyDescent="0.2">
      <c r="B1041"/>
      <c r="D1041"/>
      <c r="E1041"/>
      <c r="F1041"/>
      <c r="G1041"/>
    </row>
    <row r="1042" spans="2:7" x14ac:dyDescent="0.2">
      <c r="B1042"/>
      <c r="D1042"/>
      <c r="E1042"/>
      <c r="F1042"/>
      <c r="G1042"/>
    </row>
    <row r="1043" spans="2:7" x14ac:dyDescent="0.2">
      <c r="B1043"/>
      <c r="D1043"/>
      <c r="E1043"/>
      <c r="F1043"/>
      <c r="G1043"/>
    </row>
    <row r="1044" spans="2:7" x14ac:dyDescent="0.2">
      <c r="B1044"/>
      <c r="D1044"/>
      <c r="E1044"/>
      <c r="F1044"/>
      <c r="G1044"/>
    </row>
    <row r="1045" spans="2:7" x14ac:dyDescent="0.2">
      <c r="B1045"/>
      <c r="D1045"/>
      <c r="E1045"/>
      <c r="F1045"/>
      <c r="G1045"/>
    </row>
    <row r="1046" spans="2:7" x14ac:dyDescent="0.2">
      <c r="B1046"/>
      <c r="D1046"/>
      <c r="E1046"/>
      <c r="F1046"/>
      <c r="G1046"/>
    </row>
    <row r="1047" spans="2:7" x14ac:dyDescent="0.2">
      <c r="B1047"/>
      <c r="D1047"/>
      <c r="E1047"/>
      <c r="F1047"/>
      <c r="G1047"/>
    </row>
    <row r="1058" spans="2:7" x14ac:dyDescent="0.2">
      <c r="B1058"/>
      <c r="D1058"/>
      <c r="E1058"/>
      <c r="F1058"/>
      <c r="G1058"/>
    </row>
    <row r="1059" spans="2:7" x14ac:dyDescent="0.2">
      <c r="B1059"/>
      <c r="D1059"/>
      <c r="E1059"/>
      <c r="F1059"/>
      <c r="G1059"/>
    </row>
    <row r="1060" spans="2:7" x14ac:dyDescent="0.2">
      <c r="B1060"/>
      <c r="D1060"/>
      <c r="E1060"/>
      <c r="F1060"/>
      <c r="G1060"/>
    </row>
    <row r="1061" spans="2:7" x14ac:dyDescent="0.2">
      <c r="B1061"/>
      <c r="D1061"/>
      <c r="E1061"/>
      <c r="F1061"/>
      <c r="G1061"/>
    </row>
    <row r="1062" spans="2:7" x14ac:dyDescent="0.2">
      <c r="B1062"/>
      <c r="D1062"/>
      <c r="E1062"/>
      <c r="F1062"/>
      <c r="G1062"/>
    </row>
    <row r="1063" spans="2:7" x14ac:dyDescent="0.2">
      <c r="B1063"/>
      <c r="D1063"/>
      <c r="E1063"/>
      <c r="F1063"/>
      <c r="G1063"/>
    </row>
    <row r="1074" spans="2:7" x14ac:dyDescent="0.2">
      <c r="B1074"/>
      <c r="D1074"/>
      <c r="E1074"/>
      <c r="F1074"/>
      <c r="G1074"/>
    </row>
    <row r="1075" spans="2:7" x14ac:dyDescent="0.2">
      <c r="B1075"/>
      <c r="D1075"/>
      <c r="E1075"/>
      <c r="F1075"/>
      <c r="G1075"/>
    </row>
    <row r="1076" spans="2:7" x14ac:dyDescent="0.2">
      <c r="B1076"/>
      <c r="D1076"/>
      <c r="E1076"/>
      <c r="F1076"/>
      <c r="G1076"/>
    </row>
    <row r="1077" spans="2:7" x14ac:dyDescent="0.2">
      <c r="B1077"/>
      <c r="D1077"/>
      <c r="E1077"/>
      <c r="F1077"/>
      <c r="G1077"/>
    </row>
    <row r="1078" spans="2:7" x14ac:dyDescent="0.2">
      <c r="B1078"/>
      <c r="D1078"/>
      <c r="E1078"/>
      <c r="F1078"/>
      <c r="G1078"/>
    </row>
    <row r="1079" spans="2:7" x14ac:dyDescent="0.2">
      <c r="B1079"/>
      <c r="D1079"/>
      <c r="E1079"/>
      <c r="F1079"/>
      <c r="G1079"/>
    </row>
    <row r="1080" spans="2:7" x14ac:dyDescent="0.2">
      <c r="B1080"/>
      <c r="D1080"/>
      <c r="E1080"/>
      <c r="F1080"/>
      <c r="G1080"/>
    </row>
    <row r="1081" spans="2:7" x14ac:dyDescent="0.2">
      <c r="B1081"/>
      <c r="D1081"/>
      <c r="E1081"/>
      <c r="F1081"/>
      <c r="G1081"/>
    </row>
    <row r="1082" spans="2:7" x14ac:dyDescent="0.2">
      <c r="B1082"/>
      <c r="D1082"/>
      <c r="E1082"/>
      <c r="F1082"/>
      <c r="G1082"/>
    </row>
    <row r="1083" spans="2:7" x14ac:dyDescent="0.2">
      <c r="B1083"/>
      <c r="D1083"/>
      <c r="E1083"/>
      <c r="F1083"/>
      <c r="G1083"/>
    </row>
    <row r="1084" spans="2:7" x14ac:dyDescent="0.2">
      <c r="B1084"/>
      <c r="D1084"/>
      <c r="E1084"/>
      <c r="F1084"/>
      <c r="G1084"/>
    </row>
    <row r="1085" spans="2:7" x14ac:dyDescent="0.2">
      <c r="B1085"/>
      <c r="D1085"/>
      <c r="E1085"/>
      <c r="F1085"/>
      <c r="G1085"/>
    </row>
    <row r="1086" spans="2:7" x14ac:dyDescent="0.2">
      <c r="B1086"/>
      <c r="D1086"/>
      <c r="E1086"/>
      <c r="F1086"/>
      <c r="G1086"/>
    </row>
    <row r="1087" spans="2:7" x14ac:dyDescent="0.2">
      <c r="B1087"/>
      <c r="D1087"/>
      <c r="E1087"/>
      <c r="F1087"/>
      <c r="G1087"/>
    </row>
    <row r="1088" spans="2:7" x14ac:dyDescent="0.2">
      <c r="B1088"/>
      <c r="D1088"/>
      <c r="E1088"/>
      <c r="F1088"/>
      <c r="G1088"/>
    </row>
    <row r="1089" spans="2:7" x14ac:dyDescent="0.2">
      <c r="B1089"/>
      <c r="D1089"/>
      <c r="E1089"/>
      <c r="F1089"/>
      <c r="G1089"/>
    </row>
    <row r="1090" spans="2:7" x14ac:dyDescent="0.2">
      <c r="B1090"/>
      <c r="D1090"/>
      <c r="E1090"/>
      <c r="F1090"/>
      <c r="G1090"/>
    </row>
    <row r="1091" spans="2:7" x14ac:dyDescent="0.2">
      <c r="B1091"/>
      <c r="D1091"/>
      <c r="E1091"/>
      <c r="F1091"/>
      <c r="G1091"/>
    </row>
    <row r="1092" spans="2:7" x14ac:dyDescent="0.2">
      <c r="B1092"/>
      <c r="D1092"/>
      <c r="E1092"/>
      <c r="F1092"/>
      <c r="G1092"/>
    </row>
    <row r="1093" spans="2:7" x14ac:dyDescent="0.2">
      <c r="B1093"/>
      <c r="D1093"/>
      <c r="E1093"/>
      <c r="F1093"/>
      <c r="G1093"/>
    </row>
    <row r="1094" spans="2:7" x14ac:dyDescent="0.2">
      <c r="B1094"/>
      <c r="D1094"/>
      <c r="E1094"/>
      <c r="F1094"/>
      <c r="G1094"/>
    </row>
    <row r="1106" spans="2:7" x14ac:dyDescent="0.2">
      <c r="B1106"/>
      <c r="D1106"/>
      <c r="E1106"/>
      <c r="F1106"/>
      <c r="G1106"/>
    </row>
  </sheetData>
  <sortState ref="A2:P985">
    <sortCondition ref="A2:A9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Shareholding Mar13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Selastrijani</dc:creator>
  <cp:lastModifiedBy>Elisabeth Selastrijani</cp:lastModifiedBy>
  <cp:lastPrinted>2010-07-14T08:21:25Z</cp:lastPrinted>
  <dcterms:created xsi:type="dcterms:W3CDTF">2008-07-29T08:33:44Z</dcterms:created>
  <dcterms:modified xsi:type="dcterms:W3CDTF">2013-04-23T08:48:47Z</dcterms:modified>
</cp:coreProperties>
</file>