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105" windowWidth="9600" windowHeight="8535"/>
  </bookViews>
  <sheets>
    <sheet name="JKSE-ITMG-PEERS" sheetId="6" r:id="rId1"/>
    <sheet name="Peer Comp" sheetId="1" state="hidden" r:id="rId2"/>
    <sheet name="ITM &amp; BJI" sheetId="2" state="hidden" r:id="rId3"/>
    <sheet name="BJI &amp; JSX" sheetId="4" state="hidden" r:id="rId4"/>
    <sheet name="ITM &amp; IDX" sheetId="7" state="hidden" r:id="rId5"/>
  </sheets>
  <definedNames>
    <definedName name="_xlnm._FilterDatabase" localSheetId="3" hidden="1">'BJI &amp; JSX'!$B$6:$C$6</definedName>
  </definedNames>
  <calcPr calcId="145621"/>
</workbook>
</file>

<file path=xl/calcChain.xml><?xml version="1.0" encoding="utf-8"?>
<calcChain xmlns="http://schemas.openxmlformats.org/spreadsheetml/2006/main">
  <c r="G671" i="7" l="1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H50" i="7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H58" i="7"/>
  <c r="G59" i="7"/>
  <c r="H59" i="7"/>
  <c r="G60" i="7"/>
  <c r="H60" i="7"/>
  <c r="G61" i="7"/>
  <c r="H61" i="7"/>
  <c r="G62" i="7"/>
  <c r="H62" i="7"/>
  <c r="G63" i="7"/>
  <c r="H63" i="7"/>
  <c r="G64" i="7"/>
  <c r="H64" i="7"/>
  <c r="G65" i="7"/>
  <c r="H65" i="7"/>
  <c r="G66" i="7"/>
  <c r="H66" i="7"/>
  <c r="G67" i="7"/>
  <c r="H67" i="7"/>
  <c r="G68" i="7"/>
  <c r="H68" i="7"/>
  <c r="G69" i="7"/>
  <c r="H69" i="7"/>
  <c r="G70" i="7"/>
  <c r="H70" i="7"/>
  <c r="G71" i="7"/>
  <c r="H71" i="7"/>
  <c r="G72" i="7"/>
  <c r="H72" i="7"/>
  <c r="G73" i="7"/>
  <c r="H73" i="7"/>
  <c r="G74" i="7"/>
  <c r="H74" i="7"/>
  <c r="G75" i="7"/>
  <c r="H75" i="7"/>
  <c r="G76" i="7"/>
  <c r="H76" i="7"/>
  <c r="G77" i="7"/>
  <c r="H77" i="7"/>
  <c r="G78" i="7"/>
  <c r="H78" i="7"/>
  <c r="G79" i="7"/>
  <c r="H79" i="7"/>
  <c r="G80" i="7"/>
  <c r="H80" i="7"/>
  <c r="G81" i="7"/>
  <c r="H81" i="7"/>
  <c r="G82" i="7"/>
  <c r="H82" i="7"/>
  <c r="G83" i="7"/>
  <c r="H83" i="7"/>
  <c r="G84" i="7"/>
  <c r="H84" i="7"/>
  <c r="G85" i="7"/>
  <c r="H85" i="7"/>
  <c r="G86" i="7"/>
  <c r="H86" i="7"/>
  <c r="G87" i="7"/>
  <c r="H87" i="7"/>
  <c r="G88" i="7"/>
  <c r="H88" i="7"/>
  <c r="G89" i="7"/>
  <c r="H89" i="7"/>
  <c r="G90" i="7"/>
  <c r="H90" i="7"/>
  <c r="G91" i="7"/>
  <c r="H91" i="7"/>
  <c r="G92" i="7"/>
  <c r="H92" i="7"/>
  <c r="G93" i="7"/>
  <c r="H93" i="7"/>
  <c r="G94" i="7"/>
  <c r="H94" i="7"/>
  <c r="G95" i="7"/>
  <c r="H95" i="7"/>
  <c r="G96" i="7"/>
  <c r="H96" i="7"/>
  <c r="G97" i="7"/>
  <c r="H97" i="7"/>
  <c r="G98" i="7"/>
  <c r="H98" i="7"/>
  <c r="G99" i="7"/>
  <c r="H99" i="7"/>
  <c r="G100" i="7"/>
  <c r="H100" i="7"/>
  <c r="G101" i="7"/>
  <c r="H101" i="7"/>
  <c r="G102" i="7"/>
  <c r="H102" i="7"/>
  <c r="G103" i="7"/>
  <c r="H103" i="7"/>
  <c r="G104" i="7"/>
  <c r="H104" i="7"/>
  <c r="G105" i="7"/>
  <c r="H105" i="7"/>
  <c r="G106" i="7"/>
  <c r="H106" i="7"/>
  <c r="G107" i="7"/>
  <c r="H107" i="7"/>
  <c r="G108" i="7"/>
  <c r="H108" i="7"/>
  <c r="G109" i="7"/>
  <c r="H109" i="7"/>
  <c r="G110" i="7"/>
  <c r="H110" i="7"/>
  <c r="G111" i="7"/>
  <c r="H111" i="7"/>
  <c r="G112" i="7"/>
  <c r="H112" i="7"/>
  <c r="G113" i="7"/>
  <c r="H113" i="7"/>
  <c r="G114" i="7"/>
  <c r="H114" i="7"/>
  <c r="G115" i="7"/>
  <c r="H115" i="7"/>
  <c r="G116" i="7"/>
  <c r="H116" i="7"/>
  <c r="G117" i="7"/>
  <c r="H117" i="7"/>
  <c r="G118" i="7"/>
  <c r="H118" i="7"/>
  <c r="G119" i="7"/>
  <c r="H119" i="7"/>
  <c r="G120" i="7"/>
  <c r="H120" i="7"/>
  <c r="G121" i="7"/>
  <c r="H121" i="7"/>
  <c r="G122" i="7"/>
  <c r="H122" i="7"/>
  <c r="G123" i="7"/>
  <c r="H123" i="7"/>
  <c r="G124" i="7"/>
  <c r="H124" i="7"/>
  <c r="G125" i="7"/>
  <c r="H125" i="7"/>
  <c r="G126" i="7"/>
  <c r="H126" i="7"/>
  <c r="G127" i="7"/>
  <c r="H127" i="7"/>
  <c r="G128" i="7"/>
  <c r="H128" i="7"/>
  <c r="G129" i="7"/>
  <c r="H129" i="7"/>
  <c r="G130" i="7"/>
  <c r="H130" i="7"/>
  <c r="G131" i="7"/>
  <c r="H131" i="7"/>
  <c r="G132" i="7"/>
  <c r="H132" i="7"/>
  <c r="G133" i="7"/>
  <c r="H133" i="7"/>
  <c r="G134" i="7"/>
  <c r="H134" i="7"/>
  <c r="G135" i="7"/>
  <c r="H135" i="7"/>
  <c r="G136" i="7"/>
  <c r="H136" i="7"/>
  <c r="G137" i="7"/>
  <c r="H137" i="7"/>
  <c r="G138" i="7"/>
  <c r="H138" i="7"/>
  <c r="G139" i="7"/>
  <c r="H139" i="7"/>
  <c r="G140" i="7"/>
  <c r="H140" i="7"/>
  <c r="G141" i="7"/>
  <c r="H141" i="7"/>
  <c r="G142" i="7"/>
  <c r="H142" i="7"/>
  <c r="G143" i="7"/>
  <c r="H143" i="7"/>
  <c r="G144" i="7"/>
  <c r="H144" i="7"/>
  <c r="G145" i="7"/>
  <c r="H145" i="7"/>
  <c r="G146" i="7"/>
  <c r="H146" i="7"/>
  <c r="G147" i="7"/>
  <c r="H147" i="7"/>
  <c r="G148" i="7"/>
  <c r="H148" i="7"/>
  <c r="G149" i="7"/>
  <c r="H149" i="7"/>
  <c r="G150" i="7"/>
  <c r="H150" i="7"/>
  <c r="G151" i="7"/>
  <c r="H151" i="7"/>
  <c r="G152" i="7"/>
  <c r="H152" i="7"/>
  <c r="G153" i="7"/>
  <c r="H153" i="7"/>
  <c r="G154" i="7"/>
  <c r="H154" i="7"/>
  <c r="G155" i="7"/>
  <c r="H155" i="7"/>
  <c r="G156" i="7"/>
  <c r="H156" i="7"/>
  <c r="G157" i="7"/>
  <c r="H157" i="7"/>
  <c r="G158" i="7"/>
  <c r="H158" i="7"/>
  <c r="G159" i="7"/>
  <c r="H159" i="7"/>
  <c r="G160" i="7"/>
  <c r="H160" i="7"/>
  <c r="G161" i="7"/>
  <c r="H161" i="7"/>
  <c r="G162" i="7"/>
  <c r="H162" i="7"/>
  <c r="G163" i="7"/>
  <c r="H163" i="7"/>
  <c r="G164" i="7"/>
  <c r="H164" i="7"/>
  <c r="G165" i="7"/>
  <c r="H165" i="7"/>
  <c r="G166" i="7"/>
  <c r="H166" i="7"/>
  <c r="G167" i="7"/>
  <c r="H167" i="7"/>
  <c r="G168" i="7"/>
  <c r="H168" i="7"/>
  <c r="G169" i="7"/>
  <c r="H169" i="7"/>
  <c r="G170" i="7"/>
  <c r="H170" i="7"/>
  <c r="G171" i="7"/>
  <c r="H171" i="7"/>
  <c r="G172" i="7"/>
  <c r="H172" i="7"/>
  <c r="G173" i="7"/>
  <c r="H173" i="7"/>
  <c r="G174" i="7"/>
  <c r="H174" i="7"/>
  <c r="G175" i="7"/>
  <c r="H175" i="7"/>
  <c r="G176" i="7"/>
  <c r="H176" i="7"/>
  <c r="G177" i="7"/>
  <c r="H177" i="7"/>
  <c r="G178" i="7"/>
  <c r="H178" i="7"/>
  <c r="G179" i="7"/>
  <c r="H179" i="7"/>
  <c r="G180" i="7"/>
  <c r="H180" i="7"/>
  <c r="G181" i="7"/>
  <c r="H181" i="7"/>
  <c r="G182" i="7"/>
  <c r="H182" i="7"/>
  <c r="G183" i="7"/>
  <c r="H183" i="7"/>
  <c r="G184" i="7"/>
  <c r="H184" i="7"/>
  <c r="G185" i="7"/>
  <c r="H185" i="7"/>
  <c r="G186" i="7"/>
  <c r="H186" i="7"/>
  <c r="G187" i="7"/>
  <c r="H187" i="7"/>
  <c r="G188" i="7"/>
  <c r="H188" i="7"/>
  <c r="G189" i="7"/>
  <c r="H189" i="7"/>
  <c r="G190" i="7"/>
  <c r="H190" i="7"/>
  <c r="G191" i="7"/>
  <c r="H191" i="7"/>
  <c r="G192" i="7"/>
  <c r="H192" i="7"/>
  <c r="G193" i="7"/>
  <c r="H193" i="7"/>
  <c r="G194" i="7"/>
  <c r="H194" i="7"/>
  <c r="G195" i="7"/>
  <c r="H195" i="7"/>
  <c r="G196" i="7"/>
  <c r="H196" i="7"/>
  <c r="G197" i="7"/>
  <c r="H197" i="7"/>
  <c r="G198" i="7"/>
  <c r="H198" i="7"/>
  <c r="G199" i="7"/>
  <c r="H199" i="7"/>
  <c r="G200" i="7"/>
  <c r="H200" i="7"/>
  <c r="G201" i="7"/>
  <c r="H201" i="7"/>
  <c r="G202" i="7"/>
  <c r="H202" i="7"/>
  <c r="G203" i="7"/>
  <c r="H203" i="7"/>
  <c r="G204" i="7"/>
  <c r="H204" i="7"/>
  <c r="G205" i="7"/>
  <c r="H205" i="7"/>
  <c r="G206" i="7"/>
  <c r="H206" i="7"/>
  <c r="G207" i="7"/>
  <c r="H207" i="7"/>
  <c r="G208" i="7"/>
  <c r="H208" i="7"/>
  <c r="G209" i="7"/>
  <c r="H209" i="7"/>
  <c r="G210" i="7"/>
  <c r="H210" i="7"/>
  <c r="G211" i="7"/>
  <c r="H211" i="7"/>
  <c r="G212" i="7"/>
  <c r="H212" i="7"/>
  <c r="G213" i="7"/>
  <c r="H213" i="7"/>
  <c r="G214" i="7"/>
  <c r="H214" i="7"/>
  <c r="G215" i="7"/>
  <c r="H215" i="7"/>
  <c r="G216" i="7"/>
  <c r="H216" i="7"/>
  <c r="G217" i="7"/>
  <c r="H217" i="7"/>
  <c r="G218" i="7"/>
  <c r="H218" i="7"/>
  <c r="G219" i="7"/>
  <c r="H219" i="7"/>
  <c r="G220" i="7"/>
  <c r="H220" i="7"/>
  <c r="G221" i="7"/>
  <c r="H221" i="7"/>
  <c r="G222" i="7"/>
  <c r="H222" i="7"/>
  <c r="G223" i="7"/>
  <c r="H223" i="7"/>
  <c r="G224" i="7"/>
  <c r="H224" i="7"/>
  <c r="G225" i="7"/>
  <c r="H225" i="7"/>
  <c r="G226" i="7"/>
  <c r="H226" i="7"/>
  <c r="G227" i="7"/>
  <c r="H227" i="7"/>
  <c r="G228" i="7"/>
  <c r="H228" i="7"/>
  <c r="G229" i="7"/>
  <c r="H229" i="7"/>
  <c r="G230" i="7"/>
  <c r="H230" i="7"/>
  <c r="G231" i="7"/>
  <c r="H231" i="7"/>
  <c r="G232" i="7"/>
  <c r="H232" i="7"/>
  <c r="G233" i="7"/>
  <c r="H233" i="7"/>
  <c r="G234" i="7"/>
  <c r="H234" i="7"/>
  <c r="G235" i="7"/>
  <c r="H235" i="7"/>
  <c r="G236" i="7"/>
  <c r="H236" i="7"/>
  <c r="G237" i="7"/>
  <c r="H237" i="7"/>
  <c r="G238" i="7"/>
  <c r="H238" i="7"/>
  <c r="G239" i="7"/>
  <c r="H239" i="7"/>
  <c r="G240" i="7"/>
  <c r="H240" i="7"/>
  <c r="G241" i="7"/>
  <c r="H241" i="7"/>
  <c r="G242" i="7"/>
  <c r="H242" i="7"/>
  <c r="G243" i="7"/>
  <c r="H243" i="7"/>
  <c r="G244" i="7"/>
  <c r="H244" i="7"/>
  <c r="G245" i="7"/>
  <c r="H245" i="7"/>
  <c r="G246" i="7"/>
  <c r="H246" i="7"/>
  <c r="G247" i="7"/>
  <c r="H247" i="7"/>
  <c r="G248" i="7"/>
  <c r="H248" i="7"/>
  <c r="G249" i="7"/>
  <c r="H249" i="7"/>
  <c r="G250" i="7"/>
  <c r="H250" i="7"/>
  <c r="G251" i="7"/>
  <c r="H251" i="7"/>
  <c r="G252" i="7"/>
  <c r="H252" i="7"/>
  <c r="G253" i="7"/>
  <c r="H253" i="7"/>
  <c r="G254" i="7"/>
  <c r="H254" i="7"/>
  <c r="G255" i="7"/>
  <c r="H255" i="7"/>
  <c r="G256" i="7"/>
  <c r="H256" i="7"/>
  <c r="G257" i="7"/>
  <c r="H257" i="7"/>
  <c r="G258" i="7"/>
  <c r="H258" i="7"/>
  <c r="G259" i="7"/>
  <c r="H259" i="7"/>
  <c r="G260" i="7"/>
  <c r="H260" i="7"/>
  <c r="G261" i="7"/>
  <c r="H261" i="7"/>
  <c r="G262" i="7"/>
  <c r="H262" i="7"/>
  <c r="G263" i="7"/>
  <c r="H263" i="7"/>
  <c r="G264" i="7"/>
  <c r="H264" i="7"/>
  <c r="G265" i="7"/>
  <c r="H265" i="7"/>
  <c r="G266" i="7"/>
  <c r="H266" i="7"/>
  <c r="G267" i="7"/>
  <c r="H267" i="7"/>
  <c r="G268" i="7"/>
  <c r="H268" i="7"/>
  <c r="G269" i="7"/>
  <c r="H269" i="7"/>
  <c r="G270" i="7"/>
  <c r="H270" i="7"/>
  <c r="G271" i="7"/>
  <c r="H271" i="7"/>
  <c r="G272" i="7"/>
  <c r="H272" i="7"/>
  <c r="G273" i="7"/>
  <c r="H273" i="7"/>
  <c r="G274" i="7"/>
  <c r="H274" i="7"/>
  <c r="G275" i="7"/>
  <c r="H275" i="7"/>
  <c r="G276" i="7"/>
  <c r="H276" i="7"/>
  <c r="G277" i="7"/>
  <c r="H277" i="7"/>
  <c r="G278" i="7"/>
  <c r="H278" i="7"/>
  <c r="G279" i="7"/>
  <c r="H279" i="7"/>
  <c r="G280" i="7"/>
  <c r="H280" i="7"/>
  <c r="G281" i="7"/>
  <c r="H281" i="7"/>
  <c r="G282" i="7"/>
  <c r="H282" i="7"/>
  <c r="G283" i="7"/>
  <c r="H283" i="7"/>
  <c r="G284" i="7"/>
  <c r="H284" i="7"/>
  <c r="G285" i="7"/>
  <c r="H285" i="7"/>
  <c r="G286" i="7"/>
  <c r="H286" i="7"/>
  <c r="G287" i="7"/>
  <c r="H287" i="7"/>
  <c r="G288" i="7"/>
  <c r="H288" i="7"/>
  <c r="G289" i="7"/>
  <c r="H289" i="7"/>
  <c r="G290" i="7"/>
  <c r="H290" i="7"/>
  <c r="G291" i="7"/>
  <c r="H291" i="7"/>
  <c r="G292" i="7"/>
  <c r="H292" i="7"/>
  <c r="G293" i="7"/>
  <c r="H293" i="7"/>
  <c r="G294" i="7"/>
  <c r="H294" i="7"/>
  <c r="G295" i="7"/>
  <c r="H295" i="7"/>
  <c r="G296" i="7"/>
  <c r="H296" i="7"/>
  <c r="G297" i="7"/>
  <c r="H297" i="7"/>
  <c r="G298" i="7"/>
  <c r="H298" i="7"/>
  <c r="G299" i="7"/>
  <c r="H299" i="7"/>
  <c r="G300" i="7"/>
  <c r="H300" i="7"/>
  <c r="G301" i="7"/>
  <c r="H301" i="7"/>
  <c r="G302" i="7"/>
  <c r="H302" i="7"/>
  <c r="G303" i="7"/>
  <c r="H303" i="7"/>
  <c r="G304" i="7"/>
  <c r="H304" i="7"/>
  <c r="G305" i="7"/>
  <c r="H305" i="7"/>
  <c r="G306" i="7"/>
  <c r="H306" i="7"/>
  <c r="G307" i="7"/>
  <c r="H307" i="7"/>
  <c r="G308" i="7"/>
  <c r="H308" i="7"/>
  <c r="G309" i="7"/>
  <c r="H309" i="7"/>
  <c r="G310" i="7"/>
  <c r="H310" i="7"/>
  <c r="G311" i="7"/>
  <c r="H311" i="7"/>
  <c r="G312" i="7"/>
  <c r="H312" i="7"/>
  <c r="G313" i="7"/>
  <c r="H313" i="7"/>
  <c r="G314" i="7"/>
  <c r="H314" i="7"/>
  <c r="G315" i="7"/>
  <c r="H315" i="7"/>
  <c r="G316" i="7"/>
  <c r="H316" i="7"/>
  <c r="G317" i="7"/>
  <c r="H317" i="7"/>
  <c r="G318" i="7"/>
  <c r="H318" i="7"/>
  <c r="G319" i="7"/>
  <c r="H319" i="7"/>
  <c r="G320" i="7"/>
  <c r="H320" i="7"/>
  <c r="G321" i="7"/>
  <c r="H321" i="7"/>
  <c r="G322" i="7"/>
  <c r="H322" i="7"/>
  <c r="G323" i="7"/>
  <c r="H323" i="7"/>
  <c r="G324" i="7"/>
  <c r="H324" i="7"/>
  <c r="G325" i="7"/>
  <c r="H325" i="7"/>
  <c r="G326" i="7"/>
  <c r="H326" i="7"/>
  <c r="G327" i="7"/>
  <c r="H327" i="7"/>
  <c r="G328" i="7"/>
  <c r="H328" i="7"/>
  <c r="G329" i="7"/>
  <c r="H329" i="7"/>
  <c r="G330" i="7"/>
  <c r="H330" i="7"/>
  <c r="G331" i="7"/>
  <c r="H331" i="7"/>
  <c r="G332" i="7"/>
  <c r="H332" i="7"/>
  <c r="G333" i="7"/>
  <c r="H333" i="7"/>
  <c r="G334" i="7"/>
  <c r="H334" i="7"/>
  <c r="G335" i="7"/>
  <c r="H335" i="7"/>
  <c r="G336" i="7"/>
  <c r="H336" i="7"/>
  <c r="G337" i="7"/>
  <c r="H337" i="7"/>
  <c r="G338" i="7"/>
  <c r="H338" i="7"/>
  <c r="G339" i="7"/>
  <c r="H339" i="7"/>
  <c r="G340" i="7"/>
  <c r="H340" i="7"/>
  <c r="G341" i="7"/>
  <c r="H341" i="7"/>
  <c r="G342" i="7"/>
  <c r="H342" i="7"/>
  <c r="G343" i="7"/>
  <c r="H343" i="7"/>
  <c r="G344" i="7"/>
  <c r="H344" i="7"/>
  <c r="G345" i="7"/>
  <c r="H345" i="7"/>
  <c r="G346" i="7"/>
  <c r="H346" i="7"/>
  <c r="G347" i="7"/>
  <c r="H347" i="7"/>
  <c r="G348" i="7"/>
  <c r="H348" i="7"/>
  <c r="G349" i="7"/>
  <c r="H349" i="7"/>
  <c r="G350" i="7"/>
  <c r="H350" i="7"/>
  <c r="G351" i="7"/>
  <c r="H351" i="7"/>
  <c r="G352" i="7"/>
  <c r="H352" i="7"/>
  <c r="G353" i="7"/>
  <c r="H353" i="7"/>
  <c r="G354" i="7"/>
  <c r="H354" i="7"/>
  <c r="G355" i="7"/>
  <c r="H355" i="7"/>
  <c r="G356" i="7"/>
  <c r="H356" i="7"/>
  <c r="G357" i="7"/>
  <c r="H357" i="7"/>
  <c r="G358" i="7"/>
  <c r="H358" i="7"/>
  <c r="G359" i="7"/>
  <c r="H359" i="7"/>
  <c r="G360" i="7"/>
  <c r="H360" i="7"/>
  <c r="G361" i="7"/>
  <c r="H361" i="7"/>
  <c r="G362" i="7"/>
  <c r="H362" i="7"/>
  <c r="G363" i="7"/>
  <c r="H363" i="7"/>
  <c r="G364" i="7"/>
  <c r="H364" i="7"/>
  <c r="G365" i="7"/>
  <c r="H365" i="7"/>
  <c r="G366" i="7"/>
  <c r="H366" i="7"/>
  <c r="G367" i="7"/>
  <c r="H367" i="7"/>
  <c r="G368" i="7"/>
  <c r="H368" i="7"/>
  <c r="G369" i="7"/>
  <c r="H369" i="7"/>
  <c r="G370" i="7"/>
  <c r="H370" i="7"/>
  <c r="G371" i="7"/>
  <c r="H371" i="7"/>
  <c r="G372" i="7"/>
  <c r="H372" i="7"/>
  <c r="G373" i="7"/>
  <c r="H373" i="7"/>
  <c r="G374" i="7"/>
  <c r="H374" i="7"/>
  <c r="G375" i="7"/>
  <c r="H375" i="7"/>
  <c r="G376" i="7"/>
  <c r="H376" i="7"/>
  <c r="G377" i="7"/>
  <c r="H377" i="7"/>
  <c r="G378" i="7"/>
  <c r="H378" i="7"/>
  <c r="G379" i="7"/>
  <c r="H379" i="7"/>
  <c r="G380" i="7"/>
  <c r="H380" i="7"/>
  <c r="G381" i="7"/>
  <c r="H381" i="7"/>
  <c r="G382" i="7"/>
  <c r="H382" i="7"/>
  <c r="G383" i="7"/>
  <c r="H383" i="7"/>
  <c r="G384" i="7"/>
  <c r="H384" i="7"/>
  <c r="G385" i="7"/>
  <c r="H385" i="7"/>
  <c r="G386" i="7"/>
  <c r="H386" i="7"/>
  <c r="G387" i="7"/>
  <c r="H387" i="7"/>
  <c r="G388" i="7"/>
  <c r="H388" i="7"/>
  <c r="G389" i="7"/>
  <c r="H389" i="7"/>
  <c r="G390" i="7"/>
  <c r="H390" i="7"/>
  <c r="G391" i="7"/>
  <c r="H391" i="7"/>
  <c r="G392" i="7"/>
  <c r="H392" i="7"/>
  <c r="G393" i="7"/>
  <c r="H393" i="7"/>
  <c r="G394" i="7"/>
  <c r="H394" i="7"/>
  <c r="G395" i="7"/>
  <c r="H395" i="7"/>
  <c r="G396" i="7"/>
  <c r="H396" i="7"/>
  <c r="G397" i="7"/>
  <c r="H397" i="7"/>
  <c r="G398" i="7"/>
  <c r="H398" i="7"/>
  <c r="G399" i="7"/>
  <c r="H399" i="7"/>
  <c r="G400" i="7"/>
  <c r="H400" i="7"/>
  <c r="G401" i="7"/>
  <c r="H401" i="7"/>
  <c r="G402" i="7"/>
  <c r="H402" i="7"/>
  <c r="G403" i="7"/>
  <c r="H403" i="7"/>
  <c r="G404" i="7"/>
  <c r="H404" i="7"/>
  <c r="G405" i="7"/>
  <c r="H405" i="7"/>
  <c r="G406" i="7"/>
  <c r="H406" i="7"/>
  <c r="G407" i="7"/>
  <c r="H407" i="7"/>
  <c r="G408" i="7"/>
  <c r="H408" i="7"/>
  <c r="G409" i="7"/>
  <c r="H409" i="7"/>
  <c r="G410" i="7"/>
  <c r="H410" i="7"/>
  <c r="G411" i="7"/>
  <c r="H411" i="7"/>
  <c r="G412" i="7"/>
  <c r="H412" i="7"/>
  <c r="G413" i="7"/>
  <c r="H413" i="7"/>
  <c r="G414" i="7"/>
  <c r="H414" i="7"/>
  <c r="G415" i="7"/>
  <c r="H415" i="7"/>
  <c r="G416" i="7"/>
  <c r="H416" i="7"/>
  <c r="G417" i="7"/>
  <c r="H417" i="7"/>
  <c r="G418" i="7"/>
  <c r="H418" i="7"/>
  <c r="G419" i="7"/>
  <c r="H419" i="7"/>
  <c r="G420" i="7"/>
  <c r="H420" i="7"/>
  <c r="G421" i="7"/>
  <c r="H421" i="7"/>
  <c r="G422" i="7"/>
  <c r="H422" i="7"/>
  <c r="G423" i="7"/>
  <c r="H423" i="7"/>
  <c r="G424" i="7"/>
  <c r="H424" i="7"/>
  <c r="G425" i="7"/>
  <c r="H425" i="7"/>
  <c r="G426" i="7"/>
  <c r="H426" i="7"/>
  <c r="G427" i="7"/>
  <c r="H427" i="7"/>
  <c r="G428" i="7"/>
  <c r="H428" i="7"/>
  <c r="G429" i="7"/>
  <c r="H429" i="7"/>
  <c r="G430" i="7"/>
  <c r="H430" i="7"/>
  <c r="G431" i="7"/>
  <c r="H431" i="7"/>
  <c r="G432" i="7"/>
  <c r="H432" i="7"/>
  <c r="G433" i="7"/>
  <c r="H433" i="7"/>
  <c r="G434" i="7"/>
  <c r="H434" i="7"/>
  <c r="G435" i="7"/>
  <c r="H435" i="7"/>
  <c r="G436" i="7"/>
  <c r="H436" i="7"/>
  <c r="G437" i="7"/>
  <c r="H437" i="7"/>
  <c r="G438" i="7"/>
  <c r="H438" i="7"/>
  <c r="G439" i="7"/>
  <c r="H439" i="7"/>
  <c r="G440" i="7"/>
  <c r="H440" i="7"/>
  <c r="G441" i="7"/>
  <c r="H441" i="7"/>
  <c r="G442" i="7"/>
  <c r="H442" i="7"/>
  <c r="G443" i="7"/>
  <c r="H443" i="7"/>
  <c r="G444" i="7"/>
  <c r="H444" i="7"/>
  <c r="G445" i="7"/>
  <c r="H445" i="7"/>
  <c r="G446" i="7"/>
  <c r="H446" i="7"/>
  <c r="G447" i="7"/>
  <c r="H447" i="7"/>
  <c r="G448" i="7"/>
  <c r="H448" i="7"/>
  <c r="G449" i="7"/>
  <c r="H449" i="7"/>
  <c r="G450" i="7"/>
  <c r="H450" i="7"/>
  <c r="G451" i="7"/>
  <c r="H451" i="7"/>
  <c r="G452" i="7"/>
  <c r="H452" i="7"/>
  <c r="G453" i="7"/>
  <c r="H453" i="7"/>
  <c r="G454" i="7"/>
  <c r="H454" i="7"/>
  <c r="G455" i="7"/>
  <c r="H455" i="7"/>
  <c r="G456" i="7"/>
  <c r="H456" i="7"/>
  <c r="G457" i="7"/>
  <c r="H457" i="7"/>
  <c r="G458" i="7"/>
  <c r="H458" i="7"/>
  <c r="G459" i="7"/>
  <c r="H459" i="7"/>
  <c r="G460" i="7"/>
  <c r="H460" i="7"/>
  <c r="G461" i="7"/>
  <c r="H461" i="7"/>
  <c r="G462" i="7"/>
  <c r="H462" i="7"/>
  <c r="G463" i="7"/>
  <c r="H463" i="7"/>
  <c r="G464" i="7"/>
  <c r="H464" i="7"/>
  <c r="G465" i="7"/>
  <c r="H465" i="7"/>
  <c r="G466" i="7"/>
  <c r="H466" i="7"/>
  <c r="G467" i="7"/>
  <c r="H467" i="7"/>
  <c r="G468" i="7"/>
  <c r="H468" i="7"/>
  <c r="G469" i="7"/>
  <c r="H469" i="7"/>
  <c r="G470" i="7"/>
  <c r="H470" i="7"/>
  <c r="G471" i="7"/>
  <c r="H471" i="7"/>
  <c r="G472" i="7"/>
  <c r="H472" i="7"/>
  <c r="G473" i="7"/>
  <c r="H473" i="7"/>
  <c r="G474" i="7"/>
  <c r="H474" i="7"/>
  <c r="G475" i="7"/>
  <c r="H475" i="7"/>
  <c r="G476" i="7"/>
  <c r="H476" i="7"/>
  <c r="G477" i="7"/>
  <c r="H477" i="7"/>
  <c r="G478" i="7"/>
  <c r="H478" i="7"/>
  <c r="G479" i="7"/>
  <c r="H479" i="7"/>
  <c r="G480" i="7"/>
  <c r="H480" i="7"/>
  <c r="G481" i="7"/>
  <c r="H481" i="7"/>
  <c r="G482" i="7"/>
  <c r="H482" i="7"/>
  <c r="G483" i="7"/>
  <c r="H483" i="7"/>
  <c r="G484" i="7"/>
  <c r="H484" i="7"/>
  <c r="G485" i="7"/>
  <c r="H485" i="7"/>
  <c r="G486" i="7"/>
  <c r="H486" i="7"/>
  <c r="G487" i="7"/>
  <c r="H487" i="7"/>
  <c r="G488" i="7"/>
  <c r="H488" i="7"/>
  <c r="G489" i="7"/>
  <c r="H489" i="7"/>
  <c r="G490" i="7"/>
  <c r="H490" i="7"/>
  <c r="G491" i="7"/>
  <c r="H491" i="7"/>
  <c r="G492" i="7"/>
  <c r="H492" i="7"/>
  <c r="G493" i="7"/>
  <c r="H493" i="7"/>
  <c r="G494" i="7"/>
  <c r="H494" i="7"/>
  <c r="G495" i="7"/>
  <c r="H495" i="7"/>
  <c r="G496" i="7"/>
  <c r="H496" i="7"/>
  <c r="G497" i="7"/>
  <c r="H497" i="7"/>
  <c r="G498" i="7"/>
  <c r="H498" i="7"/>
  <c r="G499" i="7"/>
  <c r="H499" i="7"/>
  <c r="G500" i="7"/>
  <c r="H500" i="7"/>
  <c r="G501" i="7"/>
  <c r="H501" i="7"/>
  <c r="G502" i="7"/>
  <c r="H502" i="7"/>
  <c r="G503" i="7"/>
  <c r="H503" i="7"/>
  <c r="G504" i="7"/>
  <c r="H504" i="7"/>
  <c r="G505" i="7"/>
  <c r="H505" i="7"/>
  <c r="G506" i="7"/>
  <c r="H506" i="7"/>
  <c r="G507" i="7"/>
  <c r="H507" i="7"/>
  <c r="G508" i="7"/>
  <c r="H508" i="7"/>
  <c r="G509" i="7"/>
  <c r="H509" i="7"/>
  <c r="G510" i="7"/>
  <c r="H510" i="7"/>
  <c r="G511" i="7"/>
  <c r="H511" i="7"/>
  <c r="G512" i="7"/>
  <c r="H512" i="7"/>
  <c r="G513" i="7"/>
  <c r="H513" i="7"/>
  <c r="G514" i="7"/>
  <c r="H514" i="7"/>
  <c r="G515" i="7"/>
  <c r="H515" i="7"/>
  <c r="G516" i="7"/>
  <c r="H516" i="7"/>
  <c r="G517" i="7"/>
  <c r="H517" i="7"/>
  <c r="G518" i="7"/>
  <c r="H518" i="7"/>
  <c r="G519" i="7"/>
  <c r="H519" i="7"/>
  <c r="G520" i="7"/>
  <c r="H520" i="7"/>
  <c r="G521" i="7"/>
  <c r="H521" i="7"/>
  <c r="G522" i="7"/>
  <c r="H522" i="7"/>
  <c r="G523" i="7"/>
  <c r="H523" i="7"/>
  <c r="G524" i="7"/>
  <c r="H524" i="7"/>
  <c r="G525" i="7"/>
  <c r="H525" i="7"/>
  <c r="G526" i="7"/>
  <c r="H526" i="7"/>
  <c r="G527" i="7"/>
  <c r="H527" i="7"/>
  <c r="G528" i="7"/>
  <c r="H528" i="7"/>
  <c r="G529" i="7"/>
  <c r="H529" i="7"/>
  <c r="G530" i="7"/>
  <c r="H530" i="7"/>
  <c r="G531" i="7"/>
  <c r="H531" i="7"/>
  <c r="G532" i="7"/>
  <c r="H532" i="7"/>
  <c r="G533" i="7"/>
  <c r="H533" i="7"/>
  <c r="G534" i="7"/>
  <c r="H534" i="7"/>
  <c r="G535" i="7"/>
  <c r="H535" i="7"/>
  <c r="G536" i="7"/>
  <c r="H536" i="7"/>
  <c r="G537" i="7"/>
  <c r="H537" i="7"/>
  <c r="G538" i="7"/>
  <c r="H538" i="7"/>
  <c r="G539" i="7"/>
  <c r="H539" i="7"/>
  <c r="G540" i="7"/>
  <c r="H540" i="7"/>
  <c r="G541" i="7"/>
  <c r="H541" i="7"/>
  <c r="G542" i="7"/>
  <c r="H542" i="7"/>
  <c r="G543" i="7"/>
  <c r="H543" i="7"/>
  <c r="G544" i="7"/>
  <c r="H544" i="7"/>
  <c r="G545" i="7"/>
  <c r="H545" i="7"/>
  <c r="G546" i="7"/>
  <c r="H546" i="7"/>
  <c r="G547" i="7"/>
  <c r="H547" i="7"/>
  <c r="G548" i="7"/>
  <c r="H548" i="7"/>
  <c r="G549" i="7"/>
  <c r="H549" i="7"/>
  <c r="G550" i="7"/>
  <c r="H550" i="7"/>
  <c r="G551" i="7"/>
  <c r="H551" i="7"/>
  <c r="G552" i="7"/>
  <c r="H552" i="7"/>
  <c r="G553" i="7"/>
  <c r="H553" i="7"/>
  <c r="G554" i="7"/>
  <c r="H554" i="7"/>
  <c r="G555" i="7"/>
  <c r="H555" i="7"/>
  <c r="G556" i="7"/>
  <c r="H556" i="7"/>
  <c r="G557" i="7"/>
  <c r="H557" i="7"/>
  <c r="G558" i="7"/>
  <c r="H558" i="7"/>
  <c r="G559" i="7"/>
  <c r="H559" i="7"/>
  <c r="G560" i="7"/>
  <c r="H560" i="7"/>
  <c r="G561" i="7"/>
  <c r="H561" i="7"/>
  <c r="G562" i="7"/>
  <c r="H562" i="7"/>
  <c r="G563" i="7"/>
  <c r="H563" i="7"/>
  <c r="G564" i="7"/>
  <c r="H564" i="7"/>
  <c r="G565" i="7"/>
  <c r="H565" i="7"/>
  <c r="G566" i="7"/>
  <c r="H566" i="7"/>
  <c r="G567" i="7"/>
  <c r="H567" i="7"/>
  <c r="G568" i="7"/>
  <c r="H568" i="7"/>
  <c r="G569" i="7"/>
  <c r="H569" i="7"/>
  <c r="G570" i="7"/>
  <c r="H570" i="7"/>
  <c r="G571" i="7"/>
  <c r="H571" i="7"/>
  <c r="G572" i="7"/>
  <c r="H572" i="7"/>
  <c r="G573" i="7"/>
  <c r="H573" i="7"/>
  <c r="G574" i="7"/>
  <c r="H574" i="7"/>
  <c r="G575" i="7"/>
  <c r="H575" i="7"/>
  <c r="G576" i="7"/>
  <c r="H576" i="7"/>
  <c r="G577" i="7"/>
  <c r="H577" i="7"/>
  <c r="G578" i="7"/>
  <c r="H578" i="7"/>
  <c r="G579" i="7"/>
  <c r="H579" i="7"/>
  <c r="G580" i="7"/>
  <c r="H580" i="7"/>
  <c r="G581" i="7"/>
  <c r="H581" i="7"/>
  <c r="G582" i="7"/>
  <c r="H582" i="7"/>
  <c r="G583" i="7"/>
  <c r="H583" i="7"/>
  <c r="G584" i="7"/>
  <c r="H584" i="7"/>
  <c r="G585" i="7"/>
  <c r="H585" i="7"/>
  <c r="G586" i="7"/>
  <c r="H586" i="7"/>
  <c r="G587" i="7"/>
  <c r="H587" i="7"/>
  <c r="G588" i="7"/>
  <c r="H588" i="7"/>
  <c r="G589" i="7"/>
  <c r="H589" i="7"/>
  <c r="G590" i="7"/>
  <c r="H590" i="7"/>
  <c r="G591" i="7"/>
  <c r="H591" i="7"/>
  <c r="G592" i="7"/>
  <c r="H592" i="7"/>
  <c r="G593" i="7"/>
  <c r="H593" i="7"/>
  <c r="G594" i="7"/>
  <c r="H594" i="7"/>
  <c r="G595" i="7"/>
  <c r="H595" i="7"/>
  <c r="G596" i="7"/>
  <c r="H596" i="7"/>
  <c r="G597" i="7"/>
  <c r="H597" i="7"/>
  <c r="G598" i="7"/>
  <c r="H598" i="7"/>
  <c r="G599" i="7"/>
  <c r="H599" i="7"/>
  <c r="G600" i="7"/>
  <c r="H600" i="7"/>
  <c r="G601" i="7"/>
  <c r="H601" i="7"/>
  <c r="G602" i="7"/>
  <c r="H602" i="7"/>
  <c r="G603" i="7"/>
  <c r="H603" i="7"/>
  <c r="G604" i="7"/>
  <c r="H604" i="7"/>
  <c r="G605" i="7"/>
  <c r="H605" i="7"/>
  <c r="G606" i="7"/>
  <c r="H606" i="7"/>
  <c r="G607" i="7"/>
  <c r="H607" i="7"/>
  <c r="G608" i="7"/>
  <c r="H608" i="7"/>
  <c r="G609" i="7"/>
  <c r="H609" i="7"/>
  <c r="G610" i="7"/>
  <c r="H610" i="7"/>
  <c r="G611" i="7"/>
  <c r="H611" i="7"/>
  <c r="G612" i="7"/>
  <c r="H612" i="7"/>
  <c r="G613" i="7"/>
  <c r="H613" i="7"/>
  <c r="G614" i="7"/>
  <c r="H614" i="7"/>
  <c r="G615" i="7"/>
  <c r="H615" i="7"/>
  <c r="G616" i="7"/>
  <c r="H616" i="7"/>
  <c r="G617" i="7"/>
  <c r="H617" i="7"/>
  <c r="G618" i="7"/>
  <c r="H618" i="7"/>
  <c r="G619" i="7"/>
  <c r="H619" i="7"/>
  <c r="G620" i="7"/>
  <c r="H620" i="7"/>
  <c r="G621" i="7"/>
  <c r="H621" i="7"/>
  <c r="G622" i="7"/>
  <c r="H622" i="7"/>
  <c r="G623" i="7"/>
  <c r="H623" i="7"/>
  <c r="G624" i="7"/>
  <c r="H624" i="7"/>
  <c r="G625" i="7"/>
  <c r="H625" i="7"/>
  <c r="G626" i="7"/>
  <c r="H626" i="7"/>
  <c r="G627" i="7"/>
  <c r="H627" i="7"/>
  <c r="G628" i="7"/>
  <c r="H628" i="7"/>
  <c r="G629" i="7"/>
  <c r="H629" i="7"/>
  <c r="G630" i="7"/>
  <c r="H630" i="7"/>
  <c r="G631" i="7"/>
  <c r="H631" i="7"/>
  <c r="G632" i="7"/>
  <c r="H632" i="7"/>
  <c r="G633" i="7"/>
  <c r="H633" i="7"/>
  <c r="G634" i="7"/>
  <c r="H634" i="7"/>
  <c r="G635" i="7"/>
  <c r="H635" i="7"/>
  <c r="G636" i="7"/>
  <c r="H636" i="7"/>
  <c r="G637" i="7"/>
  <c r="H637" i="7"/>
  <c r="G638" i="7"/>
  <c r="H638" i="7"/>
  <c r="G639" i="7"/>
  <c r="H639" i="7"/>
  <c r="G640" i="7"/>
  <c r="H640" i="7"/>
  <c r="G641" i="7"/>
  <c r="H641" i="7"/>
  <c r="G642" i="7"/>
  <c r="H642" i="7"/>
  <c r="G643" i="7"/>
  <c r="H643" i="7"/>
  <c r="G644" i="7"/>
  <c r="H644" i="7"/>
  <c r="G645" i="7"/>
  <c r="H645" i="7"/>
  <c r="G646" i="7"/>
  <c r="H646" i="7"/>
  <c r="G647" i="7"/>
  <c r="H647" i="7"/>
  <c r="G648" i="7"/>
  <c r="H648" i="7"/>
  <c r="G649" i="7"/>
  <c r="H649" i="7"/>
  <c r="G650" i="7"/>
  <c r="H650" i="7"/>
  <c r="G651" i="7"/>
  <c r="H651" i="7"/>
  <c r="G652" i="7"/>
  <c r="H652" i="7"/>
  <c r="G653" i="7"/>
  <c r="H653" i="7"/>
  <c r="G654" i="7"/>
  <c r="H654" i="7"/>
  <c r="G655" i="7"/>
  <c r="H655" i="7"/>
  <c r="G656" i="7"/>
  <c r="H656" i="7"/>
  <c r="G657" i="7"/>
  <c r="H657" i="7"/>
  <c r="G658" i="7"/>
  <c r="H658" i="7"/>
  <c r="G659" i="7"/>
  <c r="H659" i="7"/>
  <c r="G660" i="7"/>
  <c r="H660" i="7"/>
  <c r="G661" i="7"/>
  <c r="H661" i="7"/>
  <c r="G662" i="7"/>
  <c r="H662" i="7"/>
  <c r="G663" i="7"/>
  <c r="H663" i="7"/>
  <c r="G664" i="7"/>
  <c r="H664" i="7"/>
  <c r="G665" i="7"/>
  <c r="H665" i="7"/>
  <c r="G666" i="7"/>
  <c r="H666" i="7"/>
  <c r="G667" i="7"/>
  <c r="H667" i="7"/>
  <c r="G668" i="7"/>
  <c r="H668" i="7"/>
  <c r="G669" i="7"/>
  <c r="H669" i="7"/>
  <c r="G670" i="7"/>
  <c r="H670" i="7"/>
  <c r="H671" i="7"/>
  <c r="G672" i="7"/>
  <c r="H672" i="7"/>
  <c r="G673" i="7"/>
  <c r="H673" i="7"/>
  <c r="G674" i="7"/>
  <c r="H674" i="7"/>
  <c r="G675" i="7"/>
  <c r="H675" i="7"/>
  <c r="G676" i="7"/>
  <c r="H676" i="7"/>
  <c r="G677" i="7"/>
  <c r="H677" i="7"/>
  <c r="G6" i="7"/>
  <c r="H6" i="7"/>
  <c r="G7" i="7"/>
  <c r="H7" i="7"/>
  <c r="G8" i="7"/>
  <c r="H8" i="7"/>
  <c r="G5" i="7"/>
  <c r="H5" i="7"/>
  <c r="H4" i="7"/>
  <c r="G4" i="7"/>
  <c r="P320" i="1"/>
  <c r="K320" i="1"/>
  <c r="O320" i="1"/>
  <c r="M320" i="1"/>
  <c r="N320" i="1"/>
  <c r="L320" i="1"/>
  <c r="K261" i="1"/>
  <c r="L261" i="1"/>
  <c r="M261" i="1"/>
  <c r="N261" i="1"/>
  <c r="O261" i="1"/>
  <c r="P261" i="1"/>
  <c r="K262" i="1"/>
  <c r="L262" i="1"/>
  <c r="M262" i="1"/>
  <c r="N262" i="1"/>
  <c r="O262" i="1"/>
  <c r="P262" i="1"/>
  <c r="K263" i="1"/>
  <c r="L263" i="1"/>
  <c r="M263" i="1"/>
  <c r="N263" i="1"/>
  <c r="O263" i="1"/>
  <c r="P263" i="1"/>
  <c r="K264" i="1"/>
  <c r="L264" i="1"/>
  <c r="M264" i="1"/>
  <c r="N264" i="1"/>
  <c r="O264" i="1"/>
  <c r="P264" i="1"/>
  <c r="K265" i="1"/>
  <c r="L265" i="1"/>
  <c r="M265" i="1"/>
  <c r="N265" i="1"/>
  <c r="O265" i="1"/>
  <c r="P265" i="1"/>
  <c r="K266" i="1"/>
  <c r="L266" i="1"/>
  <c r="M266" i="1"/>
  <c r="N266" i="1"/>
  <c r="O266" i="1"/>
  <c r="P266" i="1"/>
  <c r="K267" i="1"/>
  <c r="L267" i="1"/>
  <c r="M267" i="1"/>
  <c r="N267" i="1"/>
  <c r="O267" i="1"/>
  <c r="P267" i="1"/>
  <c r="K268" i="1"/>
  <c r="L268" i="1"/>
  <c r="M268" i="1"/>
  <c r="N268" i="1"/>
  <c r="O268" i="1"/>
  <c r="P268" i="1"/>
  <c r="K269" i="1"/>
  <c r="L269" i="1"/>
  <c r="M269" i="1"/>
  <c r="N269" i="1"/>
  <c r="O269" i="1"/>
  <c r="P269" i="1"/>
  <c r="K270" i="1"/>
  <c r="L270" i="1"/>
  <c r="M270" i="1"/>
  <c r="N270" i="1"/>
  <c r="O270" i="1"/>
  <c r="P270" i="1"/>
  <c r="K271" i="1"/>
  <c r="L271" i="1"/>
  <c r="M271" i="1"/>
  <c r="N271" i="1"/>
  <c r="O271" i="1"/>
  <c r="P271" i="1"/>
  <c r="K272" i="1"/>
  <c r="L272" i="1"/>
  <c r="M272" i="1"/>
  <c r="N272" i="1"/>
  <c r="O272" i="1"/>
  <c r="P272" i="1"/>
  <c r="K273" i="1"/>
  <c r="L273" i="1"/>
  <c r="M273" i="1"/>
  <c r="N273" i="1"/>
  <c r="O273" i="1"/>
  <c r="P273" i="1"/>
  <c r="K274" i="1"/>
  <c r="L274" i="1"/>
  <c r="M274" i="1"/>
  <c r="N274" i="1"/>
  <c r="O274" i="1"/>
  <c r="P274" i="1"/>
  <c r="K275" i="1"/>
  <c r="L275" i="1"/>
  <c r="M275" i="1"/>
  <c r="N275" i="1"/>
  <c r="O275" i="1"/>
  <c r="P275" i="1"/>
  <c r="K276" i="1"/>
  <c r="L276" i="1"/>
  <c r="M276" i="1"/>
  <c r="N276" i="1"/>
  <c r="O276" i="1"/>
  <c r="P276" i="1"/>
  <c r="K277" i="1"/>
  <c r="L277" i="1"/>
  <c r="M277" i="1"/>
  <c r="N277" i="1"/>
  <c r="O277" i="1"/>
  <c r="P277" i="1"/>
  <c r="K278" i="1"/>
  <c r="L278" i="1"/>
  <c r="M278" i="1"/>
  <c r="N278" i="1"/>
  <c r="O278" i="1"/>
  <c r="P278" i="1"/>
  <c r="K279" i="1"/>
  <c r="L279" i="1"/>
  <c r="M279" i="1"/>
  <c r="N279" i="1"/>
  <c r="O279" i="1"/>
  <c r="P279" i="1"/>
  <c r="K280" i="1"/>
  <c r="L280" i="1"/>
  <c r="M280" i="1"/>
  <c r="N280" i="1"/>
  <c r="O280" i="1"/>
  <c r="P280" i="1"/>
  <c r="K281" i="1"/>
  <c r="L281" i="1"/>
  <c r="M281" i="1"/>
  <c r="N281" i="1"/>
  <c r="O281" i="1"/>
  <c r="P281" i="1"/>
  <c r="K282" i="1"/>
  <c r="L282" i="1"/>
  <c r="M282" i="1"/>
  <c r="N282" i="1"/>
  <c r="O282" i="1"/>
  <c r="P282" i="1"/>
  <c r="K283" i="1"/>
  <c r="L283" i="1"/>
  <c r="M283" i="1"/>
  <c r="N283" i="1"/>
  <c r="O283" i="1"/>
  <c r="P283" i="1"/>
  <c r="K284" i="1"/>
  <c r="L284" i="1"/>
  <c r="M284" i="1"/>
  <c r="N284" i="1"/>
  <c r="O284" i="1"/>
  <c r="P284" i="1"/>
  <c r="K285" i="1"/>
  <c r="L285" i="1"/>
  <c r="M285" i="1"/>
  <c r="N285" i="1"/>
  <c r="O285" i="1"/>
  <c r="P285" i="1"/>
  <c r="K286" i="1"/>
  <c r="L286" i="1"/>
  <c r="M286" i="1"/>
  <c r="N286" i="1"/>
  <c r="O286" i="1"/>
  <c r="P286" i="1"/>
  <c r="K287" i="1"/>
  <c r="L287" i="1"/>
  <c r="M287" i="1"/>
  <c r="N287" i="1"/>
  <c r="O287" i="1"/>
  <c r="P287" i="1"/>
  <c r="K288" i="1"/>
  <c r="L288" i="1"/>
  <c r="M288" i="1"/>
  <c r="N288" i="1"/>
  <c r="O288" i="1"/>
  <c r="P288" i="1"/>
  <c r="K289" i="1"/>
  <c r="L289" i="1"/>
  <c r="M289" i="1"/>
  <c r="N289" i="1"/>
  <c r="O289" i="1"/>
  <c r="P289" i="1"/>
  <c r="K290" i="1"/>
  <c r="L290" i="1"/>
  <c r="M290" i="1"/>
  <c r="N290" i="1"/>
  <c r="O290" i="1"/>
  <c r="P290" i="1"/>
  <c r="K291" i="1"/>
  <c r="L291" i="1"/>
  <c r="M291" i="1"/>
  <c r="N291" i="1"/>
  <c r="O291" i="1"/>
  <c r="P291" i="1"/>
  <c r="K292" i="1"/>
  <c r="L292" i="1"/>
  <c r="M292" i="1"/>
  <c r="N292" i="1"/>
  <c r="O292" i="1"/>
  <c r="P292" i="1"/>
  <c r="K293" i="1"/>
  <c r="L293" i="1"/>
  <c r="M293" i="1"/>
  <c r="N293" i="1"/>
  <c r="O293" i="1"/>
  <c r="P293" i="1"/>
  <c r="K294" i="1"/>
  <c r="L294" i="1"/>
  <c r="M294" i="1"/>
  <c r="N294" i="1"/>
  <c r="O294" i="1"/>
  <c r="P294" i="1"/>
  <c r="K295" i="1"/>
  <c r="L295" i="1"/>
  <c r="M295" i="1"/>
  <c r="N295" i="1"/>
  <c r="O295" i="1"/>
  <c r="P295" i="1"/>
  <c r="K296" i="1"/>
  <c r="L296" i="1"/>
  <c r="M296" i="1"/>
  <c r="N296" i="1"/>
  <c r="O296" i="1"/>
  <c r="P296" i="1"/>
  <c r="K297" i="1"/>
  <c r="L297" i="1"/>
  <c r="M297" i="1"/>
  <c r="N297" i="1"/>
  <c r="O297" i="1"/>
  <c r="P297" i="1"/>
  <c r="K298" i="1"/>
  <c r="L298" i="1"/>
  <c r="M298" i="1"/>
  <c r="N298" i="1"/>
  <c r="O298" i="1"/>
  <c r="P298" i="1"/>
  <c r="K299" i="1"/>
  <c r="L299" i="1"/>
  <c r="M299" i="1"/>
  <c r="N299" i="1"/>
  <c r="O299" i="1"/>
  <c r="P299" i="1"/>
  <c r="K300" i="1"/>
  <c r="L300" i="1"/>
  <c r="M300" i="1"/>
  <c r="N300" i="1"/>
  <c r="O300" i="1"/>
  <c r="P300" i="1"/>
  <c r="K301" i="1"/>
  <c r="L301" i="1"/>
  <c r="M301" i="1"/>
  <c r="N301" i="1"/>
  <c r="O301" i="1"/>
  <c r="P301" i="1"/>
  <c r="K302" i="1"/>
  <c r="L302" i="1"/>
  <c r="M302" i="1"/>
  <c r="N302" i="1"/>
  <c r="O302" i="1"/>
  <c r="P302" i="1"/>
  <c r="K303" i="1"/>
  <c r="L303" i="1"/>
  <c r="M303" i="1"/>
  <c r="N303" i="1"/>
  <c r="O303" i="1"/>
  <c r="P303" i="1"/>
  <c r="K304" i="1"/>
  <c r="L304" i="1"/>
  <c r="M304" i="1"/>
  <c r="N304" i="1"/>
  <c r="O304" i="1"/>
  <c r="P304" i="1"/>
  <c r="K305" i="1"/>
  <c r="L305" i="1"/>
  <c r="M305" i="1"/>
  <c r="N305" i="1"/>
  <c r="O305" i="1"/>
  <c r="P305" i="1"/>
  <c r="K306" i="1"/>
  <c r="L306" i="1"/>
  <c r="M306" i="1"/>
  <c r="N306" i="1"/>
  <c r="O306" i="1"/>
  <c r="P306" i="1"/>
  <c r="K307" i="1"/>
  <c r="L307" i="1"/>
  <c r="M307" i="1"/>
  <c r="N307" i="1"/>
  <c r="O307" i="1"/>
  <c r="P307" i="1"/>
  <c r="K308" i="1"/>
  <c r="L308" i="1"/>
  <c r="M308" i="1"/>
  <c r="N308" i="1"/>
  <c r="O308" i="1"/>
  <c r="P308" i="1"/>
  <c r="K309" i="1"/>
  <c r="L309" i="1"/>
  <c r="M309" i="1"/>
  <c r="N309" i="1"/>
  <c r="O309" i="1"/>
  <c r="P309" i="1"/>
  <c r="K310" i="1"/>
  <c r="L310" i="1"/>
  <c r="M310" i="1"/>
  <c r="N310" i="1"/>
  <c r="O310" i="1"/>
  <c r="P310" i="1"/>
  <c r="K311" i="1"/>
  <c r="L311" i="1"/>
  <c r="M311" i="1"/>
  <c r="N311" i="1"/>
  <c r="O311" i="1"/>
  <c r="P311" i="1"/>
  <c r="K312" i="1"/>
  <c r="L312" i="1"/>
  <c r="M312" i="1"/>
  <c r="N312" i="1"/>
  <c r="O312" i="1"/>
  <c r="P312" i="1"/>
  <c r="K313" i="1"/>
  <c r="L313" i="1"/>
  <c r="M313" i="1"/>
  <c r="N313" i="1"/>
  <c r="O313" i="1"/>
  <c r="P313" i="1"/>
  <c r="K314" i="1"/>
  <c r="L314" i="1"/>
  <c r="M314" i="1"/>
  <c r="N314" i="1"/>
  <c r="O314" i="1"/>
  <c r="P314" i="1"/>
  <c r="K315" i="1"/>
  <c r="L315" i="1"/>
  <c r="M315" i="1"/>
  <c r="N315" i="1"/>
  <c r="O315" i="1"/>
  <c r="P315" i="1"/>
  <c r="K316" i="1"/>
  <c r="L316" i="1"/>
  <c r="M316" i="1"/>
  <c r="N316" i="1"/>
  <c r="O316" i="1"/>
  <c r="P316" i="1"/>
  <c r="K317" i="1"/>
  <c r="L317" i="1"/>
  <c r="M317" i="1"/>
  <c r="N317" i="1"/>
  <c r="O317" i="1"/>
  <c r="P317" i="1"/>
  <c r="K318" i="1"/>
  <c r="L318" i="1"/>
  <c r="M318" i="1"/>
  <c r="N318" i="1"/>
  <c r="O318" i="1"/>
  <c r="P318" i="1"/>
  <c r="K319" i="1"/>
  <c r="L319" i="1"/>
  <c r="M319" i="1"/>
  <c r="N319" i="1"/>
  <c r="O319" i="1"/>
  <c r="P319" i="1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P260" i="1"/>
  <c r="O260" i="1"/>
  <c r="N260" i="1"/>
  <c r="M260" i="1"/>
  <c r="L260" i="1"/>
  <c r="K260" i="1"/>
  <c r="P259" i="1"/>
  <c r="O259" i="1"/>
  <c r="N259" i="1"/>
  <c r="M259" i="1"/>
  <c r="L259" i="1"/>
  <c r="K259" i="1"/>
  <c r="P258" i="1"/>
  <c r="O258" i="1"/>
  <c r="N258" i="1"/>
  <c r="M258" i="1"/>
  <c r="L258" i="1"/>
  <c r="K258" i="1"/>
  <c r="P257" i="1"/>
  <c r="O257" i="1"/>
  <c r="N257" i="1"/>
  <c r="M257" i="1"/>
  <c r="L257" i="1"/>
  <c r="K257" i="1"/>
  <c r="P256" i="1"/>
  <c r="O256" i="1"/>
  <c r="N256" i="1"/>
  <c r="M256" i="1"/>
  <c r="L256" i="1"/>
  <c r="K256" i="1"/>
  <c r="P255" i="1"/>
  <c r="O255" i="1"/>
  <c r="N255" i="1"/>
  <c r="M255" i="1"/>
  <c r="L255" i="1"/>
  <c r="K255" i="1"/>
  <c r="P254" i="1"/>
  <c r="O254" i="1"/>
  <c r="N254" i="1"/>
  <c r="M254" i="1"/>
  <c r="L254" i="1"/>
  <c r="K254" i="1"/>
  <c r="P253" i="1"/>
  <c r="O253" i="1"/>
  <c r="N253" i="1"/>
  <c r="M253" i="1"/>
  <c r="L253" i="1"/>
  <c r="K253" i="1"/>
  <c r="P252" i="1"/>
  <c r="O252" i="1"/>
  <c r="N252" i="1"/>
  <c r="M252" i="1"/>
  <c r="L252" i="1"/>
  <c r="K252" i="1"/>
  <c r="P251" i="1"/>
  <c r="O251" i="1"/>
  <c r="N251" i="1"/>
  <c r="M251" i="1"/>
  <c r="L251" i="1"/>
  <c r="K251" i="1"/>
  <c r="P250" i="1"/>
  <c r="O250" i="1"/>
  <c r="N250" i="1"/>
  <c r="M250" i="1"/>
  <c r="L250" i="1"/>
  <c r="K250" i="1"/>
  <c r="P249" i="1"/>
  <c r="O249" i="1"/>
  <c r="N249" i="1"/>
  <c r="M249" i="1"/>
  <c r="L249" i="1"/>
  <c r="K249" i="1"/>
  <c r="P248" i="1"/>
  <c r="O248" i="1"/>
  <c r="N248" i="1"/>
  <c r="M248" i="1"/>
  <c r="L248" i="1"/>
  <c r="K248" i="1"/>
  <c r="P247" i="1"/>
  <c r="O247" i="1"/>
  <c r="N247" i="1"/>
  <c r="M247" i="1"/>
  <c r="L247" i="1"/>
  <c r="K247" i="1"/>
  <c r="P246" i="1"/>
  <c r="O246" i="1"/>
  <c r="N246" i="1"/>
  <c r="M246" i="1"/>
  <c r="L246" i="1"/>
  <c r="K246" i="1"/>
  <c r="P245" i="1"/>
  <c r="O245" i="1"/>
  <c r="N245" i="1"/>
  <c r="M245" i="1"/>
  <c r="L245" i="1"/>
  <c r="K245" i="1"/>
  <c r="P244" i="1"/>
  <c r="O244" i="1"/>
  <c r="N244" i="1"/>
  <c r="M244" i="1"/>
  <c r="L244" i="1"/>
  <c r="K244" i="1"/>
  <c r="P243" i="1"/>
  <c r="O243" i="1"/>
  <c r="N243" i="1"/>
  <c r="M243" i="1"/>
  <c r="L243" i="1"/>
  <c r="K243" i="1"/>
  <c r="P242" i="1"/>
  <c r="O242" i="1"/>
  <c r="N242" i="1"/>
  <c r="M242" i="1"/>
  <c r="L242" i="1"/>
  <c r="K242" i="1"/>
  <c r="P241" i="1"/>
  <c r="O241" i="1"/>
  <c r="N241" i="1"/>
  <c r="M241" i="1"/>
  <c r="L241" i="1"/>
  <c r="K241" i="1"/>
  <c r="P240" i="1"/>
  <c r="O240" i="1"/>
  <c r="N240" i="1"/>
  <c r="M240" i="1"/>
  <c r="L240" i="1"/>
  <c r="K240" i="1"/>
  <c r="P239" i="1"/>
  <c r="O239" i="1"/>
  <c r="N239" i="1"/>
  <c r="M239" i="1"/>
  <c r="L239" i="1"/>
  <c r="K239" i="1"/>
  <c r="P238" i="1"/>
  <c r="O238" i="1"/>
  <c r="N238" i="1"/>
  <c r="M238" i="1"/>
  <c r="L238" i="1"/>
  <c r="K238" i="1"/>
  <c r="P237" i="1"/>
  <c r="O237" i="1"/>
  <c r="N237" i="1"/>
  <c r="M237" i="1"/>
  <c r="L237" i="1"/>
  <c r="K237" i="1"/>
  <c r="P236" i="1"/>
  <c r="O236" i="1"/>
  <c r="N236" i="1"/>
  <c r="M236" i="1"/>
  <c r="L236" i="1"/>
  <c r="K236" i="1"/>
  <c r="P235" i="1"/>
  <c r="O235" i="1"/>
  <c r="N235" i="1"/>
  <c r="M235" i="1"/>
  <c r="L235" i="1"/>
  <c r="K235" i="1"/>
  <c r="P234" i="1"/>
  <c r="O234" i="1"/>
  <c r="N234" i="1"/>
  <c r="M234" i="1"/>
  <c r="L234" i="1"/>
  <c r="K234" i="1"/>
  <c r="P233" i="1"/>
  <c r="O233" i="1"/>
  <c r="N233" i="1"/>
  <c r="M233" i="1"/>
  <c r="L233" i="1"/>
  <c r="K233" i="1"/>
  <c r="P232" i="1"/>
  <c r="O232" i="1"/>
  <c r="N232" i="1"/>
  <c r="M232" i="1"/>
  <c r="L232" i="1"/>
  <c r="K232" i="1"/>
  <c r="P231" i="1"/>
  <c r="O231" i="1"/>
  <c r="N231" i="1"/>
  <c r="M231" i="1"/>
  <c r="L231" i="1"/>
  <c r="K231" i="1"/>
  <c r="P230" i="1"/>
  <c r="O230" i="1"/>
  <c r="N230" i="1"/>
  <c r="M230" i="1"/>
  <c r="L230" i="1"/>
  <c r="K230" i="1"/>
  <c r="P229" i="1"/>
  <c r="O229" i="1"/>
  <c r="N229" i="1"/>
  <c r="M229" i="1"/>
  <c r="L229" i="1"/>
  <c r="K229" i="1"/>
  <c r="P228" i="1"/>
  <c r="O228" i="1"/>
  <c r="N228" i="1"/>
  <c r="M228" i="1"/>
  <c r="L228" i="1"/>
  <c r="K228" i="1"/>
  <c r="P227" i="1"/>
  <c r="O227" i="1"/>
  <c r="N227" i="1"/>
  <c r="M227" i="1"/>
  <c r="L227" i="1"/>
  <c r="K227" i="1"/>
  <c r="P226" i="1"/>
  <c r="O226" i="1"/>
  <c r="N226" i="1"/>
  <c r="M226" i="1"/>
  <c r="L226" i="1"/>
  <c r="K226" i="1"/>
  <c r="P225" i="1"/>
  <c r="O225" i="1"/>
  <c r="N225" i="1"/>
  <c r="M225" i="1"/>
  <c r="L225" i="1"/>
  <c r="K225" i="1"/>
  <c r="P224" i="1"/>
  <c r="O224" i="1"/>
  <c r="N224" i="1"/>
  <c r="M224" i="1"/>
  <c r="L224" i="1"/>
  <c r="K224" i="1"/>
  <c r="P223" i="1"/>
  <c r="O223" i="1"/>
  <c r="N223" i="1"/>
  <c r="M223" i="1"/>
  <c r="L223" i="1"/>
  <c r="K223" i="1"/>
  <c r="P222" i="1"/>
  <c r="O222" i="1"/>
  <c r="N222" i="1"/>
  <c r="M222" i="1"/>
  <c r="L222" i="1"/>
  <c r="K222" i="1"/>
  <c r="P221" i="1"/>
  <c r="O221" i="1"/>
  <c r="N221" i="1"/>
  <c r="M221" i="1"/>
  <c r="L221" i="1"/>
  <c r="K221" i="1"/>
  <c r="P220" i="1"/>
  <c r="O220" i="1"/>
  <c r="N220" i="1"/>
  <c r="M220" i="1"/>
  <c r="L220" i="1"/>
  <c r="K220" i="1"/>
  <c r="P219" i="1"/>
  <c r="O219" i="1"/>
  <c r="N219" i="1"/>
  <c r="M219" i="1"/>
  <c r="L219" i="1"/>
  <c r="K219" i="1"/>
  <c r="P218" i="1"/>
  <c r="O218" i="1"/>
  <c r="N218" i="1"/>
  <c r="M218" i="1"/>
  <c r="L218" i="1"/>
  <c r="K218" i="1"/>
  <c r="P217" i="1"/>
  <c r="O217" i="1"/>
  <c r="N217" i="1"/>
  <c r="M217" i="1"/>
  <c r="L217" i="1"/>
  <c r="K217" i="1"/>
  <c r="P216" i="1"/>
  <c r="O216" i="1"/>
  <c r="N216" i="1"/>
  <c r="M216" i="1"/>
  <c r="L216" i="1"/>
  <c r="K216" i="1"/>
  <c r="P215" i="1"/>
  <c r="O215" i="1"/>
  <c r="N215" i="1"/>
  <c r="M215" i="1"/>
  <c r="L215" i="1"/>
  <c r="K215" i="1"/>
  <c r="P214" i="1"/>
  <c r="O214" i="1"/>
  <c r="N214" i="1"/>
  <c r="M214" i="1"/>
  <c r="L214" i="1"/>
  <c r="K214" i="1"/>
  <c r="P213" i="1"/>
  <c r="O213" i="1"/>
  <c r="N213" i="1"/>
  <c r="M213" i="1"/>
  <c r="L213" i="1"/>
  <c r="K213" i="1"/>
  <c r="P212" i="1"/>
  <c r="O212" i="1"/>
  <c r="N212" i="1"/>
  <c r="M212" i="1"/>
  <c r="L212" i="1"/>
  <c r="K212" i="1"/>
  <c r="P211" i="1"/>
  <c r="O211" i="1"/>
  <c r="N211" i="1"/>
  <c r="M211" i="1"/>
  <c r="L211" i="1"/>
  <c r="K211" i="1"/>
  <c r="P210" i="1"/>
  <c r="O210" i="1"/>
  <c r="N210" i="1"/>
  <c r="M210" i="1"/>
  <c r="L210" i="1"/>
  <c r="K210" i="1"/>
  <c r="P209" i="1"/>
  <c r="O209" i="1"/>
  <c r="N209" i="1"/>
  <c r="M209" i="1"/>
  <c r="L209" i="1"/>
  <c r="K209" i="1"/>
  <c r="P208" i="1"/>
  <c r="O208" i="1"/>
  <c r="N208" i="1"/>
  <c r="M208" i="1"/>
  <c r="L208" i="1"/>
  <c r="K208" i="1"/>
  <c r="P207" i="1"/>
  <c r="O207" i="1"/>
  <c r="N207" i="1"/>
  <c r="M207" i="1"/>
  <c r="L207" i="1"/>
  <c r="K207" i="1"/>
  <c r="P206" i="1"/>
  <c r="O206" i="1"/>
  <c r="N206" i="1"/>
  <c r="M206" i="1"/>
  <c r="L206" i="1"/>
  <c r="K206" i="1"/>
  <c r="P205" i="1"/>
  <c r="O205" i="1"/>
  <c r="N205" i="1"/>
  <c r="M205" i="1"/>
  <c r="L205" i="1"/>
  <c r="K205" i="1"/>
  <c r="P204" i="1"/>
  <c r="O204" i="1"/>
  <c r="N204" i="1"/>
  <c r="M204" i="1"/>
  <c r="L204" i="1"/>
  <c r="K204" i="1"/>
  <c r="K175" i="1"/>
  <c r="L175" i="1"/>
  <c r="M175" i="1"/>
  <c r="N175" i="1"/>
  <c r="O175" i="1"/>
  <c r="P175" i="1"/>
  <c r="K176" i="1"/>
  <c r="L176" i="1"/>
  <c r="M176" i="1"/>
  <c r="N176" i="1"/>
  <c r="O176" i="1"/>
  <c r="P176" i="1"/>
  <c r="K177" i="1"/>
  <c r="L177" i="1"/>
  <c r="M177" i="1"/>
  <c r="N177" i="1"/>
  <c r="O177" i="1"/>
  <c r="P177" i="1"/>
  <c r="K178" i="1"/>
  <c r="L178" i="1"/>
  <c r="M178" i="1"/>
  <c r="N178" i="1"/>
  <c r="O178" i="1"/>
  <c r="P178" i="1"/>
  <c r="K179" i="1"/>
  <c r="L179" i="1"/>
  <c r="M179" i="1"/>
  <c r="N179" i="1"/>
  <c r="O179" i="1"/>
  <c r="P179" i="1"/>
  <c r="K180" i="1"/>
  <c r="L180" i="1"/>
  <c r="M180" i="1"/>
  <c r="N180" i="1"/>
  <c r="O180" i="1"/>
  <c r="P180" i="1"/>
  <c r="K181" i="1"/>
  <c r="L181" i="1"/>
  <c r="M181" i="1"/>
  <c r="N181" i="1"/>
  <c r="O181" i="1"/>
  <c r="P181" i="1"/>
  <c r="K182" i="1"/>
  <c r="L182" i="1"/>
  <c r="M182" i="1"/>
  <c r="N182" i="1"/>
  <c r="O182" i="1"/>
  <c r="P182" i="1"/>
  <c r="K183" i="1"/>
  <c r="L183" i="1"/>
  <c r="M183" i="1"/>
  <c r="N183" i="1"/>
  <c r="O183" i="1"/>
  <c r="P183" i="1"/>
  <c r="K184" i="1"/>
  <c r="L184" i="1"/>
  <c r="M184" i="1"/>
  <c r="N184" i="1"/>
  <c r="O184" i="1"/>
  <c r="P184" i="1"/>
  <c r="K185" i="1"/>
  <c r="L185" i="1"/>
  <c r="M185" i="1"/>
  <c r="N185" i="1"/>
  <c r="O185" i="1"/>
  <c r="P185" i="1"/>
  <c r="K186" i="1"/>
  <c r="L186" i="1"/>
  <c r="M186" i="1"/>
  <c r="N186" i="1"/>
  <c r="O186" i="1"/>
  <c r="P186" i="1"/>
  <c r="K187" i="1"/>
  <c r="L187" i="1"/>
  <c r="M187" i="1"/>
  <c r="N187" i="1"/>
  <c r="O187" i="1"/>
  <c r="P187" i="1"/>
  <c r="K188" i="1"/>
  <c r="L188" i="1"/>
  <c r="M188" i="1"/>
  <c r="N188" i="1"/>
  <c r="O188" i="1"/>
  <c r="P188" i="1"/>
  <c r="K189" i="1"/>
  <c r="L189" i="1"/>
  <c r="M189" i="1"/>
  <c r="N189" i="1"/>
  <c r="O189" i="1"/>
  <c r="P189" i="1"/>
  <c r="K190" i="1"/>
  <c r="L190" i="1"/>
  <c r="M190" i="1"/>
  <c r="N190" i="1"/>
  <c r="O190" i="1"/>
  <c r="P190" i="1"/>
  <c r="K191" i="1"/>
  <c r="L191" i="1"/>
  <c r="M191" i="1"/>
  <c r="N191" i="1"/>
  <c r="O191" i="1"/>
  <c r="P191" i="1"/>
  <c r="K192" i="1"/>
  <c r="L192" i="1"/>
  <c r="M192" i="1"/>
  <c r="N192" i="1"/>
  <c r="O192" i="1"/>
  <c r="P192" i="1"/>
  <c r="K193" i="1"/>
  <c r="L193" i="1"/>
  <c r="M193" i="1"/>
  <c r="N193" i="1"/>
  <c r="O193" i="1"/>
  <c r="P193" i="1"/>
  <c r="K194" i="1"/>
  <c r="L194" i="1"/>
  <c r="M194" i="1"/>
  <c r="N194" i="1"/>
  <c r="O194" i="1"/>
  <c r="P194" i="1"/>
  <c r="K195" i="1"/>
  <c r="L195" i="1"/>
  <c r="M195" i="1"/>
  <c r="N195" i="1"/>
  <c r="O195" i="1"/>
  <c r="P195" i="1"/>
  <c r="K196" i="1"/>
  <c r="L196" i="1"/>
  <c r="M196" i="1"/>
  <c r="N196" i="1"/>
  <c r="O196" i="1"/>
  <c r="P196" i="1"/>
  <c r="K197" i="1"/>
  <c r="L197" i="1"/>
  <c r="M197" i="1"/>
  <c r="N197" i="1"/>
  <c r="O197" i="1"/>
  <c r="P197" i="1"/>
  <c r="K198" i="1"/>
  <c r="L198" i="1"/>
  <c r="M198" i="1"/>
  <c r="N198" i="1"/>
  <c r="O198" i="1"/>
  <c r="P198" i="1"/>
  <c r="K199" i="1"/>
  <c r="L199" i="1"/>
  <c r="M199" i="1"/>
  <c r="N199" i="1"/>
  <c r="O199" i="1"/>
  <c r="P199" i="1"/>
  <c r="K200" i="1"/>
  <c r="L200" i="1"/>
  <c r="M200" i="1"/>
  <c r="N200" i="1"/>
  <c r="O200" i="1"/>
  <c r="P200" i="1"/>
  <c r="K201" i="1"/>
  <c r="L201" i="1"/>
  <c r="M201" i="1"/>
  <c r="N201" i="1"/>
  <c r="O201" i="1"/>
  <c r="P201" i="1"/>
  <c r="K202" i="1"/>
  <c r="L202" i="1"/>
  <c r="M202" i="1"/>
  <c r="N202" i="1"/>
  <c r="O202" i="1"/>
  <c r="P202" i="1"/>
  <c r="K203" i="1"/>
  <c r="L203" i="1"/>
  <c r="M203" i="1"/>
  <c r="N203" i="1"/>
  <c r="O203" i="1"/>
  <c r="P203" i="1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4" i="1"/>
  <c r="L114" i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O139" i="1"/>
  <c r="K140" i="1"/>
  <c r="L140" i="1"/>
  <c r="M140" i="1"/>
  <c r="N140" i="1"/>
  <c r="O140" i="1"/>
  <c r="K141" i="1"/>
  <c r="L141" i="1"/>
  <c r="M141" i="1"/>
  <c r="N141" i="1"/>
  <c r="O141" i="1"/>
  <c r="K142" i="1"/>
  <c r="L142" i="1"/>
  <c r="M142" i="1"/>
  <c r="N142" i="1"/>
  <c r="O142" i="1"/>
  <c r="K143" i="1"/>
  <c r="L143" i="1"/>
  <c r="M143" i="1"/>
  <c r="N143" i="1"/>
  <c r="O143" i="1"/>
  <c r="K144" i="1"/>
  <c r="L144" i="1"/>
  <c r="M144" i="1"/>
  <c r="N144" i="1"/>
  <c r="O144" i="1"/>
  <c r="K145" i="1"/>
  <c r="L145" i="1"/>
  <c r="M145" i="1"/>
  <c r="N145" i="1"/>
  <c r="O145" i="1"/>
  <c r="K146" i="1"/>
  <c r="L146" i="1"/>
  <c r="M146" i="1"/>
  <c r="N146" i="1"/>
  <c r="O146" i="1"/>
  <c r="K147" i="1"/>
  <c r="L147" i="1"/>
  <c r="M147" i="1"/>
  <c r="N147" i="1"/>
  <c r="O147" i="1"/>
  <c r="K148" i="1"/>
  <c r="L148" i="1"/>
  <c r="M148" i="1"/>
  <c r="N148" i="1"/>
  <c r="O148" i="1"/>
  <c r="K149" i="1"/>
  <c r="L149" i="1"/>
  <c r="M149" i="1"/>
  <c r="N149" i="1"/>
  <c r="O149" i="1"/>
  <c r="K150" i="1"/>
  <c r="L150" i="1"/>
  <c r="M150" i="1"/>
  <c r="N150" i="1"/>
  <c r="O150" i="1"/>
  <c r="K151" i="1"/>
  <c r="L151" i="1"/>
  <c r="M151" i="1"/>
  <c r="N151" i="1"/>
  <c r="O151" i="1"/>
  <c r="K152" i="1"/>
  <c r="L152" i="1"/>
  <c r="M152" i="1"/>
  <c r="N152" i="1"/>
  <c r="O152" i="1"/>
  <c r="K153" i="1"/>
  <c r="L153" i="1"/>
  <c r="M153" i="1"/>
  <c r="N153" i="1"/>
  <c r="O153" i="1"/>
  <c r="K154" i="1"/>
  <c r="L154" i="1"/>
  <c r="M154" i="1"/>
  <c r="N154" i="1"/>
  <c r="O154" i="1"/>
  <c r="K155" i="1"/>
  <c r="L155" i="1"/>
  <c r="M155" i="1"/>
  <c r="N155" i="1"/>
  <c r="O155" i="1"/>
  <c r="K156" i="1"/>
  <c r="L156" i="1"/>
  <c r="M156" i="1"/>
  <c r="N156" i="1"/>
  <c r="O156" i="1"/>
  <c r="K157" i="1"/>
  <c r="L157" i="1"/>
  <c r="M157" i="1"/>
  <c r="N157" i="1"/>
  <c r="O157" i="1"/>
  <c r="P157" i="1"/>
  <c r="K158" i="1"/>
  <c r="L158" i="1"/>
  <c r="M158" i="1"/>
  <c r="N158" i="1"/>
  <c r="O158" i="1"/>
  <c r="P158" i="1"/>
  <c r="K159" i="1"/>
  <c r="L159" i="1"/>
  <c r="M159" i="1"/>
  <c r="N159" i="1"/>
  <c r="O159" i="1"/>
  <c r="P159" i="1"/>
  <c r="K160" i="1"/>
  <c r="L160" i="1"/>
  <c r="M160" i="1"/>
  <c r="N160" i="1"/>
  <c r="O160" i="1"/>
  <c r="P160" i="1"/>
  <c r="K161" i="1"/>
  <c r="L161" i="1"/>
  <c r="M161" i="1"/>
  <c r="N161" i="1"/>
  <c r="O161" i="1"/>
  <c r="P161" i="1"/>
  <c r="K162" i="1"/>
  <c r="L162" i="1"/>
  <c r="M162" i="1"/>
  <c r="N162" i="1"/>
  <c r="O162" i="1"/>
  <c r="P162" i="1"/>
  <c r="K163" i="1"/>
  <c r="L163" i="1"/>
  <c r="M163" i="1"/>
  <c r="N163" i="1"/>
  <c r="O163" i="1"/>
  <c r="P163" i="1"/>
  <c r="K164" i="1"/>
  <c r="L164" i="1"/>
  <c r="M164" i="1"/>
  <c r="N164" i="1"/>
  <c r="O164" i="1"/>
  <c r="P164" i="1"/>
  <c r="K165" i="1"/>
  <c r="L165" i="1"/>
  <c r="M165" i="1"/>
  <c r="N165" i="1"/>
  <c r="O165" i="1"/>
  <c r="P165" i="1"/>
  <c r="K166" i="1"/>
  <c r="L166" i="1"/>
  <c r="M166" i="1"/>
  <c r="N166" i="1"/>
  <c r="O166" i="1"/>
  <c r="P166" i="1"/>
  <c r="K167" i="1"/>
  <c r="L167" i="1"/>
  <c r="M167" i="1"/>
  <c r="N167" i="1"/>
  <c r="O167" i="1"/>
  <c r="P167" i="1"/>
  <c r="K168" i="1"/>
  <c r="L168" i="1"/>
  <c r="M168" i="1"/>
  <c r="N168" i="1"/>
  <c r="O168" i="1"/>
  <c r="P168" i="1"/>
  <c r="K169" i="1"/>
  <c r="L169" i="1"/>
  <c r="M169" i="1"/>
  <c r="N169" i="1"/>
  <c r="O169" i="1"/>
  <c r="P169" i="1"/>
  <c r="K170" i="1"/>
  <c r="L170" i="1"/>
  <c r="M170" i="1"/>
  <c r="N170" i="1"/>
  <c r="O170" i="1"/>
  <c r="P170" i="1"/>
  <c r="K171" i="1"/>
  <c r="L171" i="1"/>
  <c r="M171" i="1"/>
  <c r="N171" i="1"/>
  <c r="O171" i="1"/>
  <c r="P171" i="1"/>
  <c r="K172" i="1"/>
  <c r="L172" i="1"/>
  <c r="M172" i="1"/>
  <c r="N172" i="1"/>
  <c r="O172" i="1"/>
  <c r="P172" i="1"/>
  <c r="K173" i="1"/>
  <c r="L173" i="1"/>
  <c r="M173" i="1"/>
  <c r="N173" i="1"/>
  <c r="O173" i="1"/>
  <c r="P173" i="1"/>
  <c r="K174" i="1"/>
  <c r="L174" i="1"/>
  <c r="M174" i="1"/>
  <c r="N174" i="1"/>
  <c r="O174" i="1"/>
  <c r="P174" i="1"/>
  <c r="D5" i="2"/>
  <c r="D8" i="2"/>
  <c r="D9" i="2"/>
  <c r="D11" i="2"/>
  <c r="D12" i="2"/>
  <c r="D13" i="2"/>
  <c r="D14" i="2"/>
  <c r="D19" i="2"/>
  <c r="D20" i="2"/>
  <c r="D21" i="2"/>
  <c r="D22" i="2"/>
  <c r="D24" i="2"/>
  <c r="D25" i="2"/>
  <c r="D26" i="2"/>
  <c r="D27" i="2"/>
  <c r="D30" i="2"/>
  <c r="D31" i="2"/>
  <c r="D32" i="2"/>
  <c r="D33" i="2"/>
  <c r="D34" i="2"/>
  <c r="D36" i="2"/>
  <c r="D37" i="2"/>
  <c r="D39" i="2"/>
  <c r="D40" i="2"/>
  <c r="D41" i="2"/>
  <c r="D42" i="2"/>
  <c r="D44" i="2"/>
  <c r="D45" i="2"/>
  <c r="D46" i="2"/>
  <c r="D47" i="2"/>
  <c r="D49" i="2"/>
  <c r="D50" i="2"/>
  <c r="D51" i="2"/>
  <c r="D52" i="2"/>
  <c r="D54" i="2"/>
  <c r="D55" i="2"/>
  <c r="D56" i="2"/>
  <c r="D58" i="2"/>
  <c r="D59" i="2"/>
  <c r="D60" i="2"/>
  <c r="D61" i="2"/>
  <c r="D63" i="2"/>
  <c r="D64" i="2"/>
  <c r="D66" i="2"/>
  <c r="D67" i="2"/>
  <c r="D68" i="2"/>
  <c r="D69" i="2"/>
  <c r="D71" i="2"/>
  <c r="D72" i="2"/>
  <c r="D73" i="2"/>
  <c r="D74" i="2"/>
  <c r="D76" i="2"/>
  <c r="D77" i="2"/>
  <c r="D78" i="2"/>
  <c r="D79" i="2"/>
  <c r="D81" i="2"/>
  <c r="D82" i="2"/>
</calcChain>
</file>

<file path=xl/comments1.xml><?xml version="1.0" encoding="utf-8"?>
<comments xmlns="http://schemas.openxmlformats.org/spreadsheetml/2006/main">
  <authors>
    <author>firman_a</author>
  </authors>
  <commentList>
    <comment ref="G3" authorId="0">
      <text>
        <r>
          <rPr>
            <b/>
            <sz val="11"/>
            <color indexed="81"/>
            <rFont val="Tahoma"/>
            <family val="2"/>
          </rPr>
          <t>firman_a:</t>
        </r>
        <r>
          <rPr>
            <sz val="11"/>
            <color indexed="81"/>
            <rFont val="Tahoma"/>
            <family val="2"/>
          </rPr>
          <t xml:space="preserve">
Initial IPO price = Rp 1,100</t>
        </r>
      </text>
    </comment>
    <comment ref="H3" authorId="0">
      <text>
        <r>
          <rPr>
            <b/>
            <sz val="11"/>
            <color indexed="81"/>
            <rFont val="Tahoma"/>
            <family val="2"/>
          </rPr>
          <t>firman_a:</t>
        </r>
        <r>
          <rPr>
            <sz val="11"/>
            <color indexed="81"/>
            <rFont val="Tahoma"/>
            <family val="2"/>
          </rPr>
          <t xml:space="preserve">
Initial IPO price = Rp 5,800</t>
        </r>
      </text>
    </comment>
  </commentList>
</comments>
</file>

<file path=xl/sharedStrings.xml><?xml version="1.0" encoding="utf-8"?>
<sst xmlns="http://schemas.openxmlformats.org/spreadsheetml/2006/main" count="53" uniqueCount="35">
  <si>
    <t>Date</t>
  </si>
  <si>
    <t>IHSG</t>
  </si>
  <si>
    <t>ITMG</t>
  </si>
  <si>
    <t>PTBA</t>
  </si>
  <si>
    <t>BUMI</t>
  </si>
  <si>
    <t>ADRO</t>
  </si>
  <si>
    <t>BYAN</t>
  </si>
  <si>
    <t>BJI</t>
  </si>
  <si>
    <t>IDX</t>
  </si>
  <si>
    <t>GRAPH Q1 2008</t>
  </si>
  <si>
    <t>GRAPH Q2 2008 ( per 16 Jul 2008 )</t>
  </si>
  <si>
    <t>GRAPH Q2 2008 ( per 28 Jul 2008 )</t>
  </si>
  <si>
    <t>GRAPH BOC SEP 2008 ( per 28 Aug 2008 )</t>
  </si>
  <si>
    <t>ITM Share Price</t>
  </si>
  <si>
    <t>BJI Coal Price</t>
  </si>
  <si>
    <t>ITM Share price</t>
  </si>
  <si>
    <t>JSX</t>
  </si>
  <si>
    <t>JSX Index</t>
  </si>
  <si>
    <t>BJI Index</t>
  </si>
  <si>
    <t>GRAPH Q3 2008</t>
  </si>
  <si>
    <t>GRAPH IRMR Q3 2008</t>
  </si>
  <si>
    <t>3Q08</t>
  </si>
  <si>
    <t>4Q08</t>
  </si>
  <si>
    <t>1Q09</t>
  </si>
  <si>
    <t>BRAU</t>
  </si>
  <si>
    <t>ITM  Share Price</t>
  </si>
  <si>
    <t>IDX Index</t>
  </si>
  <si>
    <t>HRUM</t>
  </si>
  <si>
    <t>BORN</t>
  </si>
  <si>
    <t>JKSE</t>
  </si>
  <si>
    <t>KKGI</t>
  </si>
  <si>
    <t>ARII</t>
  </si>
  <si>
    <t>GEMS</t>
  </si>
  <si>
    <t>TOBA</t>
  </si>
  <si>
    <t>BSSR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</si>
</sst>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  <numFmt numFmtId="166" formatCode="[$-409]d\-mmm\-yy;@"/>
  </numFmts>
  <fonts count="2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color indexed="18"/>
      <name val="Verdana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10"/>
      <name val="Arial"/>
      <family val="2"/>
    </font>
    <font>
      <b/>
      <u/>
      <sz val="12"/>
      <color indexed="12"/>
      <name val="Tahoma"/>
      <family val="2"/>
    </font>
    <font>
      <b/>
      <sz val="9"/>
      <color indexed="9"/>
      <name val="Tahoma"/>
      <family val="2"/>
    </font>
    <font>
      <sz val="10"/>
      <name val="Verdana"/>
      <family val="2"/>
    </font>
    <font>
      <b/>
      <u/>
      <sz val="10"/>
      <name val="Arial"/>
      <family val="2"/>
    </font>
    <font>
      <b/>
      <sz val="10"/>
      <color indexed="10"/>
      <name val="Verdana"/>
      <family val="2"/>
    </font>
    <font>
      <sz val="10"/>
      <color indexed="23"/>
      <name val="Verdana"/>
      <family val="2"/>
    </font>
    <font>
      <b/>
      <sz val="10"/>
      <name val="Verdana"/>
      <family val="2"/>
    </font>
    <font>
      <sz val="10"/>
      <color indexed="10"/>
      <name val="Verdana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sz val="11"/>
      <color indexed="18"/>
      <name val="Arial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medium">
        <color indexed="64"/>
      </left>
      <right/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2" fillId="0" borderId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85">
    <xf numFmtId="0" fontId="0" fillId="0" borderId="0" xfId="0"/>
    <xf numFmtId="0" fontId="3" fillId="2" borderId="1" xfId="0" applyFont="1" applyFill="1" applyBorder="1" applyAlignment="1">
      <alignment horizontal="center"/>
    </xf>
    <xf numFmtId="43" fontId="3" fillId="2" borderId="2" xfId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0" borderId="0" xfId="0" applyFont="1"/>
    <xf numFmtId="43" fontId="3" fillId="3" borderId="4" xfId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5" xfId="0" applyBorder="1"/>
    <xf numFmtId="43" fontId="1" fillId="0" borderId="6" xfId="1" applyBorder="1"/>
    <xf numFmtId="0" fontId="0" fillId="0" borderId="6" xfId="0" applyBorder="1"/>
    <xf numFmtId="0" fontId="0" fillId="0" borderId="4" xfId="0" applyFill="1" applyBorder="1"/>
    <xf numFmtId="43" fontId="5" fillId="4" borderId="4" xfId="1" applyNumberFormat="1" applyFont="1" applyFill="1" applyBorder="1" applyAlignment="1">
      <alignment horizontal="center" wrapText="1"/>
    </xf>
    <xf numFmtId="165" fontId="5" fillId="4" borderId="4" xfId="1" applyNumberFormat="1" applyFont="1" applyFill="1" applyBorder="1" applyAlignment="1">
      <alignment horizontal="center" wrapText="1"/>
    </xf>
    <xf numFmtId="43" fontId="5" fillId="0" borderId="0" xfId="1" applyFont="1" applyFill="1" applyBorder="1" applyAlignment="1">
      <alignment horizontal="center" wrapText="1"/>
    </xf>
    <xf numFmtId="0" fontId="0" fillId="5" borderId="4" xfId="0" applyFill="1" applyBorder="1"/>
    <xf numFmtId="43" fontId="0" fillId="0" borderId="0" xfId="0" applyNumberFormat="1"/>
    <xf numFmtId="10" fontId="1" fillId="5" borderId="4" xfId="5" applyNumberFormat="1" applyFill="1" applyBorder="1"/>
    <xf numFmtId="165" fontId="5" fillId="4" borderId="4" xfId="1" applyNumberFormat="1" applyFont="1" applyFill="1" applyBorder="1"/>
    <xf numFmtId="43" fontId="5" fillId="0" borderId="0" xfId="1" applyFont="1" applyFill="1" applyBorder="1"/>
    <xf numFmtId="0" fontId="6" fillId="6" borderId="0" xfId="0" applyFont="1" applyFill="1"/>
    <xf numFmtId="0" fontId="7" fillId="6" borderId="0" xfId="0" applyFont="1" applyFill="1"/>
    <xf numFmtId="0" fontId="0" fillId="6" borderId="0" xfId="0" applyFill="1"/>
    <xf numFmtId="10" fontId="1" fillId="5" borderId="4" xfId="5" applyNumberFormat="1" applyFont="1" applyFill="1" applyBorder="1"/>
    <xf numFmtId="0" fontId="0" fillId="7" borderId="0" xfId="0" applyFill="1"/>
    <xf numFmtId="0" fontId="0" fillId="0" borderId="0" xfId="0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/>
    <xf numFmtId="0" fontId="3" fillId="3" borderId="3" xfId="0" applyFont="1" applyFill="1" applyBorder="1" applyAlignment="1">
      <alignment horizontal="center"/>
    </xf>
    <xf numFmtId="166" fontId="0" fillId="0" borderId="7" xfId="0" applyNumberFormat="1" applyBorder="1"/>
    <xf numFmtId="0" fontId="0" fillId="0" borderId="4" xfId="0" applyBorder="1"/>
    <xf numFmtId="0" fontId="0" fillId="0" borderId="8" xfId="0" applyBorder="1"/>
    <xf numFmtId="43" fontId="5" fillId="0" borderId="8" xfId="1" applyFont="1" applyFill="1" applyBorder="1" applyAlignment="1">
      <alignment horizontal="center" wrapText="1"/>
    </xf>
    <xf numFmtId="166" fontId="0" fillId="0" borderId="7" xfId="0" applyNumberFormat="1" applyFill="1" applyBorder="1"/>
    <xf numFmtId="166" fontId="0" fillId="8" borderId="7" xfId="0" applyNumberFormat="1" applyFill="1" applyBorder="1"/>
    <xf numFmtId="43" fontId="5" fillId="0" borderId="8" xfId="1" applyFont="1" applyFill="1" applyBorder="1"/>
    <xf numFmtId="165" fontId="5" fillId="7" borderId="4" xfId="1" applyNumberFormat="1" applyFont="1" applyFill="1" applyBorder="1"/>
    <xf numFmtId="0" fontId="11" fillId="0" borderId="0" xfId="0" applyFont="1"/>
    <xf numFmtId="43" fontId="1" fillId="0" borderId="0" xfId="1"/>
    <xf numFmtId="0" fontId="12" fillId="3" borderId="9" xfId="0" applyFont="1" applyFill="1" applyBorder="1" applyAlignment="1">
      <alignment horizontal="center" wrapText="1"/>
    </xf>
    <xf numFmtId="0" fontId="12" fillId="3" borderId="10" xfId="0" applyFont="1" applyFill="1" applyBorder="1" applyAlignment="1">
      <alignment horizontal="center" wrapText="1"/>
    </xf>
    <xf numFmtId="43" fontId="12" fillId="3" borderId="10" xfId="1" applyFont="1" applyFill="1" applyBorder="1" applyAlignment="1">
      <alignment horizontal="center" wrapText="1"/>
    </xf>
    <xf numFmtId="15" fontId="13" fillId="0" borderId="11" xfId="0" applyNumberFormat="1" applyFont="1" applyBorder="1" applyAlignment="1">
      <alignment horizontal="right" wrapText="1"/>
    </xf>
    <xf numFmtId="3" fontId="13" fillId="0" borderId="12" xfId="0" applyNumberFormat="1" applyFont="1" applyBorder="1" applyAlignment="1">
      <alignment horizontal="right" wrapText="1"/>
    </xf>
    <xf numFmtId="43" fontId="13" fillId="0" borderId="12" xfId="1" applyFont="1" applyBorder="1" applyAlignment="1">
      <alignment horizontal="right" wrapText="1"/>
    </xf>
    <xf numFmtId="0" fontId="14" fillId="0" borderId="0" xfId="0" applyFont="1"/>
    <xf numFmtId="15" fontId="15" fillId="9" borderId="11" xfId="0" applyNumberFormat="1" applyFont="1" applyFill="1" applyBorder="1" applyAlignment="1">
      <alignment horizontal="right" wrapText="1"/>
    </xf>
    <xf numFmtId="3" fontId="15" fillId="9" borderId="12" xfId="0" applyNumberFormat="1" applyFont="1" applyFill="1" applyBorder="1" applyAlignment="1">
      <alignment horizontal="right" wrapText="1"/>
    </xf>
    <xf numFmtId="43" fontId="15" fillId="9" borderId="12" xfId="1" applyFont="1" applyFill="1" applyBorder="1" applyAlignment="1">
      <alignment horizontal="right" wrapText="1"/>
    </xf>
    <xf numFmtId="15" fontId="16" fillId="0" borderId="0" xfId="0" applyNumberFormat="1" applyFont="1" applyBorder="1" applyAlignment="1">
      <alignment horizontal="right" wrapText="1"/>
    </xf>
    <xf numFmtId="0" fontId="16" fillId="0" borderId="0" xfId="0" applyFont="1" applyBorder="1" applyAlignment="1">
      <alignment horizontal="right" wrapText="1"/>
    </xf>
    <xf numFmtId="3" fontId="16" fillId="0" borderId="0" xfId="0" applyNumberFormat="1" applyFont="1" applyBorder="1" applyAlignment="1">
      <alignment horizontal="right" wrapText="1"/>
    </xf>
    <xf numFmtId="15" fontId="13" fillId="0" borderId="11" xfId="0" applyNumberFormat="1" applyFont="1" applyFill="1" applyBorder="1" applyAlignment="1">
      <alignment horizontal="right" wrapText="1"/>
    </xf>
    <xf numFmtId="3" fontId="13" fillId="0" borderId="12" xfId="0" applyNumberFormat="1" applyFont="1" applyFill="1" applyBorder="1" applyAlignment="1">
      <alignment horizontal="right" wrapText="1"/>
    </xf>
    <xf numFmtId="43" fontId="13" fillId="0" borderId="12" xfId="1" applyFont="1" applyFill="1" applyBorder="1" applyAlignment="1">
      <alignment horizontal="right" wrapText="1"/>
    </xf>
    <xf numFmtId="0" fontId="0" fillId="0" borderId="0" xfId="0" applyBorder="1"/>
    <xf numFmtId="15" fontId="17" fillId="9" borderId="11" xfId="0" applyNumberFormat="1" applyFont="1" applyFill="1" applyBorder="1" applyAlignment="1">
      <alignment horizontal="right" wrapText="1"/>
    </xf>
    <xf numFmtId="3" fontId="17" fillId="9" borderId="12" xfId="0" applyNumberFormat="1" applyFont="1" applyFill="1" applyBorder="1" applyAlignment="1">
      <alignment horizontal="right" wrapText="1"/>
    </xf>
    <xf numFmtId="43" fontId="17" fillId="9" borderId="12" xfId="1" applyFont="1" applyFill="1" applyBorder="1" applyAlignment="1">
      <alignment horizontal="right" wrapText="1"/>
    </xf>
    <xf numFmtId="15" fontId="13" fillId="0" borderId="13" xfId="0" applyNumberFormat="1" applyFont="1" applyBorder="1" applyAlignment="1">
      <alignment horizontal="right" wrapText="1"/>
    </xf>
    <xf numFmtId="15" fontId="18" fillId="0" borderId="11" xfId="0" applyNumberFormat="1" applyFont="1" applyBorder="1" applyAlignment="1">
      <alignment horizontal="right" wrapText="1"/>
    </xf>
    <xf numFmtId="3" fontId="18" fillId="0" borderId="12" xfId="0" applyNumberFormat="1" applyFont="1" applyBorder="1" applyAlignment="1">
      <alignment horizontal="right" wrapText="1"/>
    </xf>
    <xf numFmtId="43" fontId="18" fillId="0" borderId="12" xfId="1" applyFont="1" applyBorder="1" applyAlignment="1">
      <alignment horizontal="right" wrapText="1"/>
    </xf>
    <xf numFmtId="15" fontId="13" fillId="7" borderId="13" xfId="0" applyNumberFormat="1" applyFont="1" applyFill="1" applyBorder="1" applyAlignment="1">
      <alignment horizontal="right" wrapText="1"/>
    </xf>
    <xf numFmtId="3" fontId="13" fillId="7" borderId="12" xfId="0" applyNumberFormat="1" applyFont="1" applyFill="1" applyBorder="1" applyAlignment="1">
      <alignment horizontal="right" wrapText="1"/>
    </xf>
    <xf numFmtId="43" fontId="13" fillId="7" borderId="12" xfId="1" applyFont="1" applyFill="1" applyBorder="1" applyAlignment="1">
      <alignment horizontal="right" wrapText="1"/>
    </xf>
    <xf numFmtId="0" fontId="6" fillId="6" borderId="0" xfId="0" applyFont="1" applyFill="1" applyAlignment="1">
      <alignment horizontal="center"/>
    </xf>
    <xf numFmtId="0" fontId="19" fillId="0" borderId="0" xfId="0" applyFont="1"/>
    <xf numFmtId="43" fontId="20" fillId="3" borderId="14" xfId="1" applyFont="1" applyFill="1" applyBorder="1" applyAlignment="1">
      <alignment horizontal="center"/>
    </xf>
    <xf numFmtId="0" fontId="20" fillId="3" borderId="14" xfId="0" applyFont="1" applyFill="1" applyBorder="1" applyAlignment="1">
      <alignment horizontal="center"/>
    </xf>
    <xf numFmtId="0" fontId="20" fillId="3" borderId="15" xfId="0" applyFont="1" applyFill="1" applyBorder="1" applyAlignment="1">
      <alignment horizontal="center"/>
    </xf>
    <xf numFmtId="43" fontId="21" fillId="4" borderId="16" xfId="1" applyNumberFormat="1" applyFont="1" applyFill="1" applyBorder="1" applyAlignment="1">
      <alignment horizontal="center" wrapText="1"/>
    </xf>
    <xf numFmtId="165" fontId="21" fillId="4" borderId="16" xfId="1" applyNumberFormat="1" applyFont="1" applyFill="1" applyBorder="1"/>
    <xf numFmtId="43" fontId="21" fillId="4" borderId="4" xfId="1" applyNumberFormat="1" applyFont="1" applyFill="1" applyBorder="1" applyAlignment="1">
      <alignment horizontal="center" wrapText="1"/>
    </xf>
    <xf numFmtId="165" fontId="21" fillId="4" borderId="4" xfId="1" applyNumberFormat="1" applyFont="1" applyFill="1" applyBorder="1"/>
    <xf numFmtId="15" fontId="13" fillId="9" borderId="13" xfId="0" applyNumberFormat="1" applyFont="1" applyFill="1" applyBorder="1" applyAlignment="1">
      <alignment horizontal="right" wrapText="1"/>
    </xf>
    <xf numFmtId="3" fontId="13" fillId="9" borderId="12" xfId="0" applyNumberFormat="1" applyFont="1" applyFill="1" applyBorder="1" applyAlignment="1">
      <alignment horizontal="right" wrapText="1"/>
    </xf>
    <xf numFmtId="9" fontId="13" fillId="0" borderId="12" xfId="5" applyFont="1" applyBorder="1" applyAlignment="1">
      <alignment horizontal="right" wrapText="1"/>
    </xf>
    <xf numFmtId="164" fontId="13" fillId="0" borderId="12" xfId="1" applyNumberFormat="1" applyFont="1" applyBorder="1" applyAlignment="1">
      <alignment horizontal="right" wrapText="1"/>
    </xf>
    <xf numFmtId="9" fontId="0" fillId="0" borderId="0" xfId="5" applyFont="1"/>
    <xf numFmtId="0" fontId="19" fillId="10" borderId="0" xfId="0" applyFont="1" applyFill="1"/>
    <xf numFmtId="0" fontId="19" fillId="0" borderId="0" xfId="0" applyFont="1" applyAlignment="1">
      <alignment horizontal="left"/>
    </xf>
    <xf numFmtId="166" fontId="19" fillId="0" borderId="18" xfId="0" applyNumberFormat="1" applyFont="1" applyFill="1" applyBorder="1" applyAlignment="1">
      <alignment horizontal="left"/>
    </xf>
    <xf numFmtId="166" fontId="19" fillId="0" borderId="7" xfId="0" applyNumberFormat="1" applyFont="1" applyFill="1" applyBorder="1" applyAlignment="1">
      <alignment horizontal="left"/>
    </xf>
    <xf numFmtId="0" fontId="20" fillId="3" borderId="17" xfId="0" applyFont="1" applyFill="1" applyBorder="1" applyAlignment="1">
      <alignment horizontal="center"/>
    </xf>
  </cellXfs>
  <cellStyles count="7">
    <cellStyle name="Comma" xfId="1" builtinId="3"/>
    <cellStyle name="Comma 2" xfId="2"/>
    <cellStyle name="Comma 3" xfId="3"/>
    <cellStyle name="Normal" xfId="0" builtinId="0"/>
    <cellStyle name="Normal 2" xfId="4"/>
    <cellStyle name="Percent" xfId="5" builtinId="5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895608499990895E-2"/>
          <c:y val="0.17757063367234252"/>
          <c:w val="0.8980110409998846"/>
          <c:h val="0.7445505517138572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Comp'!$K$1</c:f>
              <c:strCache>
                <c:ptCount val="1"/>
                <c:pt idx="0">
                  <c:v>IDX</c:v>
                </c:pt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'Peer Comp'!$B$3:$B$28</c:f>
              <c:numCache>
                <c:formatCode>[$-409]d\-mmm\-yy;@</c:formatCode>
                <c:ptCount val="26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</c:numCache>
            </c:numRef>
          </c:cat>
          <c:val>
            <c:numRef>
              <c:f>'Peer Comp'!$K$4:$K$28</c:f>
              <c:numCache>
                <c:formatCode>0.00%</c:formatCode>
                <c:ptCount val="25"/>
                <c:pt idx="0">
                  <c:v>4.4399046491836458E-3</c:v>
                </c:pt>
                <c:pt idx="1">
                  <c:v>2.5817881150074662E-2</c:v>
                </c:pt>
                <c:pt idx="2">
                  <c:v>3.5324242657851057E-2</c:v>
                </c:pt>
                <c:pt idx="3">
                  <c:v>3.7637724338190015E-2</c:v>
                </c:pt>
                <c:pt idx="4">
                  <c:v>3.2226625974783651E-2</c:v>
                </c:pt>
                <c:pt idx="5">
                  <c:v>2.6013253582079843E-2</c:v>
                </c:pt>
                <c:pt idx="6">
                  <c:v>4.4955309973290225E-2</c:v>
                </c:pt>
                <c:pt idx="7">
                  <c:v>4.9195307433826496E-2</c:v>
                </c:pt>
                <c:pt idx="8">
                  <c:v>5.267762263871445E-2</c:v>
                </c:pt>
                <c:pt idx="9">
                  <c:v>6.9546161555240182E-2</c:v>
                </c:pt>
                <c:pt idx="10">
                  <c:v>6.2029424524266075E-2</c:v>
                </c:pt>
                <c:pt idx="11">
                  <c:v>3.1668850907782709E-2</c:v>
                </c:pt>
                <c:pt idx="12">
                  <c:v>-2.0375039490172386E-2</c:v>
                </c:pt>
                <c:pt idx="13">
                  <c:v>1.1529618763008731E-3</c:v>
                </c:pt>
                <c:pt idx="14">
                  <c:v>-1.3262651593135555E-2</c:v>
                </c:pt>
                <c:pt idx="15">
                  <c:v>-6.0595307736143744E-2</c:v>
                </c:pt>
                <c:pt idx="16">
                  <c:v>-0.13290918242872496</c:v>
                </c:pt>
                <c:pt idx="17">
                  <c:v>-6.4223490946358486E-2</c:v>
                </c:pt>
                <c:pt idx="18">
                  <c:v>-4.8947785300435198E-2</c:v>
                </c:pt>
                <c:pt idx="19">
                  <c:v>-9.7251635157666882E-3</c:v>
                </c:pt>
                <c:pt idx="20">
                  <c:v>-2.4253012212099634E-2</c:v>
                </c:pt>
                <c:pt idx="21">
                  <c:v>-1.4505552809508604E-2</c:v>
                </c:pt>
                <c:pt idx="22">
                  <c:v>-1.3554765500176202E-2</c:v>
                </c:pt>
                <c:pt idx="23">
                  <c:v>-1.1315729408047925E-2</c:v>
                </c:pt>
                <c:pt idx="24">
                  <c:v>2.2371466101933635E-4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'Peer Comp'!$L$1</c:f>
              <c:strCache>
                <c:ptCount val="1"/>
                <c:pt idx="0">
                  <c:v>ITMG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Comp'!$B$3:$B$28</c:f>
              <c:numCache>
                <c:formatCode>[$-409]d\-mmm\-yy;@</c:formatCode>
                <c:ptCount val="26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</c:numCache>
            </c:numRef>
          </c:cat>
          <c:val>
            <c:numRef>
              <c:f>'Peer Comp'!$L$4:$L$28</c:f>
              <c:numCache>
                <c:formatCode>0.00%</c:formatCode>
                <c:ptCount val="25"/>
                <c:pt idx="0">
                  <c:v>-3.0612244897959218E-2</c:v>
                </c:pt>
                <c:pt idx="1">
                  <c:v>-5.3571428571428603E-2</c:v>
                </c:pt>
                <c:pt idx="2">
                  <c:v>-3.0612244897959218E-2</c:v>
                </c:pt>
                <c:pt idx="3">
                  <c:v>-3.5714285714285698E-2</c:v>
                </c:pt>
                <c:pt idx="4">
                  <c:v>-7.3979591836734748E-2</c:v>
                </c:pt>
                <c:pt idx="5">
                  <c:v>-7.3979591836734748E-2</c:v>
                </c:pt>
                <c:pt idx="6">
                  <c:v>-4.3367346938775531E-2</c:v>
                </c:pt>
                <c:pt idx="7">
                  <c:v>6.1224489795918435E-2</c:v>
                </c:pt>
                <c:pt idx="8">
                  <c:v>5.1020408163265252E-2</c:v>
                </c:pt>
                <c:pt idx="9">
                  <c:v>6.3775510204081565E-2</c:v>
                </c:pt>
                <c:pt idx="10">
                  <c:v>0.12244897959183665</c:v>
                </c:pt>
                <c:pt idx="11">
                  <c:v>0.12244897959183665</c:v>
                </c:pt>
                <c:pt idx="12">
                  <c:v>0.12244897959183665</c:v>
                </c:pt>
                <c:pt idx="13">
                  <c:v>0.23724489795918369</c:v>
                </c:pt>
                <c:pt idx="14">
                  <c:v>0.24744897959183665</c:v>
                </c:pt>
                <c:pt idx="15">
                  <c:v>0.16581632653061229</c:v>
                </c:pt>
                <c:pt idx="16">
                  <c:v>0.11479591836734704</c:v>
                </c:pt>
                <c:pt idx="17">
                  <c:v>0.20408163265306123</c:v>
                </c:pt>
                <c:pt idx="18">
                  <c:v>0.21428571428571419</c:v>
                </c:pt>
                <c:pt idx="19">
                  <c:v>0.28826530612244894</c:v>
                </c:pt>
                <c:pt idx="20">
                  <c:v>0.41836734693877542</c:v>
                </c:pt>
                <c:pt idx="21">
                  <c:v>0.48724489795918369</c:v>
                </c:pt>
                <c:pt idx="22">
                  <c:v>0.46938775510204089</c:v>
                </c:pt>
                <c:pt idx="23">
                  <c:v>0.44387755102040827</c:v>
                </c:pt>
                <c:pt idx="24">
                  <c:v>0.37755102040816335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35360"/>
        <c:axId val="39964672"/>
      </c:lineChart>
      <c:dateAx>
        <c:axId val="39935360"/>
        <c:scaling>
          <c:orientation val="minMax"/>
        </c:scaling>
        <c:delete val="0"/>
        <c:axPos val="b"/>
        <c:numFmt formatCode="[$-409]d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964672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39964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9353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wMode val="edge"/>
          <c:hMode val="edge"/>
          <c:x val="0.43159256212376435"/>
          <c:y val="2.4922118380062305E-2"/>
          <c:w val="0.60820973870803463"/>
          <c:h val="0.1090345949746935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127726347557851E-2"/>
          <c:y val="2.5862105252819196E-2"/>
          <c:w val="0.91134830672746525"/>
          <c:h val="0.94253005810274404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Comp'!$L$1</c:f>
              <c:strCache>
                <c:ptCount val="1"/>
                <c:pt idx="0">
                  <c:v>ITMG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Comp'!$B$128:$B$203</c:f>
              <c:numCache>
                <c:formatCode>[$-409]d\-mmm\-yy;@</c:formatCode>
                <c:ptCount val="76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</c:numCache>
            </c:numRef>
          </c:cat>
          <c:val>
            <c:numRef>
              <c:f>'Peer Comp'!$L$128:$L$203</c:f>
              <c:numCache>
                <c:formatCode>0.00%</c:formatCode>
                <c:ptCount val="76"/>
                <c:pt idx="0">
                  <c:v>0.76275510204081631</c:v>
                </c:pt>
                <c:pt idx="1">
                  <c:v>0.76020408163265296</c:v>
                </c:pt>
                <c:pt idx="2">
                  <c:v>0.61734693877551017</c:v>
                </c:pt>
                <c:pt idx="3">
                  <c:v>0.68367346938775508</c:v>
                </c:pt>
                <c:pt idx="4">
                  <c:v>0.67091836734693877</c:v>
                </c:pt>
                <c:pt idx="5">
                  <c:v>0.63265306122448983</c:v>
                </c:pt>
                <c:pt idx="6">
                  <c:v>0.55612244897959173</c:v>
                </c:pt>
                <c:pt idx="7">
                  <c:v>0.53061224489795911</c:v>
                </c:pt>
                <c:pt idx="8">
                  <c:v>0.58163265306122458</c:v>
                </c:pt>
                <c:pt idx="9">
                  <c:v>0.65816326530612246</c:v>
                </c:pt>
                <c:pt idx="10">
                  <c:v>0.68622448979591844</c:v>
                </c:pt>
                <c:pt idx="11">
                  <c:v>0.63265306122448983</c:v>
                </c:pt>
                <c:pt idx="12">
                  <c:v>0.61479591836734704</c:v>
                </c:pt>
                <c:pt idx="13">
                  <c:v>0.5</c:v>
                </c:pt>
                <c:pt idx="14">
                  <c:v>0.53826530612244894</c:v>
                </c:pt>
                <c:pt idx="15">
                  <c:v>0.52806122448979598</c:v>
                </c:pt>
                <c:pt idx="16">
                  <c:v>0.46428571428571419</c:v>
                </c:pt>
                <c:pt idx="17">
                  <c:v>0.43367346938775508</c:v>
                </c:pt>
                <c:pt idx="18">
                  <c:v>0.43367346938775508</c:v>
                </c:pt>
                <c:pt idx="19">
                  <c:v>0.42602040816326525</c:v>
                </c:pt>
                <c:pt idx="20">
                  <c:v>0.45153061224489788</c:v>
                </c:pt>
                <c:pt idx="21">
                  <c:v>0.49489795918367352</c:v>
                </c:pt>
                <c:pt idx="22">
                  <c:v>0.49744897959183665</c:v>
                </c:pt>
                <c:pt idx="23">
                  <c:v>0.45153061224489788</c:v>
                </c:pt>
                <c:pt idx="24">
                  <c:v>0.31887755102040827</c:v>
                </c:pt>
                <c:pt idx="25">
                  <c:v>0.28316326530612246</c:v>
                </c:pt>
                <c:pt idx="26">
                  <c:v>0.30612244897959173</c:v>
                </c:pt>
                <c:pt idx="27">
                  <c:v>0.38775510204081631</c:v>
                </c:pt>
                <c:pt idx="28">
                  <c:v>0.35714285714285721</c:v>
                </c:pt>
                <c:pt idx="29">
                  <c:v>0.27551020408163263</c:v>
                </c:pt>
                <c:pt idx="30">
                  <c:v>0.16071428571428581</c:v>
                </c:pt>
                <c:pt idx="31">
                  <c:v>0.2270408163265305</c:v>
                </c:pt>
                <c:pt idx="32">
                  <c:v>0.17346938775510212</c:v>
                </c:pt>
                <c:pt idx="33">
                  <c:v>0.13775510204081631</c:v>
                </c:pt>
                <c:pt idx="34">
                  <c:v>0.18367346938775508</c:v>
                </c:pt>
                <c:pt idx="35">
                  <c:v>0.25</c:v>
                </c:pt>
                <c:pt idx="36">
                  <c:v>0.31377551020408156</c:v>
                </c:pt>
                <c:pt idx="37">
                  <c:v>0.29846938775510212</c:v>
                </c:pt>
                <c:pt idx="38">
                  <c:v>0.30867346938775508</c:v>
                </c:pt>
                <c:pt idx="39">
                  <c:v>0.34183673469387754</c:v>
                </c:pt>
                <c:pt idx="40">
                  <c:v>0.39540816326530615</c:v>
                </c:pt>
                <c:pt idx="41">
                  <c:v>0.40561224489795911</c:v>
                </c:pt>
                <c:pt idx="42">
                  <c:v>0.40816326530612246</c:v>
                </c:pt>
                <c:pt idx="43">
                  <c:v>0.37755102040816335</c:v>
                </c:pt>
                <c:pt idx="44">
                  <c:v>0.31887755102040827</c:v>
                </c:pt>
                <c:pt idx="45">
                  <c:v>0.25765306122448983</c:v>
                </c:pt>
                <c:pt idx="46">
                  <c:v>0.27040816326530615</c:v>
                </c:pt>
                <c:pt idx="47">
                  <c:v>0.28316326530612246</c:v>
                </c:pt>
                <c:pt idx="48">
                  <c:v>0.21428571428571419</c:v>
                </c:pt>
                <c:pt idx="49">
                  <c:v>2.2959183673469497E-2</c:v>
                </c:pt>
                <c:pt idx="50">
                  <c:v>4.8469387755102122E-2</c:v>
                </c:pt>
                <c:pt idx="51">
                  <c:v>5.8673469387755084E-2</c:v>
                </c:pt>
                <c:pt idx="52">
                  <c:v>5.1020408163264808E-3</c:v>
                </c:pt>
                <c:pt idx="53">
                  <c:v>-1.0204081632653073E-2</c:v>
                </c:pt>
                <c:pt idx="54">
                  <c:v>-6.3775510204081676E-2</c:v>
                </c:pt>
                <c:pt idx="55">
                  <c:v>-3.3163265306122458E-2</c:v>
                </c:pt>
                <c:pt idx="56">
                  <c:v>0.1020408163265305</c:v>
                </c:pt>
                <c:pt idx="57">
                  <c:v>0.125</c:v>
                </c:pt>
                <c:pt idx="58">
                  <c:v>0.12244897959183665</c:v>
                </c:pt>
                <c:pt idx="59">
                  <c:v>0.125</c:v>
                </c:pt>
                <c:pt idx="60">
                  <c:v>0.12244897959183665</c:v>
                </c:pt>
                <c:pt idx="61">
                  <c:v>0.125</c:v>
                </c:pt>
                <c:pt idx="62">
                  <c:v>0.12244897959183665</c:v>
                </c:pt>
                <c:pt idx="63">
                  <c:v>-0.11734693877551017</c:v>
                </c:pt>
                <c:pt idx="64">
                  <c:v>-0.19387755102040816</c:v>
                </c:pt>
                <c:pt idx="65">
                  <c:v>-0.35459183673469385</c:v>
                </c:pt>
                <c:pt idx="66">
                  <c:v>-0.35459183673469385</c:v>
                </c:pt>
                <c:pt idx="67">
                  <c:v>-0.35459183673469385</c:v>
                </c:pt>
                <c:pt idx="68">
                  <c:v>-0.40306122448979587</c:v>
                </c:pt>
                <c:pt idx="69">
                  <c:v>-0.34438775510204078</c:v>
                </c:pt>
                <c:pt idx="70">
                  <c:v>-0.40816326530612246</c:v>
                </c:pt>
                <c:pt idx="71">
                  <c:v>-0.46683673469387754</c:v>
                </c:pt>
                <c:pt idx="72">
                  <c:v>-0.51785714285714279</c:v>
                </c:pt>
                <c:pt idx="73">
                  <c:v>-0.48979591836734693</c:v>
                </c:pt>
                <c:pt idx="74">
                  <c:v>-0.46938775510204078</c:v>
                </c:pt>
                <c:pt idx="75">
                  <c:v>-0.49234693877551017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'Peer Comp'!$M$1</c:f>
              <c:strCache>
                <c:ptCount val="1"/>
                <c:pt idx="0">
                  <c:v>PTBA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'Peer Comp'!$B$128:$B$203</c:f>
              <c:numCache>
                <c:formatCode>[$-409]d\-mmm\-yy;@</c:formatCode>
                <c:ptCount val="76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</c:numCache>
            </c:numRef>
          </c:cat>
          <c:val>
            <c:numRef>
              <c:f>'Peer Comp'!$M$128:$M$203</c:f>
              <c:numCache>
                <c:formatCode>0.00%</c:formatCode>
                <c:ptCount val="76"/>
                <c:pt idx="0">
                  <c:v>0.46551724137931028</c:v>
                </c:pt>
                <c:pt idx="1">
                  <c:v>0.4181034482758621</c:v>
                </c:pt>
                <c:pt idx="2">
                  <c:v>0.31465517241379315</c:v>
                </c:pt>
                <c:pt idx="3">
                  <c:v>0.3793103448275863</c:v>
                </c:pt>
                <c:pt idx="4">
                  <c:v>0.38362068965517238</c:v>
                </c:pt>
                <c:pt idx="5">
                  <c:v>0.34913793103448265</c:v>
                </c:pt>
                <c:pt idx="6">
                  <c:v>0.32327586206896552</c:v>
                </c:pt>
                <c:pt idx="7">
                  <c:v>0.27155172413793105</c:v>
                </c:pt>
                <c:pt idx="8">
                  <c:v>0.25862068965517238</c:v>
                </c:pt>
                <c:pt idx="9">
                  <c:v>0.22844827586206895</c:v>
                </c:pt>
                <c:pt idx="10">
                  <c:v>0.25</c:v>
                </c:pt>
                <c:pt idx="11">
                  <c:v>0.26293103448275867</c:v>
                </c:pt>
                <c:pt idx="12">
                  <c:v>0.17672413793103448</c:v>
                </c:pt>
                <c:pt idx="13">
                  <c:v>6.0344827586206851E-2</c:v>
                </c:pt>
                <c:pt idx="14">
                  <c:v>0.1206896551724137</c:v>
                </c:pt>
                <c:pt idx="15">
                  <c:v>0.15948275862068972</c:v>
                </c:pt>
                <c:pt idx="16">
                  <c:v>9.4827586206896575E-2</c:v>
                </c:pt>
                <c:pt idx="17">
                  <c:v>0.15086206896551735</c:v>
                </c:pt>
                <c:pt idx="18">
                  <c:v>0.13362068965517238</c:v>
                </c:pt>
                <c:pt idx="19">
                  <c:v>0.13362068965517238</c:v>
                </c:pt>
                <c:pt idx="20">
                  <c:v>0.14224137931034475</c:v>
                </c:pt>
                <c:pt idx="21">
                  <c:v>0.17672413793103448</c:v>
                </c:pt>
                <c:pt idx="22">
                  <c:v>0.17241379310344818</c:v>
                </c:pt>
                <c:pt idx="23">
                  <c:v>0.125</c:v>
                </c:pt>
                <c:pt idx="24">
                  <c:v>5.1724137931034475E-2</c:v>
                </c:pt>
                <c:pt idx="25">
                  <c:v>4.7413793103448176E-2</c:v>
                </c:pt>
                <c:pt idx="26">
                  <c:v>9.0517241379310276E-2</c:v>
                </c:pt>
                <c:pt idx="27">
                  <c:v>0.14224137931034475</c:v>
                </c:pt>
                <c:pt idx="28">
                  <c:v>9.4827586206896575E-2</c:v>
                </c:pt>
                <c:pt idx="29">
                  <c:v>6.0344827586206851E-2</c:v>
                </c:pt>
                <c:pt idx="30">
                  <c:v>4.7413793103448176E-2</c:v>
                </c:pt>
                <c:pt idx="31">
                  <c:v>0.17672413793103448</c:v>
                </c:pt>
                <c:pt idx="32">
                  <c:v>9.9137931034482651E-2</c:v>
                </c:pt>
                <c:pt idx="33">
                  <c:v>6.8965517241379226E-2</c:v>
                </c:pt>
                <c:pt idx="34">
                  <c:v>0.1206896551724137</c:v>
                </c:pt>
                <c:pt idx="35">
                  <c:v>0.17672413793103448</c:v>
                </c:pt>
                <c:pt idx="36">
                  <c:v>0.17241379310344818</c:v>
                </c:pt>
                <c:pt idx="37">
                  <c:v>0.2068965517241379</c:v>
                </c:pt>
                <c:pt idx="38">
                  <c:v>0.20258620689655182</c:v>
                </c:pt>
                <c:pt idx="39">
                  <c:v>0.21982758620689657</c:v>
                </c:pt>
                <c:pt idx="40">
                  <c:v>0.22844827586206895</c:v>
                </c:pt>
                <c:pt idx="41">
                  <c:v>0.25</c:v>
                </c:pt>
                <c:pt idx="42">
                  <c:v>0.25862068965517238</c:v>
                </c:pt>
                <c:pt idx="43">
                  <c:v>0.23275862068965525</c:v>
                </c:pt>
                <c:pt idx="44">
                  <c:v>0.11206896551724133</c:v>
                </c:pt>
                <c:pt idx="45">
                  <c:v>5.1724137931034475E-2</c:v>
                </c:pt>
                <c:pt idx="46">
                  <c:v>1.2931034482758674E-2</c:v>
                </c:pt>
                <c:pt idx="47">
                  <c:v>5.6034482758620774E-2</c:v>
                </c:pt>
                <c:pt idx="48">
                  <c:v>-2.155172413793105E-2</c:v>
                </c:pt>
                <c:pt idx="49">
                  <c:v>-0.10775862068965514</c:v>
                </c:pt>
                <c:pt idx="50">
                  <c:v>-0.11206896551724133</c:v>
                </c:pt>
                <c:pt idx="51">
                  <c:v>-0.14224137931034486</c:v>
                </c:pt>
                <c:pt idx="52">
                  <c:v>-0.22413793103448276</c:v>
                </c:pt>
                <c:pt idx="53">
                  <c:v>-0.25431034482758619</c:v>
                </c:pt>
                <c:pt idx="54">
                  <c:v>-0.23275862068965514</c:v>
                </c:pt>
                <c:pt idx="55">
                  <c:v>-0.17241379310344829</c:v>
                </c:pt>
                <c:pt idx="56">
                  <c:v>-9.4827586206896575E-2</c:v>
                </c:pt>
                <c:pt idx="57">
                  <c:v>-0.12931034482758619</c:v>
                </c:pt>
                <c:pt idx="58">
                  <c:v>-0.13793103448275867</c:v>
                </c:pt>
                <c:pt idx="59">
                  <c:v>-8.6206896551724088E-2</c:v>
                </c:pt>
                <c:pt idx="60">
                  <c:v>-0.11637931034482762</c:v>
                </c:pt>
                <c:pt idx="61">
                  <c:v>-0.14224137931034486</c:v>
                </c:pt>
                <c:pt idx="62">
                  <c:v>-0.19396551724137934</c:v>
                </c:pt>
                <c:pt idx="63">
                  <c:v>-0.37931034482758619</c:v>
                </c:pt>
                <c:pt idx="64">
                  <c:v>-0.39655172413793105</c:v>
                </c:pt>
                <c:pt idx="65">
                  <c:v>-0.54741379310344829</c:v>
                </c:pt>
                <c:pt idx="66">
                  <c:v>-0.54741379310344829</c:v>
                </c:pt>
                <c:pt idx="67">
                  <c:v>-0.54741379310344829</c:v>
                </c:pt>
                <c:pt idx="68">
                  <c:v>-0.50431034482758619</c:v>
                </c:pt>
                <c:pt idx="69">
                  <c:v>-0.4568965517241379</c:v>
                </c:pt>
                <c:pt idx="70">
                  <c:v>-0.50431034482758619</c:v>
                </c:pt>
                <c:pt idx="71">
                  <c:v>-0.5387931034482758</c:v>
                </c:pt>
                <c:pt idx="72">
                  <c:v>-0.56465517241379315</c:v>
                </c:pt>
                <c:pt idx="73">
                  <c:v>-0.52155172413793105</c:v>
                </c:pt>
                <c:pt idx="74">
                  <c:v>-0.49568965517241381</c:v>
                </c:pt>
                <c:pt idx="75">
                  <c:v>-0.53448275862068972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'Peer Comp'!$N$1</c:f>
              <c:strCache>
                <c:ptCount val="1"/>
                <c:pt idx="0">
                  <c:v>BUMI</c:v>
                </c:pt>
              </c:strCache>
            </c:strRef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Ref>
              <c:f>'Peer Comp'!$B$128:$B$203</c:f>
              <c:numCache>
                <c:formatCode>[$-409]d\-mmm\-yy;@</c:formatCode>
                <c:ptCount val="76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</c:numCache>
            </c:numRef>
          </c:cat>
          <c:val>
            <c:numRef>
              <c:f>'Peer Comp'!$N$128:$N$203</c:f>
              <c:numCache>
                <c:formatCode>0.00%</c:formatCode>
                <c:ptCount val="76"/>
                <c:pt idx="0">
                  <c:v>0.47368421052631571</c:v>
                </c:pt>
                <c:pt idx="1">
                  <c:v>0.45614035087719307</c:v>
                </c:pt>
                <c:pt idx="2">
                  <c:v>0.2543859649122806</c:v>
                </c:pt>
                <c:pt idx="3">
                  <c:v>0.31578947368421062</c:v>
                </c:pt>
                <c:pt idx="4">
                  <c:v>0.29824561403508776</c:v>
                </c:pt>
                <c:pt idx="5">
                  <c:v>0.29824561403508776</c:v>
                </c:pt>
                <c:pt idx="6">
                  <c:v>0.26315789473684204</c:v>
                </c:pt>
                <c:pt idx="7">
                  <c:v>0.19298245614035081</c:v>
                </c:pt>
                <c:pt idx="8">
                  <c:v>0.16666666666666674</c:v>
                </c:pt>
                <c:pt idx="9">
                  <c:v>0.16666666666666674</c:v>
                </c:pt>
                <c:pt idx="10">
                  <c:v>0.21052631578947367</c:v>
                </c:pt>
                <c:pt idx="11">
                  <c:v>0.19298245614035081</c:v>
                </c:pt>
                <c:pt idx="12">
                  <c:v>0.11403508771929816</c:v>
                </c:pt>
                <c:pt idx="13">
                  <c:v>3.5087719298245723E-2</c:v>
                </c:pt>
                <c:pt idx="14">
                  <c:v>0.10526315789473695</c:v>
                </c:pt>
                <c:pt idx="15">
                  <c:v>0.11403508771929816</c:v>
                </c:pt>
                <c:pt idx="16">
                  <c:v>6.1403508771929793E-2</c:v>
                </c:pt>
                <c:pt idx="17">
                  <c:v>5.2631578947368363E-2</c:v>
                </c:pt>
                <c:pt idx="18">
                  <c:v>4.3859649122806932E-2</c:v>
                </c:pt>
                <c:pt idx="19">
                  <c:v>0.11403508771929816</c:v>
                </c:pt>
                <c:pt idx="20">
                  <c:v>0.13157894736842102</c:v>
                </c:pt>
                <c:pt idx="21">
                  <c:v>0.18421052631578938</c:v>
                </c:pt>
                <c:pt idx="22">
                  <c:v>7.8947368421052655E-2</c:v>
                </c:pt>
                <c:pt idx="23">
                  <c:v>2.6315789473684292E-2</c:v>
                </c:pt>
                <c:pt idx="24">
                  <c:v>-7.0175438596491224E-2</c:v>
                </c:pt>
                <c:pt idx="25">
                  <c:v>-7.8947368421052655E-2</c:v>
                </c:pt>
                <c:pt idx="26">
                  <c:v>-6.1403508771929793E-2</c:v>
                </c:pt>
                <c:pt idx="27">
                  <c:v>-8.7719298245614308E-3</c:v>
                </c:pt>
                <c:pt idx="28">
                  <c:v>-9.6491228070175405E-2</c:v>
                </c:pt>
                <c:pt idx="29">
                  <c:v>-0.1228070175438597</c:v>
                </c:pt>
                <c:pt idx="30">
                  <c:v>-0.1228070175438597</c:v>
                </c:pt>
                <c:pt idx="31">
                  <c:v>-5.2631578947368474E-2</c:v>
                </c:pt>
                <c:pt idx="32">
                  <c:v>-0.11403508771929827</c:v>
                </c:pt>
                <c:pt idx="33">
                  <c:v>-0.13157894736842102</c:v>
                </c:pt>
                <c:pt idx="34">
                  <c:v>-7.8947368421052655E-2</c:v>
                </c:pt>
                <c:pt idx="35">
                  <c:v>-7.0175438596491224E-2</c:v>
                </c:pt>
                <c:pt idx="36">
                  <c:v>-4.3859649122807043E-2</c:v>
                </c:pt>
                <c:pt idx="37">
                  <c:v>-5.2631578947368474E-2</c:v>
                </c:pt>
                <c:pt idx="38">
                  <c:v>-7.8947368421052655E-2</c:v>
                </c:pt>
                <c:pt idx="39">
                  <c:v>-6.1403508771929793E-2</c:v>
                </c:pt>
                <c:pt idx="40">
                  <c:v>-3.5087719298245612E-2</c:v>
                </c:pt>
                <c:pt idx="41">
                  <c:v>-3.5087719298245612E-2</c:v>
                </c:pt>
                <c:pt idx="42">
                  <c:v>-7.0175438596491224E-2</c:v>
                </c:pt>
                <c:pt idx="43">
                  <c:v>-0.11403508771929827</c:v>
                </c:pt>
                <c:pt idx="44">
                  <c:v>-0.15789473684210531</c:v>
                </c:pt>
                <c:pt idx="45">
                  <c:v>-0.18859649122807021</c:v>
                </c:pt>
                <c:pt idx="46">
                  <c:v>-0.2192982456140351</c:v>
                </c:pt>
                <c:pt idx="47">
                  <c:v>-0.22807017543859653</c:v>
                </c:pt>
                <c:pt idx="48">
                  <c:v>-0.30701754385964908</c:v>
                </c:pt>
                <c:pt idx="49">
                  <c:v>-0.38596491228070173</c:v>
                </c:pt>
                <c:pt idx="50">
                  <c:v>-0.35526315789473684</c:v>
                </c:pt>
                <c:pt idx="51">
                  <c:v>-0.36842105263157898</c:v>
                </c:pt>
                <c:pt idx="52">
                  <c:v>-0.38596491228070173</c:v>
                </c:pt>
                <c:pt idx="53">
                  <c:v>-0.42543859649122806</c:v>
                </c:pt>
                <c:pt idx="54">
                  <c:v>-0.42543859649122806</c:v>
                </c:pt>
                <c:pt idx="55">
                  <c:v>-0.43421052631578949</c:v>
                </c:pt>
                <c:pt idx="56">
                  <c:v>-0.30701754385964908</c:v>
                </c:pt>
                <c:pt idx="57">
                  <c:v>-0.31140350877192979</c:v>
                </c:pt>
                <c:pt idx="58">
                  <c:v>-0.31578947368421051</c:v>
                </c:pt>
                <c:pt idx="59">
                  <c:v>-0.35087719298245612</c:v>
                </c:pt>
                <c:pt idx="60">
                  <c:v>-0.38157894736842102</c:v>
                </c:pt>
                <c:pt idx="61">
                  <c:v>-0.40350877192982459</c:v>
                </c:pt>
                <c:pt idx="62">
                  <c:v>-0.43859649122807021</c:v>
                </c:pt>
                <c:pt idx="63">
                  <c:v>-0.61842105263157898</c:v>
                </c:pt>
                <c:pt idx="64">
                  <c:v>-0.61842105263157898</c:v>
                </c:pt>
                <c:pt idx="65">
                  <c:v>-0.61842105263157898</c:v>
                </c:pt>
                <c:pt idx="66">
                  <c:v>-0.61842105263157898</c:v>
                </c:pt>
                <c:pt idx="67">
                  <c:v>-0.61842105263157898</c:v>
                </c:pt>
                <c:pt idx="68">
                  <c:v>-0.61842105263157898</c:v>
                </c:pt>
                <c:pt idx="69">
                  <c:v>-0.61842105263157898</c:v>
                </c:pt>
                <c:pt idx="70">
                  <c:v>-0.61842105263157898</c:v>
                </c:pt>
                <c:pt idx="71">
                  <c:v>-0.61842105263157898</c:v>
                </c:pt>
                <c:pt idx="72">
                  <c:v>-0.61842105263157898</c:v>
                </c:pt>
                <c:pt idx="73">
                  <c:v>-0.61842105263157898</c:v>
                </c:pt>
                <c:pt idx="74">
                  <c:v>-0.61842105263157898</c:v>
                </c:pt>
                <c:pt idx="75">
                  <c:v>-0.61842105263157898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'Peer Comp'!$O$1</c:f>
              <c:strCache>
                <c:ptCount val="1"/>
                <c:pt idx="0">
                  <c:v>ADRO</c:v>
                </c:pt>
              </c:strCache>
            </c:strRef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numRef>
              <c:f>'Peer Comp'!$B$128:$B$203</c:f>
              <c:numCache>
                <c:formatCode>[$-409]d\-mmm\-yy;@</c:formatCode>
                <c:ptCount val="76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</c:numCache>
            </c:numRef>
          </c:cat>
          <c:val>
            <c:numRef>
              <c:f>'Peer Comp'!$O$128:$O$203</c:f>
              <c:numCache>
                <c:formatCode>0.00%</c:formatCode>
                <c:ptCount val="76"/>
                <c:pt idx="11">
                  <c:v>0</c:v>
                </c:pt>
                <c:pt idx="12">
                  <c:v>-1.7341040462427793E-2</c:v>
                </c:pt>
                <c:pt idx="13">
                  <c:v>-5.2023121387283267E-2</c:v>
                </c:pt>
                <c:pt idx="14">
                  <c:v>-2.8901734104046284E-2</c:v>
                </c:pt>
                <c:pt idx="15">
                  <c:v>-3.4682080924855474E-2</c:v>
                </c:pt>
                <c:pt idx="16">
                  <c:v>-4.0462427745664775E-2</c:v>
                </c:pt>
                <c:pt idx="17">
                  <c:v>-5.7803468208092457E-2</c:v>
                </c:pt>
                <c:pt idx="18">
                  <c:v>-5.7803468208092457E-2</c:v>
                </c:pt>
                <c:pt idx="19">
                  <c:v>-3.4682080924855474E-2</c:v>
                </c:pt>
                <c:pt idx="20">
                  <c:v>-2.8901734104046284E-2</c:v>
                </c:pt>
                <c:pt idx="21">
                  <c:v>-2.3121387283236983E-2</c:v>
                </c:pt>
                <c:pt idx="22">
                  <c:v>-5.7803468208092457E-2</c:v>
                </c:pt>
                <c:pt idx="23">
                  <c:v>-8.0924855491329439E-2</c:v>
                </c:pt>
                <c:pt idx="24">
                  <c:v>-0.10404624277456642</c:v>
                </c:pt>
                <c:pt idx="25">
                  <c:v>-0.10982658959537572</c:v>
                </c:pt>
                <c:pt idx="26">
                  <c:v>-9.8265895953757232E-2</c:v>
                </c:pt>
                <c:pt idx="27">
                  <c:v>-7.5144508670520249E-2</c:v>
                </c:pt>
                <c:pt idx="28">
                  <c:v>-0.10982658959537572</c:v>
                </c:pt>
                <c:pt idx="29">
                  <c:v>-0.12716763005780352</c:v>
                </c:pt>
                <c:pt idx="30">
                  <c:v>-0.13294797687861271</c:v>
                </c:pt>
                <c:pt idx="31">
                  <c:v>-0.12138728323699421</c:v>
                </c:pt>
                <c:pt idx="32">
                  <c:v>-0.11560693641618502</c:v>
                </c:pt>
                <c:pt idx="33">
                  <c:v>-0.13872832369942201</c:v>
                </c:pt>
                <c:pt idx="34">
                  <c:v>-0.11560693641618502</c:v>
                </c:pt>
                <c:pt idx="35">
                  <c:v>-0.11560693641618502</c:v>
                </c:pt>
                <c:pt idx="36">
                  <c:v>-9.8265895953757232E-2</c:v>
                </c:pt>
                <c:pt idx="37">
                  <c:v>-0.10982658959537572</c:v>
                </c:pt>
                <c:pt idx="38">
                  <c:v>-0.10982658959537572</c:v>
                </c:pt>
                <c:pt idx="39">
                  <c:v>-0.11560693641618502</c:v>
                </c:pt>
                <c:pt idx="40">
                  <c:v>-0.11560693641618502</c:v>
                </c:pt>
                <c:pt idx="41">
                  <c:v>-0.10982658959537572</c:v>
                </c:pt>
                <c:pt idx="42">
                  <c:v>-0.11560693641618502</c:v>
                </c:pt>
                <c:pt idx="43">
                  <c:v>-0.12716763005780352</c:v>
                </c:pt>
                <c:pt idx="44">
                  <c:v>-0.1445086705202312</c:v>
                </c:pt>
                <c:pt idx="45">
                  <c:v>-0.13872832369942201</c:v>
                </c:pt>
                <c:pt idx="46">
                  <c:v>-0.16184971098265899</c:v>
                </c:pt>
                <c:pt idx="47">
                  <c:v>-0.16184971098265899</c:v>
                </c:pt>
                <c:pt idx="48">
                  <c:v>-0.18497109826589597</c:v>
                </c:pt>
                <c:pt idx="49">
                  <c:v>-0.18497109826589597</c:v>
                </c:pt>
                <c:pt idx="50">
                  <c:v>-0.19075144508670516</c:v>
                </c:pt>
                <c:pt idx="51">
                  <c:v>-0.19653179190751446</c:v>
                </c:pt>
                <c:pt idx="52">
                  <c:v>-0.21387283236994215</c:v>
                </c:pt>
                <c:pt idx="53">
                  <c:v>-0.23699421965317924</c:v>
                </c:pt>
                <c:pt idx="54">
                  <c:v>-0.21965317919075145</c:v>
                </c:pt>
                <c:pt idx="55">
                  <c:v>-0.17341040462427748</c:v>
                </c:pt>
                <c:pt idx="56">
                  <c:v>-0.12716763005780352</c:v>
                </c:pt>
                <c:pt idx="57">
                  <c:v>-0.12716763005780352</c:v>
                </c:pt>
                <c:pt idx="58">
                  <c:v>-0.12716763005780352</c:v>
                </c:pt>
                <c:pt idx="59">
                  <c:v>-0.12716763005780352</c:v>
                </c:pt>
                <c:pt idx="60">
                  <c:v>-0.13872832369942201</c:v>
                </c:pt>
                <c:pt idx="61">
                  <c:v>-0.16763005780346818</c:v>
                </c:pt>
                <c:pt idx="62">
                  <c:v>-0.19075144508670516</c:v>
                </c:pt>
                <c:pt idx="63">
                  <c:v>-0.30057803468208089</c:v>
                </c:pt>
                <c:pt idx="64">
                  <c:v>-0.4219653179190751</c:v>
                </c:pt>
                <c:pt idx="65">
                  <c:v>-0.53179190751445082</c:v>
                </c:pt>
                <c:pt idx="66">
                  <c:v>-0.53179190751445082</c:v>
                </c:pt>
                <c:pt idx="67">
                  <c:v>-0.53179190751445082</c:v>
                </c:pt>
                <c:pt idx="68">
                  <c:v>-0.57803468208092479</c:v>
                </c:pt>
                <c:pt idx="69">
                  <c:v>-0.57803468208092479</c:v>
                </c:pt>
                <c:pt idx="70">
                  <c:v>-0.57803468208092479</c:v>
                </c:pt>
                <c:pt idx="71">
                  <c:v>-0.5722543352601156</c:v>
                </c:pt>
                <c:pt idx="72">
                  <c:v>-0.5722543352601156</c:v>
                </c:pt>
                <c:pt idx="73">
                  <c:v>-0.54335260115606943</c:v>
                </c:pt>
                <c:pt idx="74">
                  <c:v>-0.56069364161849711</c:v>
                </c:pt>
                <c:pt idx="75">
                  <c:v>-0.57803468208092479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'Peer Comp'!$P$1</c:f>
              <c:strCache>
                <c:ptCount val="1"/>
                <c:pt idx="0">
                  <c:v>BYAN</c:v>
                </c:pt>
              </c:strCache>
            </c:strRef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numRef>
              <c:f>'Peer Comp'!$B$128:$B$203</c:f>
              <c:numCache>
                <c:formatCode>[$-409]d\-mmm\-yy;@</c:formatCode>
                <c:ptCount val="76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</c:numCache>
            </c:numRef>
          </c:cat>
          <c:val>
            <c:numRef>
              <c:f>'Peer Comp'!$P$128:$P$203</c:f>
              <c:numCache>
                <c:formatCode>0.00%</c:formatCode>
                <c:ptCount val="76"/>
                <c:pt idx="29">
                  <c:v>0</c:v>
                </c:pt>
                <c:pt idx="30">
                  <c:v>-2.752293577981646E-2</c:v>
                </c:pt>
                <c:pt idx="31">
                  <c:v>0</c:v>
                </c:pt>
                <c:pt idx="32">
                  <c:v>-2.752293577981646E-2</c:v>
                </c:pt>
                <c:pt idx="33">
                  <c:v>-0.11009174311926606</c:v>
                </c:pt>
                <c:pt idx="34">
                  <c:v>-0.16513761467889909</c:v>
                </c:pt>
                <c:pt idx="35">
                  <c:v>-0.15596330275229353</c:v>
                </c:pt>
                <c:pt idx="36">
                  <c:v>-0.15596330275229353</c:v>
                </c:pt>
                <c:pt idx="37">
                  <c:v>-0.15137614678899081</c:v>
                </c:pt>
                <c:pt idx="38">
                  <c:v>-0.15596330275229353</c:v>
                </c:pt>
                <c:pt idx="39">
                  <c:v>-0.15596330275229353</c:v>
                </c:pt>
                <c:pt idx="40">
                  <c:v>-0.15596330275229353</c:v>
                </c:pt>
                <c:pt idx="41">
                  <c:v>-0.15596330275229353</c:v>
                </c:pt>
                <c:pt idx="42">
                  <c:v>-0.16055045871559637</c:v>
                </c:pt>
                <c:pt idx="43">
                  <c:v>-0.16513761467889909</c:v>
                </c:pt>
                <c:pt idx="44">
                  <c:v>-0.19724770642201839</c:v>
                </c:pt>
                <c:pt idx="45">
                  <c:v>-0.22018348623853212</c:v>
                </c:pt>
                <c:pt idx="46">
                  <c:v>-0.23394495412844041</c:v>
                </c:pt>
                <c:pt idx="47">
                  <c:v>-0.22935779816513757</c:v>
                </c:pt>
                <c:pt idx="48">
                  <c:v>-0.25688073394495414</c:v>
                </c:pt>
                <c:pt idx="49">
                  <c:v>-0.34403669724770647</c:v>
                </c:pt>
                <c:pt idx="50">
                  <c:v>-0.30275229357798161</c:v>
                </c:pt>
                <c:pt idx="51">
                  <c:v>-0.3669724770642202</c:v>
                </c:pt>
                <c:pt idx="52">
                  <c:v>-0.44495412844036697</c:v>
                </c:pt>
                <c:pt idx="53">
                  <c:v>-0.53669724770642202</c:v>
                </c:pt>
                <c:pt idx="54">
                  <c:v>-0.52293577981651373</c:v>
                </c:pt>
                <c:pt idx="55">
                  <c:v>-0.52752293577981657</c:v>
                </c:pt>
                <c:pt idx="56">
                  <c:v>-0.5</c:v>
                </c:pt>
                <c:pt idx="57">
                  <c:v>-0.51376146788990829</c:v>
                </c:pt>
                <c:pt idx="58">
                  <c:v>-0.55963302752293576</c:v>
                </c:pt>
                <c:pt idx="59">
                  <c:v>-0.5688073394495412</c:v>
                </c:pt>
                <c:pt idx="60">
                  <c:v>-0.59633027522935778</c:v>
                </c:pt>
                <c:pt idx="61">
                  <c:v>-0.61467889908256879</c:v>
                </c:pt>
                <c:pt idx="62">
                  <c:v>-0.6330275229357798</c:v>
                </c:pt>
                <c:pt idx="63">
                  <c:v>-0.73394495412844041</c:v>
                </c:pt>
                <c:pt idx="64">
                  <c:v>-0.77981651376146788</c:v>
                </c:pt>
                <c:pt idx="65">
                  <c:v>-0.8128440366972477</c:v>
                </c:pt>
                <c:pt idx="66">
                  <c:v>-0.8128440366972477</c:v>
                </c:pt>
                <c:pt idx="67">
                  <c:v>-0.8128440366972477</c:v>
                </c:pt>
                <c:pt idx="68">
                  <c:v>-0.8201834862385321</c:v>
                </c:pt>
                <c:pt idx="69">
                  <c:v>-0.80366972477064214</c:v>
                </c:pt>
                <c:pt idx="70">
                  <c:v>-0.78532110091743124</c:v>
                </c:pt>
                <c:pt idx="71">
                  <c:v>-0.76513761467889907</c:v>
                </c:pt>
                <c:pt idx="72">
                  <c:v>-0.74311926605504586</c:v>
                </c:pt>
                <c:pt idx="73">
                  <c:v>-0.71743119266055044</c:v>
                </c:pt>
                <c:pt idx="74">
                  <c:v>-0.68990825688073398</c:v>
                </c:pt>
                <c:pt idx="75">
                  <c:v>-0.66055045871559637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'Peer Comp'!$K$1</c:f>
              <c:strCache>
                <c:ptCount val="1"/>
                <c:pt idx="0">
                  <c:v>IDX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'Peer Comp'!$B$128:$B$203</c:f>
              <c:numCache>
                <c:formatCode>[$-409]d\-mmm\-yy;@</c:formatCode>
                <c:ptCount val="76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</c:numCache>
            </c:numRef>
          </c:cat>
          <c:val>
            <c:numRef>
              <c:f>'Peer Comp'!$K$128:$K$203</c:f>
              <c:numCache>
                <c:formatCode>0.00%</c:formatCode>
                <c:ptCount val="76"/>
                <c:pt idx="0">
                  <c:v>-0.10105629598054289</c:v>
                </c:pt>
                <c:pt idx="1">
                  <c:v>-0.10118478075207438</c:v>
                </c:pt>
                <c:pt idx="2">
                  <c:v>-0.13589834284876434</c:v>
                </c:pt>
                <c:pt idx="3">
                  <c:v>-0.12526433852260654</c:v>
                </c:pt>
                <c:pt idx="4">
                  <c:v>-0.12939474603095424</c:v>
                </c:pt>
                <c:pt idx="5">
                  <c:v>-0.13878547124435248</c:v>
                </c:pt>
                <c:pt idx="6">
                  <c:v>-0.13611752275314137</c:v>
                </c:pt>
                <c:pt idx="7">
                  <c:v>-0.13982090734434072</c:v>
                </c:pt>
                <c:pt idx="8">
                  <c:v>-0.13958661158448937</c:v>
                </c:pt>
                <c:pt idx="9">
                  <c:v>-0.14629049348733369</c:v>
                </c:pt>
                <c:pt idx="10">
                  <c:v>-0.16301618756962744</c:v>
                </c:pt>
                <c:pt idx="11">
                  <c:v>-0.16178046638460486</c:v>
                </c:pt>
                <c:pt idx="12">
                  <c:v>-0.18083022324606945</c:v>
                </c:pt>
                <c:pt idx="13">
                  <c:v>-0.19087093024486179</c:v>
                </c:pt>
                <c:pt idx="14">
                  <c:v>-0.1707366107531173</c:v>
                </c:pt>
                <c:pt idx="15">
                  <c:v>-0.16380976998202723</c:v>
                </c:pt>
                <c:pt idx="16">
                  <c:v>-0.15886310627806821</c:v>
                </c:pt>
                <c:pt idx="17">
                  <c:v>-0.14706896004425918</c:v>
                </c:pt>
                <c:pt idx="18">
                  <c:v>-0.15149412673435547</c:v>
                </c:pt>
                <c:pt idx="19">
                  <c:v>-0.14002875035711215</c:v>
                </c:pt>
                <c:pt idx="20">
                  <c:v>-0.13889506119654094</c:v>
                </c:pt>
                <c:pt idx="21">
                  <c:v>-0.12913399752402277</c:v>
                </c:pt>
                <c:pt idx="22">
                  <c:v>-0.15020550005517286</c:v>
                </c:pt>
                <c:pt idx="23">
                  <c:v>-0.15816777692625128</c:v>
                </c:pt>
                <c:pt idx="24">
                  <c:v>-0.1740620989574595</c:v>
                </c:pt>
                <c:pt idx="25">
                  <c:v>-0.17346502266622532</c:v>
                </c:pt>
                <c:pt idx="26">
                  <c:v>-0.1690020663374433</c:v>
                </c:pt>
                <c:pt idx="27">
                  <c:v>-0.17016598720896314</c:v>
                </c:pt>
                <c:pt idx="28">
                  <c:v>-0.1935993421579697</c:v>
                </c:pt>
                <c:pt idx="29">
                  <c:v>-0.22244795233063819</c:v>
                </c:pt>
                <c:pt idx="30">
                  <c:v>-0.22020324779270728</c:v>
                </c:pt>
                <c:pt idx="31">
                  <c:v>-0.20390835559143061</c:v>
                </c:pt>
                <c:pt idx="32">
                  <c:v>-0.21202934894498882</c:v>
                </c:pt>
                <c:pt idx="33">
                  <c:v>-0.22814662984444278</c:v>
                </c:pt>
                <c:pt idx="34">
                  <c:v>-0.21786784812193061</c:v>
                </c:pt>
                <c:pt idx="35">
                  <c:v>-0.21085787014573198</c:v>
                </c:pt>
                <c:pt idx="36">
                  <c:v>-0.19867449063346021</c:v>
                </c:pt>
                <c:pt idx="37">
                  <c:v>-0.19613124794991221</c:v>
                </c:pt>
                <c:pt idx="38">
                  <c:v>-0.20356446987939059</c:v>
                </c:pt>
                <c:pt idx="39">
                  <c:v>-0.19468012582438099</c:v>
                </c:pt>
                <c:pt idx="40">
                  <c:v>-0.18946893464962211</c:v>
                </c:pt>
                <c:pt idx="41">
                  <c:v>-0.18149909985080648</c:v>
                </c:pt>
                <c:pt idx="42">
                  <c:v>-0.1819979230814579</c:v>
                </c:pt>
                <c:pt idx="43">
                  <c:v>-0.18410280595625161</c:v>
                </c:pt>
                <c:pt idx="44">
                  <c:v>-0.20037124541044837</c:v>
                </c:pt>
                <c:pt idx="45">
                  <c:v>-0.21577808110261099</c:v>
                </c:pt>
                <c:pt idx="46">
                  <c:v>-0.23568188379837263</c:v>
                </c:pt>
                <c:pt idx="47">
                  <c:v>-0.22984716358529955</c:v>
                </c:pt>
                <c:pt idx="48">
                  <c:v>-0.25979545224372202</c:v>
                </c:pt>
                <c:pt idx="49">
                  <c:v>-0.28765019491895638</c:v>
                </c:pt>
                <c:pt idx="50">
                  <c:v>-0.29328463004699512</c:v>
                </c:pt>
                <c:pt idx="51">
                  <c:v>-0.31825224432664156</c:v>
                </c:pt>
                <c:pt idx="52">
                  <c:v>-0.35030163689598937</c:v>
                </c:pt>
                <c:pt idx="53">
                  <c:v>-0.34410791511540195</c:v>
                </c:pt>
                <c:pt idx="54">
                  <c:v>-0.3311649638655475</c:v>
                </c:pt>
                <c:pt idx="55">
                  <c:v>-0.32444596610722887</c:v>
                </c:pt>
                <c:pt idx="56">
                  <c:v>-0.28512206809088259</c:v>
                </c:pt>
                <c:pt idx="57">
                  <c:v>-0.28300206936061445</c:v>
                </c:pt>
                <c:pt idx="58">
                  <c:v>-0.29216227777802972</c:v>
                </c:pt>
                <c:pt idx="59">
                  <c:v>-0.28821326053537344</c:v>
                </c:pt>
                <c:pt idx="60">
                  <c:v>-0.29331108279407525</c:v>
                </c:pt>
                <c:pt idx="61">
                  <c:v>-0.30236925918703916</c:v>
                </c:pt>
                <c:pt idx="62">
                  <c:v>-0.30750109212055798</c:v>
                </c:pt>
                <c:pt idx="63">
                  <c:v>-0.37694711113328105</c:v>
                </c:pt>
                <c:pt idx="64">
                  <c:v>-0.38791366427987306</c:v>
                </c:pt>
                <c:pt idx="65">
                  <c:v>-0.45141915209120298</c:v>
                </c:pt>
                <c:pt idx="66">
                  <c:v>-0.45141915209120298</c:v>
                </c:pt>
                <c:pt idx="67">
                  <c:v>-0.45141915209120298</c:v>
                </c:pt>
                <c:pt idx="68">
                  <c:v>-0.44756460894526096</c:v>
                </c:pt>
                <c:pt idx="69">
                  <c:v>-0.41200455894201105</c:v>
                </c:pt>
                <c:pt idx="70">
                  <c:v>-0.42544255445864831</c:v>
                </c:pt>
                <c:pt idx="71">
                  <c:v>-0.44704311193139823</c:v>
                </c:pt>
                <c:pt idx="72">
                  <c:v>-0.47116423830448473</c:v>
                </c:pt>
                <c:pt idx="73">
                  <c:v>-0.46076452973817827</c:v>
                </c:pt>
                <c:pt idx="74">
                  <c:v>-0.45577251846779643</c:v>
                </c:pt>
                <c:pt idx="75">
                  <c:v>-0.47860123919783182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67360"/>
        <c:axId val="39568896"/>
      </c:lineChart>
      <c:dateAx>
        <c:axId val="39567360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6666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9568896"/>
        <c:crosses val="autoZero"/>
        <c:auto val="1"/>
        <c:lblOffset val="100"/>
        <c:baseTimeUnit val="days"/>
        <c:majorUnit val="6"/>
        <c:majorTimeUnit val="days"/>
        <c:minorUnit val="3"/>
        <c:minorTimeUnit val="days"/>
      </c:dateAx>
      <c:valAx>
        <c:axId val="39568896"/>
        <c:scaling>
          <c:orientation val="minMax"/>
          <c:max val="1"/>
          <c:min val="-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9567360"/>
        <c:crosses val="autoZero"/>
        <c:crossBetween val="between"/>
        <c:maj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4308538560339535"/>
          <c:y val="0.89655293088363952"/>
          <c:w val="0.74468150257813515"/>
          <c:h val="0.935346034331915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059377880114577E-2"/>
          <c:y val="2.582498222360775E-2"/>
          <c:w val="0.91939809470757394"/>
          <c:h val="0.94261185116168289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Comp'!$L$1</c:f>
              <c:strCache>
                <c:ptCount val="1"/>
                <c:pt idx="0">
                  <c:v>ITMG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Comp'!$B$128:$B$203</c:f>
              <c:numCache>
                <c:formatCode>[$-409]d\-mmm\-yy;@</c:formatCode>
                <c:ptCount val="76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</c:numCache>
            </c:numRef>
          </c:cat>
          <c:val>
            <c:numRef>
              <c:f>'Peer Comp'!$L$128:$L$203</c:f>
              <c:numCache>
                <c:formatCode>0.00%</c:formatCode>
                <c:ptCount val="76"/>
                <c:pt idx="0">
                  <c:v>0.76275510204081631</c:v>
                </c:pt>
                <c:pt idx="1">
                  <c:v>0.76020408163265296</c:v>
                </c:pt>
                <c:pt idx="2">
                  <c:v>0.61734693877551017</c:v>
                </c:pt>
                <c:pt idx="3">
                  <c:v>0.68367346938775508</c:v>
                </c:pt>
                <c:pt idx="4">
                  <c:v>0.67091836734693877</c:v>
                </c:pt>
                <c:pt idx="5">
                  <c:v>0.63265306122448983</c:v>
                </c:pt>
                <c:pt idx="6">
                  <c:v>0.55612244897959173</c:v>
                </c:pt>
                <c:pt idx="7">
                  <c:v>0.53061224489795911</c:v>
                </c:pt>
                <c:pt idx="8">
                  <c:v>0.58163265306122458</c:v>
                </c:pt>
                <c:pt idx="9">
                  <c:v>0.65816326530612246</c:v>
                </c:pt>
                <c:pt idx="10">
                  <c:v>0.68622448979591844</c:v>
                </c:pt>
                <c:pt idx="11">
                  <c:v>0.63265306122448983</c:v>
                </c:pt>
                <c:pt idx="12">
                  <c:v>0.61479591836734704</c:v>
                </c:pt>
                <c:pt idx="13">
                  <c:v>0.5</c:v>
                </c:pt>
                <c:pt idx="14">
                  <c:v>0.53826530612244894</c:v>
                </c:pt>
                <c:pt idx="15">
                  <c:v>0.52806122448979598</c:v>
                </c:pt>
                <c:pt idx="16">
                  <c:v>0.46428571428571419</c:v>
                </c:pt>
                <c:pt idx="17">
                  <c:v>0.43367346938775508</c:v>
                </c:pt>
                <c:pt idx="18">
                  <c:v>0.43367346938775508</c:v>
                </c:pt>
                <c:pt idx="19">
                  <c:v>0.42602040816326525</c:v>
                </c:pt>
                <c:pt idx="20">
                  <c:v>0.45153061224489788</c:v>
                </c:pt>
                <c:pt idx="21">
                  <c:v>0.49489795918367352</c:v>
                </c:pt>
                <c:pt idx="22">
                  <c:v>0.49744897959183665</c:v>
                </c:pt>
                <c:pt idx="23">
                  <c:v>0.45153061224489788</c:v>
                </c:pt>
                <c:pt idx="24">
                  <c:v>0.31887755102040827</c:v>
                </c:pt>
                <c:pt idx="25">
                  <c:v>0.28316326530612246</c:v>
                </c:pt>
                <c:pt idx="26">
                  <c:v>0.30612244897959173</c:v>
                </c:pt>
                <c:pt idx="27">
                  <c:v>0.38775510204081631</c:v>
                </c:pt>
                <c:pt idx="28">
                  <c:v>0.35714285714285721</c:v>
                </c:pt>
                <c:pt idx="29">
                  <c:v>0.27551020408163263</c:v>
                </c:pt>
                <c:pt idx="30">
                  <c:v>0.16071428571428581</c:v>
                </c:pt>
                <c:pt idx="31">
                  <c:v>0.2270408163265305</c:v>
                </c:pt>
                <c:pt idx="32">
                  <c:v>0.17346938775510212</c:v>
                </c:pt>
                <c:pt idx="33">
                  <c:v>0.13775510204081631</c:v>
                </c:pt>
                <c:pt idx="34">
                  <c:v>0.18367346938775508</c:v>
                </c:pt>
                <c:pt idx="35">
                  <c:v>0.25</c:v>
                </c:pt>
                <c:pt idx="36">
                  <c:v>0.31377551020408156</c:v>
                </c:pt>
                <c:pt idx="37">
                  <c:v>0.29846938775510212</c:v>
                </c:pt>
                <c:pt idx="38">
                  <c:v>0.30867346938775508</c:v>
                </c:pt>
                <c:pt idx="39">
                  <c:v>0.34183673469387754</c:v>
                </c:pt>
                <c:pt idx="40">
                  <c:v>0.39540816326530615</c:v>
                </c:pt>
                <c:pt idx="41">
                  <c:v>0.40561224489795911</c:v>
                </c:pt>
                <c:pt idx="42">
                  <c:v>0.40816326530612246</c:v>
                </c:pt>
                <c:pt idx="43">
                  <c:v>0.37755102040816335</c:v>
                </c:pt>
                <c:pt idx="44">
                  <c:v>0.31887755102040827</c:v>
                </c:pt>
                <c:pt idx="45">
                  <c:v>0.25765306122448983</c:v>
                </c:pt>
                <c:pt idx="46">
                  <c:v>0.27040816326530615</c:v>
                </c:pt>
                <c:pt idx="47">
                  <c:v>0.28316326530612246</c:v>
                </c:pt>
                <c:pt idx="48">
                  <c:v>0.21428571428571419</c:v>
                </c:pt>
                <c:pt idx="49">
                  <c:v>2.2959183673469497E-2</c:v>
                </c:pt>
                <c:pt idx="50">
                  <c:v>4.8469387755102122E-2</c:v>
                </c:pt>
                <c:pt idx="51">
                  <c:v>5.8673469387755084E-2</c:v>
                </c:pt>
                <c:pt idx="52">
                  <c:v>5.1020408163264808E-3</c:v>
                </c:pt>
                <c:pt idx="53">
                  <c:v>-1.0204081632653073E-2</c:v>
                </c:pt>
                <c:pt idx="54">
                  <c:v>-6.3775510204081676E-2</c:v>
                </c:pt>
                <c:pt idx="55">
                  <c:v>-3.3163265306122458E-2</c:v>
                </c:pt>
                <c:pt idx="56">
                  <c:v>0.1020408163265305</c:v>
                </c:pt>
                <c:pt idx="57">
                  <c:v>0.125</c:v>
                </c:pt>
                <c:pt idx="58">
                  <c:v>0.12244897959183665</c:v>
                </c:pt>
                <c:pt idx="59">
                  <c:v>0.125</c:v>
                </c:pt>
                <c:pt idx="60">
                  <c:v>0.12244897959183665</c:v>
                </c:pt>
                <c:pt idx="61">
                  <c:v>0.125</c:v>
                </c:pt>
                <c:pt idx="62">
                  <c:v>0.12244897959183665</c:v>
                </c:pt>
                <c:pt idx="63">
                  <c:v>-0.11734693877551017</c:v>
                </c:pt>
                <c:pt idx="64">
                  <c:v>-0.19387755102040816</c:v>
                </c:pt>
                <c:pt idx="65">
                  <c:v>-0.35459183673469385</c:v>
                </c:pt>
                <c:pt idx="66">
                  <c:v>-0.35459183673469385</c:v>
                </c:pt>
                <c:pt idx="67">
                  <c:v>-0.35459183673469385</c:v>
                </c:pt>
                <c:pt idx="68">
                  <c:v>-0.40306122448979587</c:v>
                </c:pt>
                <c:pt idx="69">
                  <c:v>-0.34438775510204078</c:v>
                </c:pt>
                <c:pt idx="70">
                  <c:v>-0.40816326530612246</c:v>
                </c:pt>
                <c:pt idx="71">
                  <c:v>-0.46683673469387754</c:v>
                </c:pt>
                <c:pt idx="72">
                  <c:v>-0.51785714285714279</c:v>
                </c:pt>
                <c:pt idx="73">
                  <c:v>-0.48979591836734693</c:v>
                </c:pt>
                <c:pt idx="74">
                  <c:v>-0.46938775510204078</c:v>
                </c:pt>
                <c:pt idx="75">
                  <c:v>-0.49234693877551017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'Peer Comp'!$M$1</c:f>
              <c:strCache>
                <c:ptCount val="1"/>
                <c:pt idx="0">
                  <c:v>PTBA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'Peer Comp'!$B$128:$B$203</c:f>
              <c:numCache>
                <c:formatCode>[$-409]d\-mmm\-yy;@</c:formatCode>
                <c:ptCount val="76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</c:numCache>
            </c:numRef>
          </c:cat>
          <c:val>
            <c:numRef>
              <c:f>'Peer Comp'!$M$128:$M$203</c:f>
              <c:numCache>
                <c:formatCode>0.00%</c:formatCode>
                <c:ptCount val="76"/>
                <c:pt idx="0">
                  <c:v>0.46551724137931028</c:v>
                </c:pt>
                <c:pt idx="1">
                  <c:v>0.4181034482758621</c:v>
                </c:pt>
                <c:pt idx="2">
                  <c:v>0.31465517241379315</c:v>
                </c:pt>
                <c:pt idx="3">
                  <c:v>0.3793103448275863</c:v>
                </c:pt>
                <c:pt idx="4">
                  <c:v>0.38362068965517238</c:v>
                </c:pt>
                <c:pt idx="5">
                  <c:v>0.34913793103448265</c:v>
                </c:pt>
                <c:pt idx="6">
                  <c:v>0.32327586206896552</c:v>
                </c:pt>
                <c:pt idx="7">
                  <c:v>0.27155172413793105</c:v>
                </c:pt>
                <c:pt idx="8">
                  <c:v>0.25862068965517238</c:v>
                </c:pt>
                <c:pt idx="9">
                  <c:v>0.22844827586206895</c:v>
                </c:pt>
                <c:pt idx="10">
                  <c:v>0.25</c:v>
                </c:pt>
                <c:pt idx="11">
                  <c:v>0.26293103448275867</c:v>
                </c:pt>
                <c:pt idx="12">
                  <c:v>0.17672413793103448</c:v>
                </c:pt>
                <c:pt idx="13">
                  <c:v>6.0344827586206851E-2</c:v>
                </c:pt>
                <c:pt idx="14">
                  <c:v>0.1206896551724137</c:v>
                </c:pt>
                <c:pt idx="15">
                  <c:v>0.15948275862068972</c:v>
                </c:pt>
                <c:pt idx="16">
                  <c:v>9.4827586206896575E-2</c:v>
                </c:pt>
                <c:pt idx="17">
                  <c:v>0.15086206896551735</c:v>
                </c:pt>
                <c:pt idx="18">
                  <c:v>0.13362068965517238</c:v>
                </c:pt>
                <c:pt idx="19">
                  <c:v>0.13362068965517238</c:v>
                </c:pt>
                <c:pt idx="20">
                  <c:v>0.14224137931034475</c:v>
                </c:pt>
                <c:pt idx="21">
                  <c:v>0.17672413793103448</c:v>
                </c:pt>
                <c:pt idx="22">
                  <c:v>0.17241379310344818</c:v>
                </c:pt>
                <c:pt idx="23">
                  <c:v>0.125</c:v>
                </c:pt>
                <c:pt idx="24">
                  <c:v>5.1724137931034475E-2</c:v>
                </c:pt>
                <c:pt idx="25">
                  <c:v>4.7413793103448176E-2</c:v>
                </c:pt>
                <c:pt idx="26">
                  <c:v>9.0517241379310276E-2</c:v>
                </c:pt>
                <c:pt idx="27">
                  <c:v>0.14224137931034475</c:v>
                </c:pt>
                <c:pt idx="28">
                  <c:v>9.4827586206896575E-2</c:v>
                </c:pt>
                <c:pt idx="29">
                  <c:v>6.0344827586206851E-2</c:v>
                </c:pt>
                <c:pt idx="30">
                  <c:v>4.7413793103448176E-2</c:v>
                </c:pt>
                <c:pt idx="31">
                  <c:v>0.17672413793103448</c:v>
                </c:pt>
                <c:pt idx="32">
                  <c:v>9.9137931034482651E-2</c:v>
                </c:pt>
                <c:pt idx="33">
                  <c:v>6.8965517241379226E-2</c:v>
                </c:pt>
                <c:pt idx="34">
                  <c:v>0.1206896551724137</c:v>
                </c:pt>
                <c:pt idx="35">
                  <c:v>0.17672413793103448</c:v>
                </c:pt>
                <c:pt idx="36">
                  <c:v>0.17241379310344818</c:v>
                </c:pt>
                <c:pt idx="37">
                  <c:v>0.2068965517241379</c:v>
                </c:pt>
                <c:pt idx="38">
                  <c:v>0.20258620689655182</c:v>
                </c:pt>
                <c:pt idx="39">
                  <c:v>0.21982758620689657</c:v>
                </c:pt>
                <c:pt idx="40">
                  <c:v>0.22844827586206895</c:v>
                </c:pt>
                <c:pt idx="41">
                  <c:v>0.25</c:v>
                </c:pt>
                <c:pt idx="42">
                  <c:v>0.25862068965517238</c:v>
                </c:pt>
                <c:pt idx="43">
                  <c:v>0.23275862068965525</c:v>
                </c:pt>
                <c:pt idx="44">
                  <c:v>0.11206896551724133</c:v>
                </c:pt>
                <c:pt idx="45">
                  <c:v>5.1724137931034475E-2</c:v>
                </c:pt>
                <c:pt idx="46">
                  <c:v>1.2931034482758674E-2</c:v>
                </c:pt>
                <c:pt idx="47">
                  <c:v>5.6034482758620774E-2</c:v>
                </c:pt>
                <c:pt idx="48">
                  <c:v>-2.155172413793105E-2</c:v>
                </c:pt>
                <c:pt idx="49">
                  <c:v>-0.10775862068965514</c:v>
                </c:pt>
                <c:pt idx="50">
                  <c:v>-0.11206896551724133</c:v>
                </c:pt>
                <c:pt idx="51">
                  <c:v>-0.14224137931034486</c:v>
                </c:pt>
                <c:pt idx="52">
                  <c:v>-0.22413793103448276</c:v>
                </c:pt>
                <c:pt idx="53">
                  <c:v>-0.25431034482758619</c:v>
                </c:pt>
                <c:pt idx="54">
                  <c:v>-0.23275862068965514</c:v>
                </c:pt>
                <c:pt idx="55">
                  <c:v>-0.17241379310344829</c:v>
                </c:pt>
                <c:pt idx="56">
                  <c:v>-9.4827586206896575E-2</c:v>
                </c:pt>
                <c:pt idx="57">
                  <c:v>-0.12931034482758619</c:v>
                </c:pt>
                <c:pt idx="58">
                  <c:v>-0.13793103448275867</c:v>
                </c:pt>
                <c:pt idx="59">
                  <c:v>-8.6206896551724088E-2</c:v>
                </c:pt>
                <c:pt idx="60">
                  <c:v>-0.11637931034482762</c:v>
                </c:pt>
                <c:pt idx="61">
                  <c:v>-0.14224137931034486</c:v>
                </c:pt>
                <c:pt idx="62">
                  <c:v>-0.19396551724137934</c:v>
                </c:pt>
                <c:pt idx="63">
                  <c:v>-0.37931034482758619</c:v>
                </c:pt>
                <c:pt idx="64">
                  <c:v>-0.39655172413793105</c:v>
                </c:pt>
                <c:pt idx="65">
                  <c:v>-0.54741379310344829</c:v>
                </c:pt>
                <c:pt idx="66">
                  <c:v>-0.54741379310344829</c:v>
                </c:pt>
                <c:pt idx="67">
                  <c:v>-0.54741379310344829</c:v>
                </c:pt>
                <c:pt idx="68">
                  <c:v>-0.50431034482758619</c:v>
                </c:pt>
                <c:pt idx="69">
                  <c:v>-0.4568965517241379</c:v>
                </c:pt>
                <c:pt idx="70">
                  <c:v>-0.50431034482758619</c:v>
                </c:pt>
                <c:pt idx="71">
                  <c:v>-0.5387931034482758</c:v>
                </c:pt>
                <c:pt idx="72">
                  <c:v>-0.56465517241379315</c:v>
                </c:pt>
                <c:pt idx="73">
                  <c:v>-0.52155172413793105</c:v>
                </c:pt>
                <c:pt idx="74">
                  <c:v>-0.49568965517241381</c:v>
                </c:pt>
                <c:pt idx="75">
                  <c:v>-0.53448275862068972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'Peer Comp'!$N$1</c:f>
              <c:strCache>
                <c:ptCount val="1"/>
                <c:pt idx="0">
                  <c:v>BUMI</c:v>
                </c:pt>
              </c:strCache>
            </c:strRef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Ref>
              <c:f>'Peer Comp'!$B$128:$B$203</c:f>
              <c:numCache>
                <c:formatCode>[$-409]d\-mmm\-yy;@</c:formatCode>
                <c:ptCount val="76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</c:numCache>
            </c:numRef>
          </c:cat>
          <c:val>
            <c:numRef>
              <c:f>'Peer Comp'!$N$128:$N$203</c:f>
              <c:numCache>
                <c:formatCode>0.00%</c:formatCode>
                <c:ptCount val="76"/>
                <c:pt idx="0">
                  <c:v>0.47368421052631571</c:v>
                </c:pt>
                <c:pt idx="1">
                  <c:v>0.45614035087719307</c:v>
                </c:pt>
                <c:pt idx="2">
                  <c:v>0.2543859649122806</c:v>
                </c:pt>
                <c:pt idx="3">
                  <c:v>0.31578947368421062</c:v>
                </c:pt>
                <c:pt idx="4">
                  <c:v>0.29824561403508776</c:v>
                </c:pt>
                <c:pt idx="5">
                  <c:v>0.29824561403508776</c:v>
                </c:pt>
                <c:pt idx="6">
                  <c:v>0.26315789473684204</c:v>
                </c:pt>
                <c:pt idx="7">
                  <c:v>0.19298245614035081</c:v>
                </c:pt>
                <c:pt idx="8">
                  <c:v>0.16666666666666674</c:v>
                </c:pt>
                <c:pt idx="9">
                  <c:v>0.16666666666666674</c:v>
                </c:pt>
                <c:pt idx="10">
                  <c:v>0.21052631578947367</c:v>
                </c:pt>
                <c:pt idx="11">
                  <c:v>0.19298245614035081</c:v>
                </c:pt>
                <c:pt idx="12">
                  <c:v>0.11403508771929816</c:v>
                </c:pt>
                <c:pt idx="13">
                  <c:v>3.5087719298245723E-2</c:v>
                </c:pt>
                <c:pt idx="14">
                  <c:v>0.10526315789473695</c:v>
                </c:pt>
                <c:pt idx="15">
                  <c:v>0.11403508771929816</c:v>
                </c:pt>
                <c:pt idx="16">
                  <c:v>6.1403508771929793E-2</c:v>
                </c:pt>
                <c:pt idx="17">
                  <c:v>5.2631578947368363E-2</c:v>
                </c:pt>
                <c:pt idx="18">
                  <c:v>4.3859649122806932E-2</c:v>
                </c:pt>
                <c:pt idx="19">
                  <c:v>0.11403508771929816</c:v>
                </c:pt>
                <c:pt idx="20">
                  <c:v>0.13157894736842102</c:v>
                </c:pt>
                <c:pt idx="21">
                  <c:v>0.18421052631578938</c:v>
                </c:pt>
                <c:pt idx="22">
                  <c:v>7.8947368421052655E-2</c:v>
                </c:pt>
                <c:pt idx="23">
                  <c:v>2.6315789473684292E-2</c:v>
                </c:pt>
                <c:pt idx="24">
                  <c:v>-7.0175438596491224E-2</c:v>
                </c:pt>
                <c:pt idx="25">
                  <c:v>-7.8947368421052655E-2</c:v>
                </c:pt>
                <c:pt idx="26">
                  <c:v>-6.1403508771929793E-2</c:v>
                </c:pt>
                <c:pt idx="27">
                  <c:v>-8.7719298245614308E-3</c:v>
                </c:pt>
                <c:pt idx="28">
                  <c:v>-9.6491228070175405E-2</c:v>
                </c:pt>
                <c:pt idx="29">
                  <c:v>-0.1228070175438597</c:v>
                </c:pt>
                <c:pt idx="30">
                  <c:v>-0.1228070175438597</c:v>
                </c:pt>
                <c:pt idx="31">
                  <c:v>-5.2631578947368474E-2</c:v>
                </c:pt>
                <c:pt idx="32">
                  <c:v>-0.11403508771929827</c:v>
                </c:pt>
                <c:pt idx="33">
                  <c:v>-0.13157894736842102</c:v>
                </c:pt>
                <c:pt idx="34">
                  <c:v>-7.8947368421052655E-2</c:v>
                </c:pt>
                <c:pt idx="35">
                  <c:v>-7.0175438596491224E-2</c:v>
                </c:pt>
                <c:pt idx="36">
                  <c:v>-4.3859649122807043E-2</c:v>
                </c:pt>
                <c:pt idx="37">
                  <c:v>-5.2631578947368474E-2</c:v>
                </c:pt>
                <c:pt idx="38">
                  <c:v>-7.8947368421052655E-2</c:v>
                </c:pt>
                <c:pt idx="39">
                  <c:v>-6.1403508771929793E-2</c:v>
                </c:pt>
                <c:pt idx="40">
                  <c:v>-3.5087719298245612E-2</c:v>
                </c:pt>
                <c:pt idx="41">
                  <c:v>-3.5087719298245612E-2</c:v>
                </c:pt>
                <c:pt idx="42">
                  <c:v>-7.0175438596491224E-2</c:v>
                </c:pt>
                <c:pt idx="43">
                  <c:v>-0.11403508771929827</c:v>
                </c:pt>
                <c:pt idx="44">
                  <c:v>-0.15789473684210531</c:v>
                </c:pt>
                <c:pt idx="45">
                  <c:v>-0.18859649122807021</c:v>
                </c:pt>
                <c:pt idx="46">
                  <c:v>-0.2192982456140351</c:v>
                </c:pt>
                <c:pt idx="47">
                  <c:v>-0.22807017543859653</c:v>
                </c:pt>
                <c:pt idx="48">
                  <c:v>-0.30701754385964908</c:v>
                </c:pt>
                <c:pt idx="49">
                  <c:v>-0.38596491228070173</c:v>
                </c:pt>
                <c:pt idx="50">
                  <c:v>-0.35526315789473684</c:v>
                </c:pt>
                <c:pt idx="51">
                  <c:v>-0.36842105263157898</c:v>
                </c:pt>
                <c:pt idx="52">
                  <c:v>-0.38596491228070173</c:v>
                </c:pt>
                <c:pt idx="53">
                  <c:v>-0.42543859649122806</c:v>
                </c:pt>
                <c:pt idx="54">
                  <c:v>-0.42543859649122806</c:v>
                </c:pt>
                <c:pt idx="55">
                  <c:v>-0.43421052631578949</c:v>
                </c:pt>
                <c:pt idx="56">
                  <c:v>-0.30701754385964908</c:v>
                </c:pt>
                <c:pt idx="57">
                  <c:v>-0.31140350877192979</c:v>
                </c:pt>
                <c:pt idx="58">
                  <c:v>-0.31578947368421051</c:v>
                </c:pt>
                <c:pt idx="59">
                  <c:v>-0.35087719298245612</c:v>
                </c:pt>
                <c:pt idx="60">
                  <c:v>-0.38157894736842102</c:v>
                </c:pt>
                <c:pt idx="61">
                  <c:v>-0.40350877192982459</c:v>
                </c:pt>
                <c:pt idx="62">
                  <c:v>-0.43859649122807021</c:v>
                </c:pt>
                <c:pt idx="63">
                  <c:v>-0.61842105263157898</c:v>
                </c:pt>
                <c:pt idx="64">
                  <c:v>-0.61842105263157898</c:v>
                </c:pt>
                <c:pt idx="65">
                  <c:v>-0.61842105263157898</c:v>
                </c:pt>
                <c:pt idx="66">
                  <c:v>-0.61842105263157898</c:v>
                </c:pt>
                <c:pt idx="67">
                  <c:v>-0.61842105263157898</c:v>
                </c:pt>
                <c:pt idx="68">
                  <c:v>-0.61842105263157898</c:v>
                </c:pt>
                <c:pt idx="69">
                  <c:v>-0.61842105263157898</c:v>
                </c:pt>
                <c:pt idx="70">
                  <c:v>-0.61842105263157898</c:v>
                </c:pt>
                <c:pt idx="71">
                  <c:v>-0.61842105263157898</c:v>
                </c:pt>
                <c:pt idx="72">
                  <c:v>-0.61842105263157898</c:v>
                </c:pt>
                <c:pt idx="73">
                  <c:v>-0.61842105263157898</c:v>
                </c:pt>
                <c:pt idx="74">
                  <c:v>-0.61842105263157898</c:v>
                </c:pt>
                <c:pt idx="75">
                  <c:v>-0.61842105263157898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'Peer Comp'!$O$1</c:f>
              <c:strCache>
                <c:ptCount val="1"/>
                <c:pt idx="0">
                  <c:v>ADRO</c:v>
                </c:pt>
              </c:strCache>
            </c:strRef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numRef>
              <c:f>'Peer Comp'!$B$128:$B$203</c:f>
              <c:numCache>
                <c:formatCode>[$-409]d\-mmm\-yy;@</c:formatCode>
                <c:ptCount val="76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</c:numCache>
            </c:numRef>
          </c:cat>
          <c:val>
            <c:numRef>
              <c:f>'Peer Comp'!$O$128:$O$203</c:f>
              <c:numCache>
                <c:formatCode>0.00%</c:formatCode>
                <c:ptCount val="76"/>
                <c:pt idx="11">
                  <c:v>0</c:v>
                </c:pt>
                <c:pt idx="12">
                  <c:v>-1.7341040462427793E-2</c:v>
                </c:pt>
                <c:pt idx="13">
                  <c:v>-5.2023121387283267E-2</c:v>
                </c:pt>
                <c:pt idx="14">
                  <c:v>-2.8901734104046284E-2</c:v>
                </c:pt>
                <c:pt idx="15">
                  <c:v>-3.4682080924855474E-2</c:v>
                </c:pt>
                <c:pt idx="16">
                  <c:v>-4.0462427745664775E-2</c:v>
                </c:pt>
                <c:pt idx="17">
                  <c:v>-5.7803468208092457E-2</c:v>
                </c:pt>
                <c:pt idx="18">
                  <c:v>-5.7803468208092457E-2</c:v>
                </c:pt>
                <c:pt idx="19">
                  <c:v>-3.4682080924855474E-2</c:v>
                </c:pt>
                <c:pt idx="20">
                  <c:v>-2.8901734104046284E-2</c:v>
                </c:pt>
                <c:pt idx="21">
                  <c:v>-2.3121387283236983E-2</c:v>
                </c:pt>
                <c:pt idx="22">
                  <c:v>-5.7803468208092457E-2</c:v>
                </c:pt>
                <c:pt idx="23">
                  <c:v>-8.0924855491329439E-2</c:v>
                </c:pt>
                <c:pt idx="24">
                  <c:v>-0.10404624277456642</c:v>
                </c:pt>
                <c:pt idx="25">
                  <c:v>-0.10982658959537572</c:v>
                </c:pt>
                <c:pt idx="26">
                  <c:v>-9.8265895953757232E-2</c:v>
                </c:pt>
                <c:pt idx="27">
                  <c:v>-7.5144508670520249E-2</c:v>
                </c:pt>
                <c:pt idx="28">
                  <c:v>-0.10982658959537572</c:v>
                </c:pt>
                <c:pt idx="29">
                  <c:v>-0.12716763005780352</c:v>
                </c:pt>
                <c:pt idx="30">
                  <c:v>-0.13294797687861271</c:v>
                </c:pt>
                <c:pt idx="31">
                  <c:v>-0.12138728323699421</c:v>
                </c:pt>
                <c:pt idx="32">
                  <c:v>-0.11560693641618502</c:v>
                </c:pt>
                <c:pt idx="33">
                  <c:v>-0.13872832369942201</c:v>
                </c:pt>
                <c:pt idx="34">
                  <c:v>-0.11560693641618502</c:v>
                </c:pt>
                <c:pt idx="35">
                  <c:v>-0.11560693641618502</c:v>
                </c:pt>
                <c:pt idx="36">
                  <c:v>-9.8265895953757232E-2</c:v>
                </c:pt>
                <c:pt idx="37">
                  <c:v>-0.10982658959537572</c:v>
                </c:pt>
                <c:pt idx="38">
                  <c:v>-0.10982658959537572</c:v>
                </c:pt>
                <c:pt idx="39">
                  <c:v>-0.11560693641618502</c:v>
                </c:pt>
                <c:pt idx="40">
                  <c:v>-0.11560693641618502</c:v>
                </c:pt>
                <c:pt idx="41">
                  <c:v>-0.10982658959537572</c:v>
                </c:pt>
                <c:pt idx="42">
                  <c:v>-0.11560693641618502</c:v>
                </c:pt>
                <c:pt idx="43">
                  <c:v>-0.12716763005780352</c:v>
                </c:pt>
                <c:pt idx="44">
                  <c:v>-0.1445086705202312</c:v>
                </c:pt>
                <c:pt idx="45">
                  <c:v>-0.13872832369942201</c:v>
                </c:pt>
                <c:pt idx="46">
                  <c:v>-0.16184971098265899</c:v>
                </c:pt>
                <c:pt idx="47">
                  <c:v>-0.16184971098265899</c:v>
                </c:pt>
                <c:pt idx="48">
                  <c:v>-0.18497109826589597</c:v>
                </c:pt>
                <c:pt idx="49">
                  <c:v>-0.18497109826589597</c:v>
                </c:pt>
                <c:pt idx="50">
                  <c:v>-0.19075144508670516</c:v>
                </c:pt>
                <c:pt idx="51">
                  <c:v>-0.19653179190751446</c:v>
                </c:pt>
                <c:pt idx="52">
                  <c:v>-0.21387283236994215</c:v>
                </c:pt>
                <c:pt idx="53">
                  <c:v>-0.23699421965317924</c:v>
                </c:pt>
                <c:pt idx="54">
                  <c:v>-0.21965317919075145</c:v>
                </c:pt>
                <c:pt idx="55">
                  <c:v>-0.17341040462427748</c:v>
                </c:pt>
                <c:pt idx="56">
                  <c:v>-0.12716763005780352</c:v>
                </c:pt>
                <c:pt idx="57">
                  <c:v>-0.12716763005780352</c:v>
                </c:pt>
                <c:pt idx="58">
                  <c:v>-0.12716763005780352</c:v>
                </c:pt>
                <c:pt idx="59">
                  <c:v>-0.12716763005780352</c:v>
                </c:pt>
                <c:pt idx="60">
                  <c:v>-0.13872832369942201</c:v>
                </c:pt>
                <c:pt idx="61">
                  <c:v>-0.16763005780346818</c:v>
                </c:pt>
                <c:pt idx="62">
                  <c:v>-0.19075144508670516</c:v>
                </c:pt>
                <c:pt idx="63">
                  <c:v>-0.30057803468208089</c:v>
                </c:pt>
                <c:pt idx="64">
                  <c:v>-0.4219653179190751</c:v>
                </c:pt>
                <c:pt idx="65">
                  <c:v>-0.53179190751445082</c:v>
                </c:pt>
                <c:pt idx="66">
                  <c:v>-0.53179190751445082</c:v>
                </c:pt>
                <c:pt idx="67">
                  <c:v>-0.53179190751445082</c:v>
                </c:pt>
                <c:pt idx="68">
                  <c:v>-0.57803468208092479</c:v>
                </c:pt>
                <c:pt idx="69">
                  <c:v>-0.57803468208092479</c:v>
                </c:pt>
                <c:pt idx="70">
                  <c:v>-0.57803468208092479</c:v>
                </c:pt>
                <c:pt idx="71">
                  <c:v>-0.5722543352601156</c:v>
                </c:pt>
                <c:pt idx="72">
                  <c:v>-0.5722543352601156</c:v>
                </c:pt>
                <c:pt idx="73">
                  <c:v>-0.54335260115606943</c:v>
                </c:pt>
                <c:pt idx="74">
                  <c:v>-0.56069364161849711</c:v>
                </c:pt>
                <c:pt idx="75">
                  <c:v>-0.57803468208092479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'Peer Comp'!$P$1</c:f>
              <c:strCache>
                <c:ptCount val="1"/>
                <c:pt idx="0">
                  <c:v>BYAN</c:v>
                </c:pt>
              </c:strCache>
            </c:strRef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numRef>
              <c:f>'Peer Comp'!$B$128:$B$203</c:f>
              <c:numCache>
                <c:formatCode>[$-409]d\-mmm\-yy;@</c:formatCode>
                <c:ptCount val="76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</c:numCache>
            </c:numRef>
          </c:cat>
          <c:val>
            <c:numRef>
              <c:f>'Peer Comp'!$P$128:$P$203</c:f>
              <c:numCache>
                <c:formatCode>0.00%</c:formatCode>
                <c:ptCount val="76"/>
                <c:pt idx="29">
                  <c:v>0</c:v>
                </c:pt>
                <c:pt idx="30">
                  <c:v>-2.752293577981646E-2</c:v>
                </c:pt>
                <c:pt idx="31">
                  <c:v>0</c:v>
                </c:pt>
                <c:pt idx="32">
                  <c:v>-2.752293577981646E-2</c:v>
                </c:pt>
                <c:pt idx="33">
                  <c:v>-0.11009174311926606</c:v>
                </c:pt>
                <c:pt idx="34">
                  <c:v>-0.16513761467889909</c:v>
                </c:pt>
                <c:pt idx="35">
                  <c:v>-0.15596330275229353</c:v>
                </c:pt>
                <c:pt idx="36">
                  <c:v>-0.15596330275229353</c:v>
                </c:pt>
                <c:pt idx="37">
                  <c:v>-0.15137614678899081</c:v>
                </c:pt>
                <c:pt idx="38">
                  <c:v>-0.15596330275229353</c:v>
                </c:pt>
                <c:pt idx="39">
                  <c:v>-0.15596330275229353</c:v>
                </c:pt>
                <c:pt idx="40">
                  <c:v>-0.15596330275229353</c:v>
                </c:pt>
                <c:pt idx="41">
                  <c:v>-0.15596330275229353</c:v>
                </c:pt>
                <c:pt idx="42">
                  <c:v>-0.16055045871559637</c:v>
                </c:pt>
                <c:pt idx="43">
                  <c:v>-0.16513761467889909</c:v>
                </c:pt>
                <c:pt idx="44">
                  <c:v>-0.19724770642201839</c:v>
                </c:pt>
                <c:pt idx="45">
                  <c:v>-0.22018348623853212</c:v>
                </c:pt>
                <c:pt idx="46">
                  <c:v>-0.23394495412844041</c:v>
                </c:pt>
                <c:pt idx="47">
                  <c:v>-0.22935779816513757</c:v>
                </c:pt>
                <c:pt idx="48">
                  <c:v>-0.25688073394495414</c:v>
                </c:pt>
                <c:pt idx="49">
                  <c:v>-0.34403669724770647</c:v>
                </c:pt>
                <c:pt idx="50">
                  <c:v>-0.30275229357798161</c:v>
                </c:pt>
                <c:pt idx="51">
                  <c:v>-0.3669724770642202</c:v>
                </c:pt>
                <c:pt idx="52">
                  <c:v>-0.44495412844036697</c:v>
                </c:pt>
                <c:pt idx="53">
                  <c:v>-0.53669724770642202</c:v>
                </c:pt>
                <c:pt idx="54">
                  <c:v>-0.52293577981651373</c:v>
                </c:pt>
                <c:pt idx="55">
                  <c:v>-0.52752293577981657</c:v>
                </c:pt>
                <c:pt idx="56">
                  <c:v>-0.5</c:v>
                </c:pt>
                <c:pt idx="57">
                  <c:v>-0.51376146788990829</c:v>
                </c:pt>
                <c:pt idx="58">
                  <c:v>-0.55963302752293576</c:v>
                </c:pt>
                <c:pt idx="59">
                  <c:v>-0.5688073394495412</c:v>
                </c:pt>
                <c:pt idx="60">
                  <c:v>-0.59633027522935778</c:v>
                </c:pt>
                <c:pt idx="61">
                  <c:v>-0.61467889908256879</c:v>
                </c:pt>
                <c:pt idx="62">
                  <c:v>-0.6330275229357798</c:v>
                </c:pt>
                <c:pt idx="63">
                  <c:v>-0.73394495412844041</c:v>
                </c:pt>
                <c:pt idx="64">
                  <c:v>-0.77981651376146788</c:v>
                </c:pt>
                <c:pt idx="65">
                  <c:v>-0.8128440366972477</c:v>
                </c:pt>
                <c:pt idx="66">
                  <c:v>-0.8128440366972477</c:v>
                </c:pt>
                <c:pt idx="67">
                  <c:v>-0.8128440366972477</c:v>
                </c:pt>
                <c:pt idx="68">
                  <c:v>-0.8201834862385321</c:v>
                </c:pt>
                <c:pt idx="69">
                  <c:v>-0.80366972477064214</c:v>
                </c:pt>
                <c:pt idx="70">
                  <c:v>-0.78532110091743124</c:v>
                </c:pt>
                <c:pt idx="71">
                  <c:v>-0.76513761467889907</c:v>
                </c:pt>
                <c:pt idx="72">
                  <c:v>-0.74311926605504586</c:v>
                </c:pt>
                <c:pt idx="73">
                  <c:v>-0.71743119266055044</c:v>
                </c:pt>
                <c:pt idx="74">
                  <c:v>-0.68990825688073398</c:v>
                </c:pt>
                <c:pt idx="75">
                  <c:v>-0.66055045871559637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'Peer Comp'!$K$1</c:f>
              <c:strCache>
                <c:ptCount val="1"/>
                <c:pt idx="0">
                  <c:v>IDX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'Peer Comp'!$B$128:$B$203</c:f>
              <c:numCache>
                <c:formatCode>[$-409]d\-mmm\-yy;@</c:formatCode>
                <c:ptCount val="76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</c:numCache>
            </c:numRef>
          </c:cat>
          <c:val>
            <c:numRef>
              <c:f>'Peer Comp'!$K$128:$K$203</c:f>
              <c:numCache>
                <c:formatCode>0.00%</c:formatCode>
                <c:ptCount val="76"/>
                <c:pt idx="0">
                  <c:v>-0.10105629598054289</c:v>
                </c:pt>
                <c:pt idx="1">
                  <c:v>-0.10118478075207438</c:v>
                </c:pt>
                <c:pt idx="2">
                  <c:v>-0.13589834284876434</c:v>
                </c:pt>
                <c:pt idx="3">
                  <c:v>-0.12526433852260654</c:v>
                </c:pt>
                <c:pt idx="4">
                  <c:v>-0.12939474603095424</c:v>
                </c:pt>
                <c:pt idx="5">
                  <c:v>-0.13878547124435248</c:v>
                </c:pt>
                <c:pt idx="6">
                  <c:v>-0.13611752275314137</c:v>
                </c:pt>
                <c:pt idx="7">
                  <c:v>-0.13982090734434072</c:v>
                </c:pt>
                <c:pt idx="8">
                  <c:v>-0.13958661158448937</c:v>
                </c:pt>
                <c:pt idx="9">
                  <c:v>-0.14629049348733369</c:v>
                </c:pt>
                <c:pt idx="10">
                  <c:v>-0.16301618756962744</c:v>
                </c:pt>
                <c:pt idx="11">
                  <c:v>-0.16178046638460486</c:v>
                </c:pt>
                <c:pt idx="12">
                  <c:v>-0.18083022324606945</c:v>
                </c:pt>
                <c:pt idx="13">
                  <c:v>-0.19087093024486179</c:v>
                </c:pt>
                <c:pt idx="14">
                  <c:v>-0.1707366107531173</c:v>
                </c:pt>
                <c:pt idx="15">
                  <c:v>-0.16380976998202723</c:v>
                </c:pt>
                <c:pt idx="16">
                  <c:v>-0.15886310627806821</c:v>
                </c:pt>
                <c:pt idx="17">
                  <c:v>-0.14706896004425918</c:v>
                </c:pt>
                <c:pt idx="18">
                  <c:v>-0.15149412673435547</c:v>
                </c:pt>
                <c:pt idx="19">
                  <c:v>-0.14002875035711215</c:v>
                </c:pt>
                <c:pt idx="20">
                  <c:v>-0.13889506119654094</c:v>
                </c:pt>
                <c:pt idx="21">
                  <c:v>-0.12913399752402277</c:v>
                </c:pt>
                <c:pt idx="22">
                  <c:v>-0.15020550005517286</c:v>
                </c:pt>
                <c:pt idx="23">
                  <c:v>-0.15816777692625128</c:v>
                </c:pt>
                <c:pt idx="24">
                  <c:v>-0.1740620989574595</c:v>
                </c:pt>
                <c:pt idx="25">
                  <c:v>-0.17346502266622532</c:v>
                </c:pt>
                <c:pt idx="26">
                  <c:v>-0.1690020663374433</c:v>
                </c:pt>
                <c:pt idx="27">
                  <c:v>-0.17016598720896314</c:v>
                </c:pt>
                <c:pt idx="28">
                  <c:v>-0.1935993421579697</c:v>
                </c:pt>
                <c:pt idx="29">
                  <c:v>-0.22244795233063819</c:v>
                </c:pt>
                <c:pt idx="30">
                  <c:v>-0.22020324779270728</c:v>
                </c:pt>
                <c:pt idx="31">
                  <c:v>-0.20390835559143061</c:v>
                </c:pt>
                <c:pt idx="32">
                  <c:v>-0.21202934894498882</c:v>
                </c:pt>
                <c:pt idx="33">
                  <c:v>-0.22814662984444278</c:v>
                </c:pt>
                <c:pt idx="34">
                  <c:v>-0.21786784812193061</c:v>
                </c:pt>
                <c:pt idx="35">
                  <c:v>-0.21085787014573198</c:v>
                </c:pt>
                <c:pt idx="36">
                  <c:v>-0.19867449063346021</c:v>
                </c:pt>
                <c:pt idx="37">
                  <c:v>-0.19613124794991221</c:v>
                </c:pt>
                <c:pt idx="38">
                  <c:v>-0.20356446987939059</c:v>
                </c:pt>
                <c:pt idx="39">
                  <c:v>-0.19468012582438099</c:v>
                </c:pt>
                <c:pt idx="40">
                  <c:v>-0.18946893464962211</c:v>
                </c:pt>
                <c:pt idx="41">
                  <c:v>-0.18149909985080648</c:v>
                </c:pt>
                <c:pt idx="42">
                  <c:v>-0.1819979230814579</c:v>
                </c:pt>
                <c:pt idx="43">
                  <c:v>-0.18410280595625161</c:v>
                </c:pt>
                <c:pt idx="44">
                  <c:v>-0.20037124541044837</c:v>
                </c:pt>
                <c:pt idx="45">
                  <c:v>-0.21577808110261099</c:v>
                </c:pt>
                <c:pt idx="46">
                  <c:v>-0.23568188379837263</c:v>
                </c:pt>
                <c:pt idx="47">
                  <c:v>-0.22984716358529955</c:v>
                </c:pt>
                <c:pt idx="48">
                  <c:v>-0.25979545224372202</c:v>
                </c:pt>
                <c:pt idx="49">
                  <c:v>-0.28765019491895638</c:v>
                </c:pt>
                <c:pt idx="50">
                  <c:v>-0.29328463004699512</c:v>
                </c:pt>
                <c:pt idx="51">
                  <c:v>-0.31825224432664156</c:v>
                </c:pt>
                <c:pt idx="52">
                  <c:v>-0.35030163689598937</c:v>
                </c:pt>
                <c:pt idx="53">
                  <c:v>-0.34410791511540195</c:v>
                </c:pt>
                <c:pt idx="54">
                  <c:v>-0.3311649638655475</c:v>
                </c:pt>
                <c:pt idx="55">
                  <c:v>-0.32444596610722887</c:v>
                </c:pt>
                <c:pt idx="56">
                  <c:v>-0.28512206809088259</c:v>
                </c:pt>
                <c:pt idx="57">
                  <c:v>-0.28300206936061445</c:v>
                </c:pt>
                <c:pt idx="58">
                  <c:v>-0.29216227777802972</c:v>
                </c:pt>
                <c:pt idx="59">
                  <c:v>-0.28821326053537344</c:v>
                </c:pt>
                <c:pt idx="60">
                  <c:v>-0.29331108279407525</c:v>
                </c:pt>
                <c:pt idx="61">
                  <c:v>-0.30236925918703916</c:v>
                </c:pt>
                <c:pt idx="62">
                  <c:v>-0.30750109212055798</c:v>
                </c:pt>
                <c:pt idx="63">
                  <c:v>-0.37694711113328105</c:v>
                </c:pt>
                <c:pt idx="64">
                  <c:v>-0.38791366427987306</c:v>
                </c:pt>
                <c:pt idx="65">
                  <c:v>-0.45141915209120298</c:v>
                </c:pt>
                <c:pt idx="66">
                  <c:v>-0.45141915209120298</c:v>
                </c:pt>
                <c:pt idx="67">
                  <c:v>-0.45141915209120298</c:v>
                </c:pt>
                <c:pt idx="68">
                  <c:v>-0.44756460894526096</c:v>
                </c:pt>
                <c:pt idx="69">
                  <c:v>-0.41200455894201105</c:v>
                </c:pt>
                <c:pt idx="70">
                  <c:v>-0.42544255445864831</c:v>
                </c:pt>
                <c:pt idx="71">
                  <c:v>-0.44704311193139823</c:v>
                </c:pt>
                <c:pt idx="72">
                  <c:v>-0.47116423830448473</c:v>
                </c:pt>
                <c:pt idx="73">
                  <c:v>-0.46076452973817827</c:v>
                </c:pt>
                <c:pt idx="74">
                  <c:v>-0.45577251846779643</c:v>
                </c:pt>
                <c:pt idx="75">
                  <c:v>-0.47860123919783182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8896"/>
        <c:axId val="40610432"/>
      </c:lineChart>
      <c:dateAx>
        <c:axId val="40608896"/>
        <c:scaling>
          <c:orientation val="minMax"/>
        </c:scaling>
        <c:delete val="1"/>
        <c:axPos val="b"/>
        <c:numFmt formatCode="[$-409]d\-mmm\-yy;@" sourceLinked="1"/>
        <c:majorTickMark val="out"/>
        <c:minorTickMark val="none"/>
        <c:tickLblPos val="nextTo"/>
        <c:crossAx val="40610432"/>
        <c:crosses val="autoZero"/>
        <c:auto val="1"/>
        <c:lblOffset val="100"/>
        <c:baseTimeUnit val="days"/>
      </c:dateAx>
      <c:valAx>
        <c:axId val="40610432"/>
        <c:scaling>
          <c:orientation val="minMax"/>
          <c:max val="1"/>
          <c:min val="-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0608896"/>
        <c:crosses val="autoZero"/>
        <c:crossBetween val="between"/>
        <c:maj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4809584585806314"/>
          <c:y val="0.89957018643831643"/>
          <c:w val="0.74933606726971347"/>
          <c:h val="0.938307632636307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991150442477882E-2"/>
          <c:y val="2.5787965616045846E-2"/>
          <c:w val="0.91946902654867257"/>
          <c:h val="0.94269340974212035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Comp'!$L$1</c:f>
              <c:strCache>
                <c:ptCount val="1"/>
                <c:pt idx="0">
                  <c:v>ITMG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Comp'!$B$170:$B$260</c:f>
              <c:numCache>
                <c:formatCode>[$-409]d\-mmm\-yy;@</c:formatCode>
                <c:ptCount val="91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39727</c:v>
                </c:pt>
                <c:pt idx="22">
                  <c:v>39728</c:v>
                </c:pt>
                <c:pt idx="23">
                  <c:v>39729</c:v>
                </c:pt>
                <c:pt idx="24">
                  <c:v>39730</c:v>
                </c:pt>
                <c:pt idx="25">
                  <c:v>39731</c:v>
                </c:pt>
                <c:pt idx="26">
                  <c:v>39734</c:v>
                </c:pt>
                <c:pt idx="27">
                  <c:v>39735</c:v>
                </c:pt>
                <c:pt idx="28">
                  <c:v>39736</c:v>
                </c:pt>
                <c:pt idx="29">
                  <c:v>39737</c:v>
                </c:pt>
                <c:pt idx="30">
                  <c:v>39738</c:v>
                </c:pt>
                <c:pt idx="31">
                  <c:v>39741</c:v>
                </c:pt>
                <c:pt idx="32">
                  <c:v>39742</c:v>
                </c:pt>
                <c:pt idx="33">
                  <c:v>39743</c:v>
                </c:pt>
                <c:pt idx="34">
                  <c:v>39744</c:v>
                </c:pt>
                <c:pt idx="35">
                  <c:v>39745</c:v>
                </c:pt>
                <c:pt idx="36">
                  <c:v>39748</c:v>
                </c:pt>
                <c:pt idx="37">
                  <c:v>39749</c:v>
                </c:pt>
                <c:pt idx="38">
                  <c:v>39750</c:v>
                </c:pt>
                <c:pt idx="39">
                  <c:v>39751</c:v>
                </c:pt>
                <c:pt idx="40">
                  <c:v>39752</c:v>
                </c:pt>
                <c:pt idx="41">
                  <c:v>39755</c:v>
                </c:pt>
                <c:pt idx="42">
                  <c:v>39756</c:v>
                </c:pt>
                <c:pt idx="43">
                  <c:v>39757</c:v>
                </c:pt>
                <c:pt idx="44">
                  <c:v>39758</c:v>
                </c:pt>
                <c:pt idx="45">
                  <c:v>39759</c:v>
                </c:pt>
                <c:pt idx="46">
                  <c:v>39762</c:v>
                </c:pt>
                <c:pt idx="47">
                  <c:v>39763</c:v>
                </c:pt>
                <c:pt idx="48">
                  <c:v>39764</c:v>
                </c:pt>
                <c:pt idx="49">
                  <c:v>39765</c:v>
                </c:pt>
                <c:pt idx="50">
                  <c:v>39766</c:v>
                </c:pt>
                <c:pt idx="51">
                  <c:v>39769</c:v>
                </c:pt>
                <c:pt idx="52">
                  <c:v>39770</c:v>
                </c:pt>
                <c:pt idx="53">
                  <c:v>39771</c:v>
                </c:pt>
                <c:pt idx="54">
                  <c:v>39772</c:v>
                </c:pt>
                <c:pt idx="55">
                  <c:v>39773</c:v>
                </c:pt>
                <c:pt idx="56">
                  <c:v>39776</c:v>
                </c:pt>
                <c:pt idx="57">
                  <c:v>39777</c:v>
                </c:pt>
                <c:pt idx="58">
                  <c:v>39778</c:v>
                </c:pt>
                <c:pt idx="59">
                  <c:v>39779</c:v>
                </c:pt>
                <c:pt idx="60">
                  <c:v>39780</c:v>
                </c:pt>
                <c:pt idx="61">
                  <c:v>39783</c:v>
                </c:pt>
                <c:pt idx="62">
                  <c:v>39784</c:v>
                </c:pt>
                <c:pt idx="63">
                  <c:v>39785</c:v>
                </c:pt>
                <c:pt idx="64">
                  <c:v>39786</c:v>
                </c:pt>
                <c:pt idx="65">
                  <c:v>39787</c:v>
                </c:pt>
                <c:pt idx="66">
                  <c:v>39791</c:v>
                </c:pt>
                <c:pt idx="67">
                  <c:v>39792</c:v>
                </c:pt>
                <c:pt idx="68">
                  <c:v>39793</c:v>
                </c:pt>
                <c:pt idx="69">
                  <c:v>39794</c:v>
                </c:pt>
                <c:pt idx="70">
                  <c:v>39797</c:v>
                </c:pt>
                <c:pt idx="71">
                  <c:v>39798</c:v>
                </c:pt>
                <c:pt idx="72">
                  <c:v>39799</c:v>
                </c:pt>
                <c:pt idx="73">
                  <c:v>39800</c:v>
                </c:pt>
                <c:pt idx="74">
                  <c:v>39801</c:v>
                </c:pt>
                <c:pt idx="75">
                  <c:v>39804</c:v>
                </c:pt>
                <c:pt idx="76">
                  <c:v>39805</c:v>
                </c:pt>
                <c:pt idx="77">
                  <c:v>39806</c:v>
                </c:pt>
                <c:pt idx="78">
                  <c:v>39808</c:v>
                </c:pt>
                <c:pt idx="79">
                  <c:v>39812</c:v>
                </c:pt>
                <c:pt idx="80">
                  <c:v>39818</c:v>
                </c:pt>
                <c:pt idx="81">
                  <c:v>39819</c:v>
                </c:pt>
                <c:pt idx="82">
                  <c:v>39820</c:v>
                </c:pt>
                <c:pt idx="83">
                  <c:v>39821</c:v>
                </c:pt>
                <c:pt idx="84">
                  <c:v>39822</c:v>
                </c:pt>
                <c:pt idx="85">
                  <c:v>39825</c:v>
                </c:pt>
                <c:pt idx="86">
                  <c:v>39826</c:v>
                </c:pt>
                <c:pt idx="87">
                  <c:v>39827</c:v>
                </c:pt>
                <c:pt idx="88">
                  <c:v>39828</c:v>
                </c:pt>
                <c:pt idx="89">
                  <c:v>39829</c:v>
                </c:pt>
                <c:pt idx="90">
                  <c:v>39832</c:v>
                </c:pt>
              </c:numCache>
            </c:numRef>
          </c:cat>
          <c:val>
            <c:numRef>
              <c:f>'Peer Comp'!$L$170:$L$260</c:f>
              <c:numCache>
                <c:formatCode>0.00%</c:formatCode>
                <c:ptCount val="91"/>
                <c:pt idx="0">
                  <c:v>0.40816326530612246</c:v>
                </c:pt>
                <c:pt idx="1">
                  <c:v>0.37755102040816335</c:v>
                </c:pt>
                <c:pt idx="2">
                  <c:v>0.31887755102040827</c:v>
                </c:pt>
                <c:pt idx="3">
                  <c:v>0.25765306122448983</c:v>
                </c:pt>
                <c:pt idx="4">
                  <c:v>0.27040816326530615</c:v>
                </c:pt>
                <c:pt idx="5">
                  <c:v>0.28316326530612246</c:v>
                </c:pt>
                <c:pt idx="6">
                  <c:v>0.21428571428571419</c:v>
                </c:pt>
                <c:pt idx="7">
                  <c:v>2.2959183673469497E-2</c:v>
                </c:pt>
                <c:pt idx="8">
                  <c:v>4.8469387755102122E-2</c:v>
                </c:pt>
                <c:pt idx="9">
                  <c:v>5.8673469387755084E-2</c:v>
                </c:pt>
                <c:pt idx="10">
                  <c:v>5.1020408163264808E-3</c:v>
                </c:pt>
                <c:pt idx="11">
                  <c:v>-1.0204081632653073E-2</c:v>
                </c:pt>
                <c:pt idx="12">
                  <c:v>-6.3775510204081676E-2</c:v>
                </c:pt>
                <c:pt idx="13">
                  <c:v>-3.3163265306122458E-2</c:v>
                </c:pt>
                <c:pt idx="14">
                  <c:v>0.1020408163265305</c:v>
                </c:pt>
                <c:pt idx="15">
                  <c:v>0.125</c:v>
                </c:pt>
                <c:pt idx="16">
                  <c:v>0.12244897959183665</c:v>
                </c:pt>
                <c:pt idx="17">
                  <c:v>0.125</c:v>
                </c:pt>
                <c:pt idx="18">
                  <c:v>0.12244897959183665</c:v>
                </c:pt>
                <c:pt idx="19">
                  <c:v>0.125</c:v>
                </c:pt>
                <c:pt idx="20">
                  <c:v>0.12244897959183665</c:v>
                </c:pt>
                <c:pt idx="21">
                  <c:v>-0.11734693877551017</c:v>
                </c:pt>
                <c:pt idx="22">
                  <c:v>-0.19387755102040816</c:v>
                </c:pt>
                <c:pt idx="23">
                  <c:v>-0.35459183673469385</c:v>
                </c:pt>
                <c:pt idx="24">
                  <c:v>-0.35459183673469385</c:v>
                </c:pt>
                <c:pt idx="25">
                  <c:v>-0.35459183673469385</c:v>
                </c:pt>
                <c:pt idx="26">
                  <c:v>-0.40306122448979587</c:v>
                </c:pt>
                <c:pt idx="27">
                  <c:v>-0.34438775510204078</c:v>
                </c:pt>
                <c:pt idx="28">
                  <c:v>-0.40816326530612246</c:v>
                </c:pt>
                <c:pt idx="29">
                  <c:v>-0.46683673469387754</c:v>
                </c:pt>
                <c:pt idx="30">
                  <c:v>-0.51785714285714279</c:v>
                </c:pt>
                <c:pt idx="31">
                  <c:v>-0.48979591836734693</c:v>
                </c:pt>
                <c:pt idx="32">
                  <c:v>-0.46938775510204078</c:v>
                </c:pt>
                <c:pt idx="33">
                  <c:v>-0.49234693877551017</c:v>
                </c:pt>
                <c:pt idx="34">
                  <c:v>-0.54081632653061229</c:v>
                </c:pt>
                <c:pt idx="35">
                  <c:v>-0.58673469387755106</c:v>
                </c:pt>
                <c:pt idx="36">
                  <c:v>-0.62755102040816324</c:v>
                </c:pt>
                <c:pt idx="37">
                  <c:v>-0.66326530612244894</c:v>
                </c:pt>
                <c:pt idx="38">
                  <c:v>-0.6964285714285714</c:v>
                </c:pt>
                <c:pt idx="39">
                  <c:v>-0.66836734693877553</c:v>
                </c:pt>
                <c:pt idx="40">
                  <c:v>-0.60714285714285721</c:v>
                </c:pt>
                <c:pt idx="41">
                  <c:v>-0.53061224489795911</c:v>
                </c:pt>
                <c:pt idx="42">
                  <c:v>-0.50510204081632648</c:v>
                </c:pt>
                <c:pt idx="43">
                  <c:v>-0.51785714285714279</c:v>
                </c:pt>
                <c:pt idx="44">
                  <c:v>-0.56377551020408156</c:v>
                </c:pt>
                <c:pt idx="45">
                  <c:v>-0.56122448979591844</c:v>
                </c:pt>
                <c:pt idx="46">
                  <c:v>-0.55612244897959184</c:v>
                </c:pt>
                <c:pt idx="47">
                  <c:v>-0.52295918367346939</c:v>
                </c:pt>
                <c:pt idx="48">
                  <c:v>-0.5357142857142857</c:v>
                </c:pt>
                <c:pt idx="49">
                  <c:v>-0.57397959183673475</c:v>
                </c:pt>
                <c:pt idx="50">
                  <c:v>-0.55867346938775508</c:v>
                </c:pt>
                <c:pt idx="51">
                  <c:v>-0.57653061224489788</c:v>
                </c:pt>
                <c:pt idx="52">
                  <c:v>-0.58673469387755106</c:v>
                </c:pt>
                <c:pt idx="53">
                  <c:v>-0.61734693877551017</c:v>
                </c:pt>
                <c:pt idx="54">
                  <c:v>-0.64285714285714279</c:v>
                </c:pt>
                <c:pt idx="55">
                  <c:v>-0.63520408163265307</c:v>
                </c:pt>
                <c:pt idx="56">
                  <c:v>-0.63520408163265307</c:v>
                </c:pt>
                <c:pt idx="57">
                  <c:v>-0.60714285714285721</c:v>
                </c:pt>
                <c:pt idx="58">
                  <c:v>-0.58163265306122447</c:v>
                </c:pt>
                <c:pt idx="59">
                  <c:v>-0.56632653061224492</c:v>
                </c:pt>
                <c:pt idx="60">
                  <c:v>-0.5</c:v>
                </c:pt>
                <c:pt idx="61">
                  <c:v>-0.53061224489795911</c:v>
                </c:pt>
                <c:pt idx="62">
                  <c:v>-0.56377551020408156</c:v>
                </c:pt>
                <c:pt idx="63">
                  <c:v>-0.56632653061224492</c:v>
                </c:pt>
                <c:pt idx="64">
                  <c:v>-0.56122448979591844</c:v>
                </c:pt>
                <c:pt idx="65">
                  <c:v>-0.5892857142857143</c:v>
                </c:pt>
                <c:pt idx="66">
                  <c:v>-0.54081632653061229</c:v>
                </c:pt>
                <c:pt idx="67">
                  <c:v>-0.48979591836734693</c:v>
                </c:pt>
                <c:pt idx="68">
                  <c:v>-0.42602040816326525</c:v>
                </c:pt>
                <c:pt idx="69">
                  <c:v>-0.4642857142857143</c:v>
                </c:pt>
                <c:pt idx="70">
                  <c:v>-0.43112244897959184</c:v>
                </c:pt>
                <c:pt idx="71">
                  <c:v>-0.45153061224489799</c:v>
                </c:pt>
                <c:pt idx="72">
                  <c:v>-0.45663265306122447</c:v>
                </c:pt>
                <c:pt idx="73">
                  <c:v>-0.44387755102040816</c:v>
                </c:pt>
                <c:pt idx="74">
                  <c:v>-0.42602040816326525</c:v>
                </c:pt>
                <c:pt idx="75">
                  <c:v>-0.45153061224489799</c:v>
                </c:pt>
                <c:pt idx="76">
                  <c:v>-0.43877551020408168</c:v>
                </c:pt>
                <c:pt idx="77">
                  <c:v>-0.45408163265306123</c:v>
                </c:pt>
                <c:pt idx="78">
                  <c:v>-0.4642857142857143</c:v>
                </c:pt>
                <c:pt idx="79">
                  <c:v>-0.4642857142857143</c:v>
                </c:pt>
                <c:pt idx="80">
                  <c:v>-0.35969387755102045</c:v>
                </c:pt>
                <c:pt idx="81">
                  <c:v>-0.36734693877551017</c:v>
                </c:pt>
                <c:pt idx="82">
                  <c:v>-0.38775510204081631</c:v>
                </c:pt>
                <c:pt idx="83">
                  <c:v>-0.39795918367346939</c:v>
                </c:pt>
                <c:pt idx="84">
                  <c:v>-0.38265306122448983</c:v>
                </c:pt>
                <c:pt idx="85">
                  <c:v>-0.39795918367346939</c:v>
                </c:pt>
                <c:pt idx="86">
                  <c:v>-0.40816326530612246</c:v>
                </c:pt>
                <c:pt idx="87">
                  <c:v>-0.40306122448979587</c:v>
                </c:pt>
                <c:pt idx="88">
                  <c:v>-0.43367346938775508</c:v>
                </c:pt>
                <c:pt idx="89">
                  <c:v>-0.44897959183673475</c:v>
                </c:pt>
                <c:pt idx="90">
                  <c:v>-0.49489795918367352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'Peer Comp'!$M$1</c:f>
              <c:strCache>
                <c:ptCount val="1"/>
                <c:pt idx="0">
                  <c:v>PTBA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'Peer Comp'!$B$170:$B$260</c:f>
              <c:numCache>
                <c:formatCode>[$-409]d\-mmm\-yy;@</c:formatCode>
                <c:ptCount val="91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39727</c:v>
                </c:pt>
                <c:pt idx="22">
                  <c:v>39728</c:v>
                </c:pt>
                <c:pt idx="23">
                  <c:v>39729</c:v>
                </c:pt>
                <c:pt idx="24">
                  <c:v>39730</c:v>
                </c:pt>
                <c:pt idx="25">
                  <c:v>39731</c:v>
                </c:pt>
                <c:pt idx="26">
                  <c:v>39734</c:v>
                </c:pt>
                <c:pt idx="27">
                  <c:v>39735</c:v>
                </c:pt>
                <c:pt idx="28">
                  <c:v>39736</c:v>
                </c:pt>
                <c:pt idx="29">
                  <c:v>39737</c:v>
                </c:pt>
                <c:pt idx="30">
                  <c:v>39738</c:v>
                </c:pt>
                <c:pt idx="31">
                  <c:v>39741</c:v>
                </c:pt>
                <c:pt idx="32">
                  <c:v>39742</c:v>
                </c:pt>
                <c:pt idx="33">
                  <c:v>39743</c:v>
                </c:pt>
                <c:pt idx="34">
                  <c:v>39744</c:v>
                </c:pt>
                <c:pt idx="35">
                  <c:v>39745</c:v>
                </c:pt>
                <c:pt idx="36">
                  <c:v>39748</c:v>
                </c:pt>
                <c:pt idx="37">
                  <c:v>39749</c:v>
                </c:pt>
                <c:pt idx="38">
                  <c:v>39750</c:v>
                </c:pt>
                <c:pt idx="39">
                  <c:v>39751</c:v>
                </c:pt>
                <c:pt idx="40">
                  <c:v>39752</c:v>
                </c:pt>
                <c:pt idx="41">
                  <c:v>39755</c:v>
                </c:pt>
                <c:pt idx="42">
                  <c:v>39756</c:v>
                </c:pt>
                <c:pt idx="43">
                  <c:v>39757</c:v>
                </c:pt>
                <c:pt idx="44">
                  <c:v>39758</c:v>
                </c:pt>
                <c:pt idx="45">
                  <c:v>39759</c:v>
                </c:pt>
                <c:pt idx="46">
                  <c:v>39762</c:v>
                </c:pt>
                <c:pt idx="47">
                  <c:v>39763</c:v>
                </c:pt>
                <c:pt idx="48">
                  <c:v>39764</c:v>
                </c:pt>
                <c:pt idx="49">
                  <c:v>39765</c:v>
                </c:pt>
                <c:pt idx="50">
                  <c:v>39766</c:v>
                </c:pt>
                <c:pt idx="51">
                  <c:v>39769</c:v>
                </c:pt>
                <c:pt idx="52">
                  <c:v>39770</c:v>
                </c:pt>
                <c:pt idx="53">
                  <c:v>39771</c:v>
                </c:pt>
                <c:pt idx="54">
                  <c:v>39772</c:v>
                </c:pt>
                <c:pt idx="55">
                  <c:v>39773</c:v>
                </c:pt>
                <c:pt idx="56">
                  <c:v>39776</c:v>
                </c:pt>
                <c:pt idx="57">
                  <c:v>39777</c:v>
                </c:pt>
                <c:pt idx="58">
                  <c:v>39778</c:v>
                </c:pt>
                <c:pt idx="59">
                  <c:v>39779</c:v>
                </c:pt>
                <c:pt idx="60">
                  <c:v>39780</c:v>
                </c:pt>
                <c:pt idx="61">
                  <c:v>39783</c:v>
                </c:pt>
                <c:pt idx="62">
                  <c:v>39784</c:v>
                </c:pt>
                <c:pt idx="63">
                  <c:v>39785</c:v>
                </c:pt>
                <c:pt idx="64">
                  <c:v>39786</c:v>
                </c:pt>
                <c:pt idx="65">
                  <c:v>39787</c:v>
                </c:pt>
                <c:pt idx="66">
                  <c:v>39791</c:v>
                </c:pt>
                <c:pt idx="67">
                  <c:v>39792</c:v>
                </c:pt>
                <c:pt idx="68">
                  <c:v>39793</c:v>
                </c:pt>
                <c:pt idx="69">
                  <c:v>39794</c:v>
                </c:pt>
                <c:pt idx="70">
                  <c:v>39797</c:v>
                </c:pt>
                <c:pt idx="71">
                  <c:v>39798</c:v>
                </c:pt>
                <c:pt idx="72">
                  <c:v>39799</c:v>
                </c:pt>
                <c:pt idx="73">
                  <c:v>39800</c:v>
                </c:pt>
                <c:pt idx="74">
                  <c:v>39801</c:v>
                </c:pt>
                <c:pt idx="75">
                  <c:v>39804</c:v>
                </c:pt>
                <c:pt idx="76">
                  <c:v>39805</c:v>
                </c:pt>
                <c:pt idx="77">
                  <c:v>39806</c:v>
                </c:pt>
                <c:pt idx="78">
                  <c:v>39808</c:v>
                </c:pt>
                <c:pt idx="79">
                  <c:v>39812</c:v>
                </c:pt>
                <c:pt idx="80">
                  <c:v>39818</c:v>
                </c:pt>
                <c:pt idx="81">
                  <c:v>39819</c:v>
                </c:pt>
                <c:pt idx="82">
                  <c:v>39820</c:v>
                </c:pt>
                <c:pt idx="83">
                  <c:v>39821</c:v>
                </c:pt>
                <c:pt idx="84">
                  <c:v>39822</c:v>
                </c:pt>
                <c:pt idx="85">
                  <c:v>39825</c:v>
                </c:pt>
                <c:pt idx="86">
                  <c:v>39826</c:v>
                </c:pt>
                <c:pt idx="87">
                  <c:v>39827</c:v>
                </c:pt>
                <c:pt idx="88">
                  <c:v>39828</c:v>
                </c:pt>
                <c:pt idx="89">
                  <c:v>39829</c:v>
                </c:pt>
                <c:pt idx="90">
                  <c:v>39832</c:v>
                </c:pt>
              </c:numCache>
            </c:numRef>
          </c:cat>
          <c:val>
            <c:numRef>
              <c:f>'Peer Comp'!$M$170:$M$260</c:f>
              <c:numCache>
                <c:formatCode>0.00%</c:formatCode>
                <c:ptCount val="91"/>
                <c:pt idx="0">
                  <c:v>0.25862068965517238</c:v>
                </c:pt>
                <c:pt idx="1">
                  <c:v>0.23275862068965525</c:v>
                </c:pt>
                <c:pt idx="2">
                  <c:v>0.11206896551724133</c:v>
                </c:pt>
                <c:pt idx="3">
                  <c:v>5.1724137931034475E-2</c:v>
                </c:pt>
                <c:pt idx="4">
                  <c:v>1.2931034482758674E-2</c:v>
                </c:pt>
                <c:pt idx="5">
                  <c:v>5.6034482758620774E-2</c:v>
                </c:pt>
                <c:pt idx="6">
                  <c:v>-2.155172413793105E-2</c:v>
                </c:pt>
                <c:pt idx="7">
                  <c:v>-0.10775862068965514</c:v>
                </c:pt>
                <c:pt idx="8">
                  <c:v>-0.11206896551724133</c:v>
                </c:pt>
                <c:pt idx="9">
                  <c:v>-0.14224137931034486</c:v>
                </c:pt>
                <c:pt idx="10">
                  <c:v>-0.22413793103448276</c:v>
                </c:pt>
                <c:pt idx="11">
                  <c:v>-0.25431034482758619</c:v>
                </c:pt>
                <c:pt idx="12">
                  <c:v>-0.23275862068965514</c:v>
                </c:pt>
                <c:pt idx="13">
                  <c:v>-0.17241379310344829</c:v>
                </c:pt>
                <c:pt idx="14">
                  <c:v>-9.4827586206896575E-2</c:v>
                </c:pt>
                <c:pt idx="15">
                  <c:v>-0.12931034482758619</c:v>
                </c:pt>
                <c:pt idx="16">
                  <c:v>-0.13793103448275867</c:v>
                </c:pt>
                <c:pt idx="17">
                  <c:v>-8.6206896551724088E-2</c:v>
                </c:pt>
                <c:pt idx="18">
                  <c:v>-0.11637931034482762</c:v>
                </c:pt>
                <c:pt idx="19">
                  <c:v>-0.14224137931034486</c:v>
                </c:pt>
                <c:pt idx="20">
                  <c:v>-0.19396551724137934</c:v>
                </c:pt>
                <c:pt idx="21">
                  <c:v>-0.37931034482758619</c:v>
                </c:pt>
                <c:pt idx="22">
                  <c:v>-0.39655172413793105</c:v>
                </c:pt>
                <c:pt idx="23">
                  <c:v>-0.54741379310344829</c:v>
                </c:pt>
                <c:pt idx="24">
                  <c:v>-0.54741379310344829</c:v>
                </c:pt>
                <c:pt idx="25">
                  <c:v>-0.54741379310344829</c:v>
                </c:pt>
                <c:pt idx="26">
                  <c:v>-0.50431034482758619</c:v>
                </c:pt>
                <c:pt idx="27">
                  <c:v>-0.4568965517241379</c:v>
                </c:pt>
                <c:pt idx="28">
                  <c:v>-0.50431034482758619</c:v>
                </c:pt>
                <c:pt idx="29">
                  <c:v>-0.5387931034482758</c:v>
                </c:pt>
                <c:pt idx="30">
                  <c:v>-0.56465517241379315</c:v>
                </c:pt>
                <c:pt idx="31">
                  <c:v>-0.52155172413793105</c:v>
                </c:pt>
                <c:pt idx="32">
                  <c:v>-0.49568965517241381</c:v>
                </c:pt>
                <c:pt idx="33">
                  <c:v>-0.53448275862068972</c:v>
                </c:pt>
                <c:pt idx="34">
                  <c:v>-0.56034482758620685</c:v>
                </c:pt>
                <c:pt idx="35">
                  <c:v>-0.60344827586206895</c:v>
                </c:pt>
                <c:pt idx="36">
                  <c:v>-0.64224137931034475</c:v>
                </c:pt>
                <c:pt idx="37">
                  <c:v>-0.64224137931034475</c:v>
                </c:pt>
                <c:pt idx="38">
                  <c:v>-0.64008620689655171</c:v>
                </c:pt>
                <c:pt idx="39">
                  <c:v>-0.6056034482758621</c:v>
                </c:pt>
                <c:pt idx="40">
                  <c:v>-0.52801724137931028</c:v>
                </c:pt>
                <c:pt idx="41">
                  <c:v>-0.43534482758620685</c:v>
                </c:pt>
                <c:pt idx="42">
                  <c:v>-0.42672413793103448</c:v>
                </c:pt>
                <c:pt idx="43">
                  <c:v>-0.47413793103448276</c:v>
                </c:pt>
                <c:pt idx="44">
                  <c:v>-0.52586206896551724</c:v>
                </c:pt>
                <c:pt idx="45">
                  <c:v>-0.46982758620689657</c:v>
                </c:pt>
                <c:pt idx="46">
                  <c:v>-0.46120689655172409</c:v>
                </c:pt>
                <c:pt idx="47">
                  <c:v>-0.46551724137931039</c:v>
                </c:pt>
                <c:pt idx="48">
                  <c:v>-0.45258620689655171</c:v>
                </c:pt>
                <c:pt idx="49">
                  <c:v>-0.49568965517241381</c:v>
                </c:pt>
                <c:pt idx="50">
                  <c:v>-0.4568965517241379</c:v>
                </c:pt>
                <c:pt idx="51">
                  <c:v>-0.48706896551724133</c:v>
                </c:pt>
                <c:pt idx="52">
                  <c:v>-0.49137931034482762</c:v>
                </c:pt>
                <c:pt idx="53">
                  <c:v>-0.52155172413793105</c:v>
                </c:pt>
                <c:pt idx="54">
                  <c:v>-0.54741379310344829</c:v>
                </c:pt>
                <c:pt idx="55">
                  <c:v>-0.53448275862068972</c:v>
                </c:pt>
                <c:pt idx="56">
                  <c:v>-0.55603448275862066</c:v>
                </c:pt>
                <c:pt idx="57">
                  <c:v>-0.50862068965517238</c:v>
                </c:pt>
                <c:pt idx="58">
                  <c:v>-0.45258620689655171</c:v>
                </c:pt>
                <c:pt idx="59">
                  <c:v>-0.46551724137931039</c:v>
                </c:pt>
                <c:pt idx="60">
                  <c:v>-0.40517241379310343</c:v>
                </c:pt>
                <c:pt idx="61">
                  <c:v>-0.41379310344827591</c:v>
                </c:pt>
                <c:pt idx="62">
                  <c:v>-0.46120689655172409</c:v>
                </c:pt>
                <c:pt idx="63">
                  <c:v>-0.47413793103448276</c:v>
                </c:pt>
                <c:pt idx="64">
                  <c:v>-0.45258620689655171</c:v>
                </c:pt>
                <c:pt idx="65">
                  <c:v>-0.46982758620689657</c:v>
                </c:pt>
                <c:pt idx="66">
                  <c:v>-0.40517241379310343</c:v>
                </c:pt>
                <c:pt idx="67">
                  <c:v>-0.32327586206896552</c:v>
                </c:pt>
                <c:pt idx="68">
                  <c:v>-0.35344827586206895</c:v>
                </c:pt>
                <c:pt idx="69">
                  <c:v>-0.41379310344827591</c:v>
                </c:pt>
                <c:pt idx="70">
                  <c:v>-0.34913793103448276</c:v>
                </c:pt>
                <c:pt idx="71">
                  <c:v>-0.35344827586206895</c:v>
                </c:pt>
                <c:pt idx="72">
                  <c:v>-0.36637931034482762</c:v>
                </c:pt>
                <c:pt idx="73">
                  <c:v>-0.36637931034482762</c:v>
                </c:pt>
                <c:pt idx="74">
                  <c:v>-0.39224137931034486</c:v>
                </c:pt>
                <c:pt idx="75">
                  <c:v>-0.40086206896551724</c:v>
                </c:pt>
                <c:pt idx="76">
                  <c:v>-0.40517241379310343</c:v>
                </c:pt>
                <c:pt idx="77">
                  <c:v>-0.40517241379310343</c:v>
                </c:pt>
                <c:pt idx="78">
                  <c:v>-0.4181034482758621</c:v>
                </c:pt>
                <c:pt idx="79">
                  <c:v>-0.40517241379310343</c:v>
                </c:pt>
                <c:pt idx="80">
                  <c:v>-0.32758620689655171</c:v>
                </c:pt>
                <c:pt idx="81">
                  <c:v>-0.3318965517241379</c:v>
                </c:pt>
                <c:pt idx="82">
                  <c:v>-0.34913793103448276</c:v>
                </c:pt>
                <c:pt idx="83">
                  <c:v>-0.375</c:v>
                </c:pt>
                <c:pt idx="84">
                  <c:v>-0.31465517241379315</c:v>
                </c:pt>
                <c:pt idx="85">
                  <c:v>-0.31896551724137934</c:v>
                </c:pt>
                <c:pt idx="86">
                  <c:v>-0.30603448275862066</c:v>
                </c:pt>
                <c:pt idx="87">
                  <c:v>-0.32327586206896552</c:v>
                </c:pt>
                <c:pt idx="88">
                  <c:v>-0.34482758620689657</c:v>
                </c:pt>
                <c:pt idx="89">
                  <c:v>-0.34913793103448276</c:v>
                </c:pt>
                <c:pt idx="90">
                  <c:v>-0.36206896551724133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'Peer Comp'!$N$1</c:f>
              <c:strCache>
                <c:ptCount val="1"/>
                <c:pt idx="0">
                  <c:v>BUMI</c:v>
                </c:pt>
              </c:strCache>
            </c:strRef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Ref>
              <c:f>'Peer Comp'!$B$170:$B$260</c:f>
              <c:numCache>
                <c:formatCode>[$-409]d\-mmm\-yy;@</c:formatCode>
                <c:ptCount val="91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39727</c:v>
                </c:pt>
                <c:pt idx="22">
                  <c:v>39728</c:v>
                </c:pt>
                <c:pt idx="23">
                  <c:v>39729</c:v>
                </c:pt>
                <c:pt idx="24">
                  <c:v>39730</c:v>
                </c:pt>
                <c:pt idx="25">
                  <c:v>39731</c:v>
                </c:pt>
                <c:pt idx="26">
                  <c:v>39734</c:v>
                </c:pt>
                <c:pt idx="27">
                  <c:v>39735</c:v>
                </c:pt>
                <c:pt idx="28">
                  <c:v>39736</c:v>
                </c:pt>
                <c:pt idx="29">
                  <c:v>39737</c:v>
                </c:pt>
                <c:pt idx="30">
                  <c:v>39738</c:v>
                </c:pt>
                <c:pt idx="31">
                  <c:v>39741</c:v>
                </c:pt>
                <c:pt idx="32">
                  <c:v>39742</c:v>
                </c:pt>
                <c:pt idx="33">
                  <c:v>39743</c:v>
                </c:pt>
                <c:pt idx="34">
                  <c:v>39744</c:v>
                </c:pt>
                <c:pt idx="35">
                  <c:v>39745</c:v>
                </c:pt>
                <c:pt idx="36">
                  <c:v>39748</c:v>
                </c:pt>
                <c:pt idx="37">
                  <c:v>39749</c:v>
                </c:pt>
                <c:pt idx="38">
                  <c:v>39750</c:v>
                </c:pt>
                <c:pt idx="39">
                  <c:v>39751</c:v>
                </c:pt>
                <c:pt idx="40">
                  <c:v>39752</c:v>
                </c:pt>
                <c:pt idx="41">
                  <c:v>39755</c:v>
                </c:pt>
                <c:pt idx="42">
                  <c:v>39756</c:v>
                </c:pt>
                <c:pt idx="43">
                  <c:v>39757</c:v>
                </c:pt>
                <c:pt idx="44">
                  <c:v>39758</c:v>
                </c:pt>
                <c:pt idx="45">
                  <c:v>39759</c:v>
                </c:pt>
                <c:pt idx="46">
                  <c:v>39762</c:v>
                </c:pt>
                <c:pt idx="47">
                  <c:v>39763</c:v>
                </c:pt>
                <c:pt idx="48">
                  <c:v>39764</c:v>
                </c:pt>
                <c:pt idx="49">
                  <c:v>39765</c:v>
                </c:pt>
                <c:pt idx="50">
                  <c:v>39766</c:v>
                </c:pt>
                <c:pt idx="51">
                  <c:v>39769</c:v>
                </c:pt>
                <c:pt idx="52">
                  <c:v>39770</c:v>
                </c:pt>
                <c:pt idx="53">
                  <c:v>39771</c:v>
                </c:pt>
                <c:pt idx="54">
                  <c:v>39772</c:v>
                </c:pt>
                <c:pt idx="55">
                  <c:v>39773</c:v>
                </c:pt>
                <c:pt idx="56">
                  <c:v>39776</c:v>
                </c:pt>
                <c:pt idx="57">
                  <c:v>39777</c:v>
                </c:pt>
                <c:pt idx="58">
                  <c:v>39778</c:v>
                </c:pt>
                <c:pt idx="59">
                  <c:v>39779</c:v>
                </c:pt>
                <c:pt idx="60">
                  <c:v>39780</c:v>
                </c:pt>
                <c:pt idx="61">
                  <c:v>39783</c:v>
                </c:pt>
                <c:pt idx="62">
                  <c:v>39784</c:v>
                </c:pt>
                <c:pt idx="63">
                  <c:v>39785</c:v>
                </c:pt>
                <c:pt idx="64">
                  <c:v>39786</c:v>
                </c:pt>
                <c:pt idx="65">
                  <c:v>39787</c:v>
                </c:pt>
                <c:pt idx="66">
                  <c:v>39791</c:v>
                </c:pt>
                <c:pt idx="67">
                  <c:v>39792</c:v>
                </c:pt>
                <c:pt idx="68">
                  <c:v>39793</c:v>
                </c:pt>
                <c:pt idx="69">
                  <c:v>39794</c:v>
                </c:pt>
                <c:pt idx="70">
                  <c:v>39797</c:v>
                </c:pt>
                <c:pt idx="71">
                  <c:v>39798</c:v>
                </c:pt>
                <c:pt idx="72">
                  <c:v>39799</c:v>
                </c:pt>
                <c:pt idx="73">
                  <c:v>39800</c:v>
                </c:pt>
                <c:pt idx="74">
                  <c:v>39801</c:v>
                </c:pt>
                <c:pt idx="75">
                  <c:v>39804</c:v>
                </c:pt>
                <c:pt idx="76">
                  <c:v>39805</c:v>
                </c:pt>
                <c:pt idx="77">
                  <c:v>39806</c:v>
                </c:pt>
                <c:pt idx="78">
                  <c:v>39808</c:v>
                </c:pt>
                <c:pt idx="79">
                  <c:v>39812</c:v>
                </c:pt>
                <c:pt idx="80">
                  <c:v>39818</c:v>
                </c:pt>
                <c:pt idx="81">
                  <c:v>39819</c:v>
                </c:pt>
                <c:pt idx="82">
                  <c:v>39820</c:v>
                </c:pt>
                <c:pt idx="83">
                  <c:v>39821</c:v>
                </c:pt>
                <c:pt idx="84">
                  <c:v>39822</c:v>
                </c:pt>
                <c:pt idx="85">
                  <c:v>39825</c:v>
                </c:pt>
                <c:pt idx="86">
                  <c:v>39826</c:v>
                </c:pt>
                <c:pt idx="87">
                  <c:v>39827</c:v>
                </c:pt>
                <c:pt idx="88">
                  <c:v>39828</c:v>
                </c:pt>
                <c:pt idx="89">
                  <c:v>39829</c:v>
                </c:pt>
                <c:pt idx="90">
                  <c:v>39832</c:v>
                </c:pt>
              </c:numCache>
            </c:numRef>
          </c:cat>
          <c:val>
            <c:numRef>
              <c:f>'Peer Comp'!$N$170:$N$260</c:f>
              <c:numCache>
                <c:formatCode>0.00%</c:formatCode>
                <c:ptCount val="91"/>
                <c:pt idx="0">
                  <c:v>-7.0175438596491224E-2</c:v>
                </c:pt>
                <c:pt idx="1">
                  <c:v>-0.11403508771929827</c:v>
                </c:pt>
                <c:pt idx="2">
                  <c:v>-0.15789473684210531</c:v>
                </c:pt>
                <c:pt idx="3">
                  <c:v>-0.18859649122807021</c:v>
                </c:pt>
                <c:pt idx="4">
                  <c:v>-0.2192982456140351</c:v>
                </c:pt>
                <c:pt idx="5">
                  <c:v>-0.22807017543859653</c:v>
                </c:pt>
                <c:pt idx="6">
                  <c:v>-0.30701754385964908</c:v>
                </c:pt>
                <c:pt idx="7">
                  <c:v>-0.38596491228070173</c:v>
                </c:pt>
                <c:pt idx="8">
                  <c:v>-0.35526315789473684</c:v>
                </c:pt>
                <c:pt idx="9">
                  <c:v>-0.36842105263157898</c:v>
                </c:pt>
                <c:pt idx="10">
                  <c:v>-0.38596491228070173</c:v>
                </c:pt>
                <c:pt idx="11">
                  <c:v>-0.42543859649122806</c:v>
                </c:pt>
                <c:pt idx="12">
                  <c:v>-0.42543859649122806</c:v>
                </c:pt>
                <c:pt idx="13">
                  <c:v>-0.43421052631578949</c:v>
                </c:pt>
                <c:pt idx="14">
                  <c:v>-0.30701754385964908</c:v>
                </c:pt>
                <c:pt idx="15">
                  <c:v>-0.31140350877192979</c:v>
                </c:pt>
                <c:pt idx="16">
                  <c:v>-0.31578947368421051</c:v>
                </c:pt>
                <c:pt idx="17">
                  <c:v>-0.35087719298245612</c:v>
                </c:pt>
                <c:pt idx="18">
                  <c:v>-0.38157894736842102</c:v>
                </c:pt>
                <c:pt idx="19">
                  <c:v>-0.40350877192982459</c:v>
                </c:pt>
                <c:pt idx="20">
                  <c:v>-0.43859649122807021</c:v>
                </c:pt>
                <c:pt idx="21">
                  <c:v>-0.61842105263157898</c:v>
                </c:pt>
                <c:pt idx="22">
                  <c:v>-0.61842105263157898</c:v>
                </c:pt>
                <c:pt idx="23">
                  <c:v>-0.61842105263157898</c:v>
                </c:pt>
                <c:pt idx="24">
                  <c:v>-0.61842105263157898</c:v>
                </c:pt>
                <c:pt idx="25">
                  <c:v>-0.61842105263157898</c:v>
                </c:pt>
                <c:pt idx="26">
                  <c:v>-0.61842105263157898</c:v>
                </c:pt>
                <c:pt idx="27">
                  <c:v>-0.61842105263157898</c:v>
                </c:pt>
                <c:pt idx="28">
                  <c:v>-0.61842105263157898</c:v>
                </c:pt>
                <c:pt idx="29">
                  <c:v>-0.61842105263157898</c:v>
                </c:pt>
                <c:pt idx="30">
                  <c:v>-0.61842105263157898</c:v>
                </c:pt>
                <c:pt idx="31">
                  <c:v>-0.61842105263157898</c:v>
                </c:pt>
                <c:pt idx="32">
                  <c:v>-0.61842105263157898</c:v>
                </c:pt>
                <c:pt idx="33">
                  <c:v>-0.61842105263157898</c:v>
                </c:pt>
                <c:pt idx="34">
                  <c:v>-0.61842105263157898</c:v>
                </c:pt>
                <c:pt idx="35">
                  <c:v>-0.61842105263157898</c:v>
                </c:pt>
                <c:pt idx="36">
                  <c:v>-0.61842105263157898</c:v>
                </c:pt>
                <c:pt idx="37">
                  <c:v>-0.61842105263157898</c:v>
                </c:pt>
                <c:pt idx="38">
                  <c:v>-0.61842105263157898</c:v>
                </c:pt>
                <c:pt idx="39">
                  <c:v>-0.61842105263157898</c:v>
                </c:pt>
                <c:pt idx="40">
                  <c:v>-0.61842105263157898</c:v>
                </c:pt>
                <c:pt idx="41">
                  <c:v>-0.61842105263157898</c:v>
                </c:pt>
                <c:pt idx="42">
                  <c:v>-0.61842105263157898</c:v>
                </c:pt>
                <c:pt idx="43">
                  <c:v>-0.61842105263157898</c:v>
                </c:pt>
                <c:pt idx="44">
                  <c:v>-0.65350877192982448</c:v>
                </c:pt>
                <c:pt idx="45">
                  <c:v>-0.68771929824561395</c:v>
                </c:pt>
                <c:pt idx="46">
                  <c:v>-0.71754385964912282</c:v>
                </c:pt>
                <c:pt idx="47">
                  <c:v>-0.74561403508771928</c:v>
                </c:pt>
                <c:pt idx="48">
                  <c:v>-0.77017543859649118</c:v>
                </c:pt>
                <c:pt idx="49">
                  <c:v>-0.7929824561403509</c:v>
                </c:pt>
                <c:pt idx="50">
                  <c:v>-0.79649122807017547</c:v>
                </c:pt>
                <c:pt idx="51">
                  <c:v>-0.81578947368421051</c:v>
                </c:pt>
                <c:pt idx="52">
                  <c:v>-0.83333333333333337</c:v>
                </c:pt>
                <c:pt idx="53">
                  <c:v>-0.84912280701754383</c:v>
                </c:pt>
                <c:pt idx="54">
                  <c:v>-0.86315789473684212</c:v>
                </c:pt>
                <c:pt idx="55">
                  <c:v>-0.87543859649122813</c:v>
                </c:pt>
                <c:pt idx="56">
                  <c:v>-0.87543859649122813</c:v>
                </c:pt>
                <c:pt idx="57">
                  <c:v>-0.85087719298245612</c:v>
                </c:pt>
                <c:pt idx="58">
                  <c:v>-0.82105263157894737</c:v>
                </c:pt>
                <c:pt idx="59">
                  <c:v>-0.83859649122807012</c:v>
                </c:pt>
                <c:pt idx="60">
                  <c:v>-0.82280701754385965</c:v>
                </c:pt>
                <c:pt idx="61">
                  <c:v>-0.83508771929824555</c:v>
                </c:pt>
                <c:pt idx="62">
                  <c:v>-0.85087719298245612</c:v>
                </c:pt>
                <c:pt idx="63">
                  <c:v>-0.86491228070175441</c:v>
                </c:pt>
                <c:pt idx="64">
                  <c:v>-0.85789473684210527</c:v>
                </c:pt>
                <c:pt idx="65">
                  <c:v>-0.8666666666666667</c:v>
                </c:pt>
                <c:pt idx="66">
                  <c:v>-0.85438596491228069</c:v>
                </c:pt>
                <c:pt idx="67">
                  <c:v>-0.83684210526315783</c:v>
                </c:pt>
                <c:pt idx="68">
                  <c:v>-0.82456140350877194</c:v>
                </c:pt>
                <c:pt idx="69">
                  <c:v>-0.84210526315789469</c:v>
                </c:pt>
                <c:pt idx="70">
                  <c:v>-0.82807017543859651</c:v>
                </c:pt>
                <c:pt idx="71">
                  <c:v>-0.83333333333333337</c:v>
                </c:pt>
                <c:pt idx="72">
                  <c:v>-0.8403508771929824</c:v>
                </c:pt>
                <c:pt idx="73">
                  <c:v>-0.84385964912280698</c:v>
                </c:pt>
                <c:pt idx="74">
                  <c:v>-0.84736842105263155</c:v>
                </c:pt>
                <c:pt idx="75">
                  <c:v>-0.8403508771929824</c:v>
                </c:pt>
                <c:pt idx="76">
                  <c:v>-0.83684210526315783</c:v>
                </c:pt>
                <c:pt idx="77">
                  <c:v>-0.83859649122807012</c:v>
                </c:pt>
                <c:pt idx="78">
                  <c:v>-0.83684210526315783</c:v>
                </c:pt>
                <c:pt idx="79">
                  <c:v>-0.8403508771929824</c:v>
                </c:pt>
                <c:pt idx="80">
                  <c:v>-0.83508771929824555</c:v>
                </c:pt>
                <c:pt idx="81">
                  <c:v>-0.85087719298245612</c:v>
                </c:pt>
                <c:pt idx="82">
                  <c:v>-0.86491228070175441</c:v>
                </c:pt>
                <c:pt idx="83">
                  <c:v>-0.87719298245614041</c:v>
                </c:pt>
                <c:pt idx="84">
                  <c:v>-0.88947368421052631</c:v>
                </c:pt>
                <c:pt idx="85">
                  <c:v>-0.9</c:v>
                </c:pt>
                <c:pt idx="86">
                  <c:v>-0.90877192982456134</c:v>
                </c:pt>
                <c:pt idx="87">
                  <c:v>-0.91754385964912277</c:v>
                </c:pt>
                <c:pt idx="88">
                  <c:v>-0.92543859649122806</c:v>
                </c:pt>
                <c:pt idx="89">
                  <c:v>-0.91052631578947363</c:v>
                </c:pt>
                <c:pt idx="90">
                  <c:v>-0.90877192982456134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'Peer Comp'!$O$1</c:f>
              <c:strCache>
                <c:ptCount val="1"/>
                <c:pt idx="0">
                  <c:v>ADRO</c:v>
                </c:pt>
              </c:strCache>
            </c:strRef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numRef>
              <c:f>'Peer Comp'!$B$170:$B$260</c:f>
              <c:numCache>
                <c:formatCode>[$-409]d\-mmm\-yy;@</c:formatCode>
                <c:ptCount val="91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39727</c:v>
                </c:pt>
                <c:pt idx="22">
                  <c:v>39728</c:v>
                </c:pt>
                <c:pt idx="23">
                  <c:v>39729</c:v>
                </c:pt>
                <c:pt idx="24">
                  <c:v>39730</c:v>
                </c:pt>
                <c:pt idx="25">
                  <c:v>39731</c:v>
                </c:pt>
                <c:pt idx="26">
                  <c:v>39734</c:v>
                </c:pt>
                <c:pt idx="27">
                  <c:v>39735</c:v>
                </c:pt>
                <c:pt idx="28">
                  <c:v>39736</c:v>
                </c:pt>
                <c:pt idx="29">
                  <c:v>39737</c:v>
                </c:pt>
                <c:pt idx="30">
                  <c:v>39738</c:v>
                </c:pt>
                <c:pt idx="31">
                  <c:v>39741</c:v>
                </c:pt>
                <c:pt idx="32">
                  <c:v>39742</c:v>
                </c:pt>
                <c:pt idx="33">
                  <c:v>39743</c:v>
                </c:pt>
                <c:pt idx="34">
                  <c:v>39744</c:v>
                </c:pt>
                <c:pt idx="35">
                  <c:v>39745</c:v>
                </c:pt>
                <c:pt idx="36">
                  <c:v>39748</c:v>
                </c:pt>
                <c:pt idx="37">
                  <c:v>39749</c:v>
                </c:pt>
                <c:pt idx="38">
                  <c:v>39750</c:v>
                </c:pt>
                <c:pt idx="39">
                  <c:v>39751</c:v>
                </c:pt>
                <c:pt idx="40">
                  <c:v>39752</c:v>
                </c:pt>
                <c:pt idx="41">
                  <c:v>39755</c:v>
                </c:pt>
                <c:pt idx="42">
                  <c:v>39756</c:v>
                </c:pt>
                <c:pt idx="43">
                  <c:v>39757</c:v>
                </c:pt>
                <c:pt idx="44">
                  <c:v>39758</c:v>
                </c:pt>
                <c:pt idx="45">
                  <c:v>39759</c:v>
                </c:pt>
                <c:pt idx="46">
                  <c:v>39762</c:v>
                </c:pt>
                <c:pt idx="47">
                  <c:v>39763</c:v>
                </c:pt>
                <c:pt idx="48">
                  <c:v>39764</c:v>
                </c:pt>
                <c:pt idx="49">
                  <c:v>39765</c:v>
                </c:pt>
                <c:pt idx="50">
                  <c:v>39766</c:v>
                </c:pt>
                <c:pt idx="51">
                  <c:v>39769</c:v>
                </c:pt>
                <c:pt idx="52">
                  <c:v>39770</c:v>
                </c:pt>
                <c:pt idx="53">
                  <c:v>39771</c:v>
                </c:pt>
                <c:pt idx="54">
                  <c:v>39772</c:v>
                </c:pt>
                <c:pt idx="55">
                  <c:v>39773</c:v>
                </c:pt>
                <c:pt idx="56">
                  <c:v>39776</c:v>
                </c:pt>
                <c:pt idx="57">
                  <c:v>39777</c:v>
                </c:pt>
                <c:pt idx="58">
                  <c:v>39778</c:v>
                </c:pt>
                <c:pt idx="59">
                  <c:v>39779</c:v>
                </c:pt>
                <c:pt idx="60">
                  <c:v>39780</c:v>
                </c:pt>
                <c:pt idx="61">
                  <c:v>39783</c:v>
                </c:pt>
                <c:pt idx="62">
                  <c:v>39784</c:v>
                </c:pt>
                <c:pt idx="63">
                  <c:v>39785</c:v>
                </c:pt>
                <c:pt idx="64">
                  <c:v>39786</c:v>
                </c:pt>
                <c:pt idx="65">
                  <c:v>39787</c:v>
                </c:pt>
                <c:pt idx="66">
                  <c:v>39791</c:v>
                </c:pt>
                <c:pt idx="67">
                  <c:v>39792</c:v>
                </c:pt>
                <c:pt idx="68">
                  <c:v>39793</c:v>
                </c:pt>
                <c:pt idx="69">
                  <c:v>39794</c:v>
                </c:pt>
                <c:pt idx="70">
                  <c:v>39797</c:v>
                </c:pt>
                <c:pt idx="71">
                  <c:v>39798</c:v>
                </c:pt>
                <c:pt idx="72">
                  <c:v>39799</c:v>
                </c:pt>
                <c:pt idx="73">
                  <c:v>39800</c:v>
                </c:pt>
                <c:pt idx="74">
                  <c:v>39801</c:v>
                </c:pt>
                <c:pt idx="75">
                  <c:v>39804</c:v>
                </c:pt>
                <c:pt idx="76">
                  <c:v>39805</c:v>
                </c:pt>
                <c:pt idx="77">
                  <c:v>39806</c:v>
                </c:pt>
                <c:pt idx="78">
                  <c:v>39808</c:v>
                </c:pt>
                <c:pt idx="79">
                  <c:v>39812</c:v>
                </c:pt>
                <c:pt idx="80">
                  <c:v>39818</c:v>
                </c:pt>
                <c:pt idx="81">
                  <c:v>39819</c:v>
                </c:pt>
                <c:pt idx="82">
                  <c:v>39820</c:v>
                </c:pt>
                <c:pt idx="83">
                  <c:v>39821</c:v>
                </c:pt>
                <c:pt idx="84">
                  <c:v>39822</c:v>
                </c:pt>
                <c:pt idx="85">
                  <c:v>39825</c:v>
                </c:pt>
                <c:pt idx="86">
                  <c:v>39826</c:v>
                </c:pt>
                <c:pt idx="87">
                  <c:v>39827</c:v>
                </c:pt>
                <c:pt idx="88">
                  <c:v>39828</c:v>
                </c:pt>
                <c:pt idx="89">
                  <c:v>39829</c:v>
                </c:pt>
                <c:pt idx="90">
                  <c:v>39832</c:v>
                </c:pt>
              </c:numCache>
            </c:numRef>
          </c:cat>
          <c:val>
            <c:numRef>
              <c:f>'Peer Comp'!$O$170:$O$260</c:f>
              <c:numCache>
                <c:formatCode>0.00%</c:formatCode>
                <c:ptCount val="91"/>
                <c:pt idx="0">
                  <c:v>-0.11560693641618502</c:v>
                </c:pt>
                <c:pt idx="1">
                  <c:v>-0.12716763005780352</c:v>
                </c:pt>
                <c:pt idx="2">
                  <c:v>-0.1445086705202312</c:v>
                </c:pt>
                <c:pt idx="3">
                  <c:v>-0.13872832369942201</c:v>
                </c:pt>
                <c:pt idx="4">
                  <c:v>-0.16184971098265899</c:v>
                </c:pt>
                <c:pt idx="5">
                  <c:v>-0.16184971098265899</c:v>
                </c:pt>
                <c:pt idx="6">
                  <c:v>-0.18497109826589597</c:v>
                </c:pt>
                <c:pt idx="7">
                  <c:v>-0.18497109826589597</c:v>
                </c:pt>
                <c:pt idx="8">
                  <c:v>-0.19075144508670516</c:v>
                </c:pt>
                <c:pt idx="9">
                  <c:v>-0.19653179190751446</c:v>
                </c:pt>
                <c:pt idx="10">
                  <c:v>-0.21387283236994215</c:v>
                </c:pt>
                <c:pt idx="11">
                  <c:v>-0.23699421965317924</c:v>
                </c:pt>
                <c:pt idx="12">
                  <c:v>-0.21965317919075145</c:v>
                </c:pt>
                <c:pt idx="13">
                  <c:v>-0.17341040462427748</c:v>
                </c:pt>
                <c:pt idx="14">
                  <c:v>-0.12716763005780352</c:v>
                </c:pt>
                <c:pt idx="15">
                  <c:v>-0.12716763005780352</c:v>
                </c:pt>
                <c:pt idx="16">
                  <c:v>-0.12716763005780352</c:v>
                </c:pt>
                <c:pt idx="17">
                  <c:v>-0.12716763005780352</c:v>
                </c:pt>
                <c:pt idx="18">
                  <c:v>-0.13872832369942201</c:v>
                </c:pt>
                <c:pt idx="19">
                  <c:v>-0.16763005780346818</c:v>
                </c:pt>
                <c:pt idx="20">
                  <c:v>-0.19075144508670516</c:v>
                </c:pt>
                <c:pt idx="21">
                  <c:v>-0.30057803468208089</c:v>
                </c:pt>
                <c:pt idx="22">
                  <c:v>-0.4219653179190751</c:v>
                </c:pt>
                <c:pt idx="23">
                  <c:v>-0.53179190751445082</c:v>
                </c:pt>
                <c:pt idx="24">
                  <c:v>-0.53179190751445082</c:v>
                </c:pt>
                <c:pt idx="25">
                  <c:v>-0.53179190751445082</c:v>
                </c:pt>
                <c:pt idx="26">
                  <c:v>-0.57803468208092479</c:v>
                </c:pt>
                <c:pt idx="27">
                  <c:v>-0.57803468208092479</c:v>
                </c:pt>
                <c:pt idx="28">
                  <c:v>-0.57803468208092479</c:v>
                </c:pt>
                <c:pt idx="29">
                  <c:v>-0.5722543352601156</c:v>
                </c:pt>
                <c:pt idx="30">
                  <c:v>-0.5722543352601156</c:v>
                </c:pt>
                <c:pt idx="31">
                  <c:v>-0.54335260115606943</c:v>
                </c:pt>
                <c:pt idx="32">
                  <c:v>-0.56069364161849711</c:v>
                </c:pt>
                <c:pt idx="33">
                  <c:v>-0.57803468208092479</c:v>
                </c:pt>
                <c:pt idx="34">
                  <c:v>-0.60115606936416177</c:v>
                </c:pt>
                <c:pt idx="35">
                  <c:v>-0.59537572254335258</c:v>
                </c:pt>
                <c:pt idx="36">
                  <c:v>-0.63583815028901736</c:v>
                </c:pt>
                <c:pt idx="37">
                  <c:v>-0.67052023121387283</c:v>
                </c:pt>
                <c:pt idx="38">
                  <c:v>-0.699421965317919</c:v>
                </c:pt>
                <c:pt idx="39">
                  <c:v>-0.67052023121387283</c:v>
                </c:pt>
                <c:pt idx="40">
                  <c:v>-0.60693641618497107</c:v>
                </c:pt>
                <c:pt idx="41">
                  <c:v>-0.53179190751445082</c:v>
                </c:pt>
                <c:pt idx="42">
                  <c:v>-0.53179190751445082</c:v>
                </c:pt>
                <c:pt idx="43">
                  <c:v>-0.55491329479768781</c:v>
                </c:pt>
                <c:pt idx="44">
                  <c:v>-0.59537572254335258</c:v>
                </c:pt>
                <c:pt idx="45">
                  <c:v>-0.61849710982658967</c:v>
                </c:pt>
                <c:pt idx="46">
                  <c:v>-0.64161849710982666</c:v>
                </c:pt>
                <c:pt idx="47">
                  <c:v>-0.63005780346820806</c:v>
                </c:pt>
                <c:pt idx="48">
                  <c:v>-0.63005780346820806</c:v>
                </c:pt>
                <c:pt idx="49">
                  <c:v>-0.66473988439306364</c:v>
                </c:pt>
                <c:pt idx="50">
                  <c:v>-0.67630057803468202</c:v>
                </c:pt>
                <c:pt idx="51">
                  <c:v>-0.69364161849710981</c:v>
                </c:pt>
                <c:pt idx="52">
                  <c:v>-0.699421965317919</c:v>
                </c:pt>
                <c:pt idx="53">
                  <c:v>-0.71098265895953761</c:v>
                </c:pt>
                <c:pt idx="54">
                  <c:v>-0.7167630057803468</c:v>
                </c:pt>
                <c:pt idx="55">
                  <c:v>-0.7225433526011561</c:v>
                </c:pt>
                <c:pt idx="56">
                  <c:v>-0.72832369942196529</c:v>
                </c:pt>
                <c:pt idx="57">
                  <c:v>-0.7225433526011561</c:v>
                </c:pt>
                <c:pt idx="58">
                  <c:v>-0.69364161849710981</c:v>
                </c:pt>
                <c:pt idx="59">
                  <c:v>-0.71098265895953761</c:v>
                </c:pt>
                <c:pt idx="60">
                  <c:v>-0.699421965317919</c:v>
                </c:pt>
                <c:pt idx="61">
                  <c:v>-0.7052023121387283</c:v>
                </c:pt>
                <c:pt idx="62">
                  <c:v>-0.72832369942196529</c:v>
                </c:pt>
                <c:pt idx="63">
                  <c:v>-0.72832369942196529</c:v>
                </c:pt>
                <c:pt idx="64">
                  <c:v>-0.71387283236994215</c:v>
                </c:pt>
                <c:pt idx="65">
                  <c:v>-0.72543352601156075</c:v>
                </c:pt>
                <c:pt idx="66">
                  <c:v>-0.7167630057803468</c:v>
                </c:pt>
                <c:pt idx="67">
                  <c:v>-0.699421965317919</c:v>
                </c:pt>
                <c:pt idx="68">
                  <c:v>-0.69364161849710981</c:v>
                </c:pt>
                <c:pt idx="69">
                  <c:v>-0.71098265895953761</c:v>
                </c:pt>
                <c:pt idx="70">
                  <c:v>-0.7167630057803468</c:v>
                </c:pt>
                <c:pt idx="71">
                  <c:v>-0.71098265895953761</c:v>
                </c:pt>
                <c:pt idx="72">
                  <c:v>-0.7052023121387283</c:v>
                </c:pt>
                <c:pt idx="73">
                  <c:v>-0.71098265895953761</c:v>
                </c:pt>
                <c:pt idx="74">
                  <c:v>-0.7225433526011561</c:v>
                </c:pt>
                <c:pt idx="75">
                  <c:v>-0.71965317919075145</c:v>
                </c:pt>
                <c:pt idx="76">
                  <c:v>-0.71965317919075145</c:v>
                </c:pt>
                <c:pt idx="77">
                  <c:v>-0.7167630057803468</c:v>
                </c:pt>
                <c:pt idx="78">
                  <c:v>-0.71965317919075145</c:v>
                </c:pt>
                <c:pt idx="79">
                  <c:v>-0.71965317919075145</c:v>
                </c:pt>
                <c:pt idx="80">
                  <c:v>-0.699421965317919</c:v>
                </c:pt>
                <c:pt idx="81">
                  <c:v>-0.7052023121387283</c:v>
                </c:pt>
                <c:pt idx="82">
                  <c:v>-0.699421965317919</c:v>
                </c:pt>
                <c:pt idx="83">
                  <c:v>-0.71098265895953761</c:v>
                </c:pt>
                <c:pt idx="84">
                  <c:v>-0.7052023121387283</c:v>
                </c:pt>
                <c:pt idx="85">
                  <c:v>-0.68208092485549132</c:v>
                </c:pt>
                <c:pt idx="86">
                  <c:v>-0.61849710982658967</c:v>
                </c:pt>
                <c:pt idx="87">
                  <c:v>-0.60693641618497107</c:v>
                </c:pt>
                <c:pt idx="88">
                  <c:v>-0.61849710982658967</c:v>
                </c:pt>
                <c:pt idx="89">
                  <c:v>-0.61271676300578037</c:v>
                </c:pt>
                <c:pt idx="90">
                  <c:v>-0.62427745664739887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'Peer Comp'!$P$1</c:f>
              <c:strCache>
                <c:ptCount val="1"/>
                <c:pt idx="0">
                  <c:v>BYAN</c:v>
                </c:pt>
              </c:strCache>
            </c:strRef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numRef>
              <c:f>'Peer Comp'!$B$170:$B$260</c:f>
              <c:numCache>
                <c:formatCode>[$-409]d\-mmm\-yy;@</c:formatCode>
                <c:ptCount val="91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39727</c:v>
                </c:pt>
                <c:pt idx="22">
                  <c:v>39728</c:v>
                </c:pt>
                <c:pt idx="23">
                  <c:v>39729</c:v>
                </c:pt>
                <c:pt idx="24">
                  <c:v>39730</c:v>
                </c:pt>
                <c:pt idx="25">
                  <c:v>39731</c:v>
                </c:pt>
                <c:pt idx="26">
                  <c:v>39734</c:v>
                </c:pt>
                <c:pt idx="27">
                  <c:v>39735</c:v>
                </c:pt>
                <c:pt idx="28">
                  <c:v>39736</c:v>
                </c:pt>
                <c:pt idx="29">
                  <c:v>39737</c:v>
                </c:pt>
                <c:pt idx="30">
                  <c:v>39738</c:v>
                </c:pt>
                <c:pt idx="31">
                  <c:v>39741</c:v>
                </c:pt>
                <c:pt idx="32">
                  <c:v>39742</c:v>
                </c:pt>
                <c:pt idx="33">
                  <c:v>39743</c:v>
                </c:pt>
                <c:pt idx="34">
                  <c:v>39744</c:v>
                </c:pt>
                <c:pt idx="35">
                  <c:v>39745</c:v>
                </c:pt>
                <c:pt idx="36">
                  <c:v>39748</c:v>
                </c:pt>
                <c:pt idx="37">
                  <c:v>39749</c:v>
                </c:pt>
                <c:pt idx="38">
                  <c:v>39750</c:v>
                </c:pt>
                <c:pt idx="39">
                  <c:v>39751</c:v>
                </c:pt>
                <c:pt idx="40">
                  <c:v>39752</c:v>
                </c:pt>
                <c:pt idx="41">
                  <c:v>39755</c:v>
                </c:pt>
                <c:pt idx="42">
                  <c:v>39756</c:v>
                </c:pt>
                <c:pt idx="43">
                  <c:v>39757</c:v>
                </c:pt>
                <c:pt idx="44">
                  <c:v>39758</c:v>
                </c:pt>
                <c:pt idx="45">
                  <c:v>39759</c:v>
                </c:pt>
                <c:pt idx="46">
                  <c:v>39762</c:v>
                </c:pt>
                <c:pt idx="47">
                  <c:v>39763</c:v>
                </c:pt>
                <c:pt idx="48">
                  <c:v>39764</c:v>
                </c:pt>
                <c:pt idx="49">
                  <c:v>39765</c:v>
                </c:pt>
                <c:pt idx="50">
                  <c:v>39766</c:v>
                </c:pt>
                <c:pt idx="51">
                  <c:v>39769</c:v>
                </c:pt>
                <c:pt idx="52">
                  <c:v>39770</c:v>
                </c:pt>
                <c:pt idx="53">
                  <c:v>39771</c:v>
                </c:pt>
                <c:pt idx="54">
                  <c:v>39772</c:v>
                </c:pt>
                <c:pt idx="55">
                  <c:v>39773</c:v>
                </c:pt>
                <c:pt idx="56">
                  <c:v>39776</c:v>
                </c:pt>
                <c:pt idx="57">
                  <c:v>39777</c:v>
                </c:pt>
                <c:pt idx="58">
                  <c:v>39778</c:v>
                </c:pt>
                <c:pt idx="59">
                  <c:v>39779</c:v>
                </c:pt>
                <c:pt idx="60">
                  <c:v>39780</c:v>
                </c:pt>
                <c:pt idx="61">
                  <c:v>39783</c:v>
                </c:pt>
                <c:pt idx="62">
                  <c:v>39784</c:v>
                </c:pt>
                <c:pt idx="63">
                  <c:v>39785</c:v>
                </c:pt>
                <c:pt idx="64">
                  <c:v>39786</c:v>
                </c:pt>
                <c:pt idx="65">
                  <c:v>39787</c:v>
                </c:pt>
                <c:pt idx="66">
                  <c:v>39791</c:v>
                </c:pt>
                <c:pt idx="67">
                  <c:v>39792</c:v>
                </c:pt>
                <c:pt idx="68">
                  <c:v>39793</c:v>
                </c:pt>
                <c:pt idx="69">
                  <c:v>39794</c:v>
                </c:pt>
                <c:pt idx="70">
                  <c:v>39797</c:v>
                </c:pt>
                <c:pt idx="71">
                  <c:v>39798</c:v>
                </c:pt>
                <c:pt idx="72">
                  <c:v>39799</c:v>
                </c:pt>
                <c:pt idx="73">
                  <c:v>39800</c:v>
                </c:pt>
                <c:pt idx="74">
                  <c:v>39801</c:v>
                </c:pt>
                <c:pt idx="75">
                  <c:v>39804</c:v>
                </c:pt>
                <c:pt idx="76">
                  <c:v>39805</c:v>
                </c:pt>
                <c:pt idx="77">
                  <c:v>39806</c:v>
                </c:pt>
                <c:pt idx="78">
                  <c:v>39808</c:v>
                </c:pt>
                <c:pt idx="79">
                  <c:v>39812</c:v>
                </c:pt>
                <c:pt idx="80">
                  <c:v>39818</c:v>
                </c:pt>
                <c:pt idx="81">
                  <c:v>39819</c:v>
                </c:pt>
                <c:pt idx="82">
                  <c:v>39820</c:v>
                </c:pt>
                <c:pt idx="83">
                  <c:v>39821</c:v>
                </c:pt>
                <c:pt idx="84">
                  <c:v>39822</c:v>
                </c:pt>
                <c:pt idx="85">
                  <c:v>39825</c:v>
                </c:pt>
                <c:pt idx="86">
                  <c:v>39826</c:v>
                </c:pt>
                <c:pt idx="87">
                  <c:v>39827</c:v>
                </c:pt>
                <c:pt idx="88">
                  <c:v>39828</c:v>
                </c:pt>
                <c:pt idx="89">
                  <c:v>39829</c:v>
                </c:pt>
                <c:pt idx="90">
                  <c:v>39832</c:v>
                </c:pt>
              </c:numCache>
            </c:numRef>
          </c:cat>
          <c:val>
            <c:numRef>
              <c:f>'Peer Comp'!$P$170:$P$260</c:f>
              <c:numCache>
                <c:formatCode>0.00%</c:formatCode>
                <c:ptCount val="91"/>
                <c:pt idx="0">
                  <c:v>-0.16055045871559637</c:v>
                </c:pt>
                <c:pt idx="1">
                  <c:v>-0.16513761467889909</c:v>
                </c:pt>
                <c:pt idx="2">
                  <c:v>-0.19724770642201839</c:v>
                </c:pt>
                <c:pt idx="3">
                  <c:v>-0.22018348623853212</c:v>
                </c:pt>
                <c:pt idx="4">
                  <c:v>-0.23394495412844041</c:v>
                </c:pt>
                <c:pt idx="5">
                  <c:v>-0.22935779816513757</c:v>
                </c:pt>
                <c:pt idx="6">
                  <c:v>-0.25688073394495414</c:v>
                </c:pt>
                <c:pt idx="7">
                  <c:v>-0.34403669724770647</c:v>
                </c:pt>
                <c:pt idx="8">
                  <c:v>-0.30275229357798161</c:v>
                </c:pt>
                <c:pt idx="9">
                  <c:v>-0.3669724770642202</c:v>
                </c:pt>
                <c:pt idx="10">
                  <c:v>-0.44495412844036697</c:v>
                </c:pt>
                <c:pt idx="11">
                  <c:v>-0.53669724770642202</c:v>
                </c:pt>
                <c:pt idx="12">
                  <c:v>-0.52293577981651373</c:v>
                </c:pt>
                <c:pt idx="13">
                  <c:v>-0.52752293577981657</c:v>
                </c:pt>
                <c:pt idx="14">
                  <c:v>-0.5</c:v>
                </c:pt>
                <c:pt idx="15">
                  <c:v>-0.51376146788990829</c:v>
                </c:pt>
                <c:pt idx="16">
                  <c:v>-0.55963302752293576</c:v>
                </c:pt>
                <c:pt idx="17">
                  <c:v>-0.5688073394495412</c:v>
                </c:pt>
                <c:pt idx="18">
                  <c:v>-0.59633027522935778</c:v>
                </c:pt>
                <c:pt idx="19">
                  <c:v>-0.61467889908256879</c:v>
                </c:pt>
                <c:pt idx="20">
                  <c:v>-0.6330275229357798</c:v>
                </c:pt>
                <c:pt idx="21">
                  <c:v>-0.73394495412844041</c:v>
                </c:pt>
                <c:pt idx="22">
                  <c:v>-0.77981651376146788</c:v>
                </c:pt>
                <c:pt idx="23">
                  <c:v>-0.8128440366972477</c:v>
                </c:pt>
                <c:pt idx="24">
                  <c:v>-0.8128440366972477</c:v>
                </c:pt>
                <c:pt idx="25">
                  <c:v>-0.8128440366972477</c:v>
                </c:pt>
                <c:pt idx="26">
                  <c:v>-0.8201834862385321</c:v>
                </c:pt>
                <c:pt idx="27">
                  <c:v>-0.80366972477064214</c:v>
                </c:pt>
                <c:pt idx="28">
                  <c:v>-0.78532110091743124</c:v>
                </c:pt>
                <c:pt idx="29">
                  <c:v>-0.76513761467889907</c:v>
                </c:pt>
                <c:pt idx="30">
                  <c:v>-0.74311926605504586</c:v>
                </c:pt>
                <c:pt idx="31">
                  <c:v>-0.71743119266055044</c:v>
                </c:pt>
                <c:pt idx="32">
                  <c:v>-0.68990825688073398</c:v>
                </c:pt>
                <c:pt idx="33">
                  <c:v>-0.66055045871559637</c:v>
                </c:pt>
                <c:pt idx="34">
                  <c:v>-0.62935779816513759</c:v>
                </c:pt>
                <c:pt idx="35">
                  <c:v>-0.66055045871559637</c:v>
                </c:pt>
                <c:pt idx="36">
                  <c:v>-0.69357798165137607</c:v>
                </c:pt>
                <c:pt idx="37">
                  <c:v>-0.7119266055045872</c:v>
                </c:pt>
                <c:pt idx="38">
                  <c:v>-0.71559633027522929</c:v>
                </c:pt>
                <c:pt idx="39">
                  <c:v>-0.70275229357798163</c:v>
                </c:pt>
                <c:pt idx="40">
                  <c:v>-0.69908256880733943</c:v>
                </c:pt>
                <c:pt idx="41">
                  <c:v>-0.69357798165137607</c:v>
                </c:pt>
                <c:pt idx="42">
                  <c:v>-0.69174311926605503</c:v>
                </c:pt>
                <c:pt idx="43">
                  <c:v>-0.68440366972477062</c:v>
                </c:pt>
                <c:pt idx="44">
                  <c:v>-0.68440366972477062</c:v>
                </c:pt>
                <c:pt idx="45">
                  <c:v>-0.68073394495412842</c:v>
                </c:pt>
                <c:pt idx="46">
                  <c:v>-0.68440366972477062</c:v>
                </c:pt>
                <c:pt idx="47">
                  <c:v>-0.68073394495412842</c:v>
                </c:pt>
                <c:pt idx="48">
                  <c:v>-0.67889908256880727</c:v>
                </c:pt>
                <c:pt idx="49">
                  <c:v>-0.68073394495412842</c:v>
                </c:pt>
                <c:pt idx="50">
                  <c:v>-0.68073394495412842</c:v>
                </c:pt>
                <c:pt idx="51">
                  <c:v>-0.7119266055045872</c:v>
                </c:pt>
                <c:pt idx="52">
                  <c:v>-0.73944954128440366</c:v>
                </c:pt>
                <c:pt idx="53">
                  <c:v>-0.76513761467889907</c:v>
                </c:pt>
                <c:pt idx="54">
                  <c:v>-0.78715596330275228</c:v>
                </c:pt>
                <c:pt idx="55">
                  <c:v>-0.80733944954128445</c:v>
                </c:pt>
                <c:pt idx="56">
                  <c:v>-0.82568807339449535</c:v>
                </c:pt>
                <c:pt idx="57">
                  <c:v>-0.83119266055045871</c:v>
                </c:pt>
                <c:pt idx="58">
                  <c:v>-0.8275229357798165</c:v>
                </c:pt>
                <c:pt idx="59">
                  <c:v>-0.84403669724770647</c:v>
                </c:pt>
                <c:pt idx="60">
                  <c:v>-0.8275229357798165</c:v>
                </c:pt>
                <c:pt idx="61">
                  <c:v>-0.83486238532110091</c:v>
                </c:pt>
                <c:pt idx="62">
                  <c:v>-0.84587155963302751</c:v>
                </c:pt>
                <c:pt idx="63">
                  <c:v>-0.84587155963302751</c:v>
                </c:pt>
                <c:pt idx="64">
                  <c:v>-0.84587155963302751</c:v>
                </c:pt>
                <c:pt idx="65">
                  <c:v>-0.84770642201834856</c:v>
                </c:pt>
                <c:pt idx="66">
                  <c:v>-0.84403669724770647</c:v>
                </c:pt>
                <c:pt idx="67">
                  <c:v>-0.83302752293577975</c:v>
                </c:pt>
                <c:pt idx="68">
                  <c:v>-0.82568807339449535</c:v>
                </c:pt>
                <c:pt idx="69">
                  <c:v>-0.82935779816513766</c:v>
                </c:pt>
                <c:pt idx="70">
                  <c:v>-0.82568807339449535</c:v>
                </c:pt>
                <c:pt idx="71">
                  <c:v>-0.8238532110091743</c:v>
                </c:pt>
                <c:pt idx="72">
                  <c:v>-0.82935779816513766</c:v>
                </c:pt>
                <c:pt idx="73">
                  <c:v>-0.82568807339449535</c:v>
                </c:pt>
                <c:pt idx="74">
                  <c:v>-0.82568807339449535</c:v>
                </c:pt>
                <c:pt idx="75">
                  <c:v>-0.82568807339449535</c:v>
                </c:pt>
                <c:pt idx="76">
                  <c:v>-0.8275229357798165</c:v>
                </c:pt>
                <c:pt idx="77">
                  <c:v>-0.8238532110091743</c:v>
                </c:pt>
                <c:pt idx="78">
                  <c:v>-0.8238532110091743</c:v>
                </c:pt>
                <c:pt idx="79">
                  <c:v>-0.8275229357798165</c:v>
                </c:pt>
                <c:pt idx="80">
                  <c:v>-0.8165137614678899</c:v>
                </c:pt>
                <c:pt idx="81">
                  <c:v>-0.8238532110091743</c:v>
                </c:pt>
                <c:pt idx="82">
                  <c:v>-0.8201834862385321</c:v>
                </c:pt>
                <c:pt idx="83">
                  <c:v>-0.8201834862385321</c:v>
                </c:pt>
                <c:pt idx="84">
                  <c:v>-0.8238532110091743</c:v>
                </c:pt>
                <c:pt idx="85">
                  <c:v>-0.8275229357798165</c:v>
                </c:pt>
                <c:pt idx="86">
                  <c:v>-0.82201834862385326</c:v>
                </c:pt>
                <c:pt idx="87">
                  <c:v>-0.83853211009174311</c:v>
                </c:pt>
                <c:pt idx="88">
                  <c:v>-0.84403669724770647</c:v>
                </c:pt>
                <c:pt idx="89">
                  <c:v>-0.83853211009174311</c:v>
                </c:pt>
                <c:pt idx="90">
                  <c:v>-0.83119266055045871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'Peer Comp'!$K$1</c:f>
              <c:strCache>
                <c:ptCount val="1"/>
                <c:pt idx="0">
                  <c:v>IDX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'Peer Comp'!$B$170:$B$260</c:f>
              <c:numCache>
                <c:formatCode>[$-409]d\-mmm\-yy;@</c:formatCode>
                <c:ptCount val="91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39727</c:v>
                </c:pt>
                <c:pt idx="22">
                  <c:v>39728</c:v>
                </c:pt>
                <c:pt idx="23">
                  <c:v>39729</c:v>
                </c:pt>
                <c:pt idx="24">
                  <c:v>39730</c:v>
                </c:pt>
                <c:pt idx="25">
                  <c:v>39731</c:v>
                </c:pt>
                <c:pt idx="26">
                  <c:v>39734</c:v>
                </c:pt>
                <c:pt idx="27">
                  <c:v>39735</c:v>
                </c:pt>
                <c:pt idx="28">
                  <c:v>39736</c:v>
                </c:pt>
                <c:pt idx="29">
                  <c:v>39737</c:v>
                </c:pt>
                <c:pt idx="30">
                  <c:v>39738</c:v>
                </c:pt>
                <c:pt idx="31">
                  <c:v>39741</c:v>
                </c:pt>
                <c:pt idx="32">
                  <c:v>39742</c:v>
                </c:pt>
                <c:pt idx="33">
                  <c:v>39743</c:v>
                </c:pt>
                <c:pt idx="34">
                  <c:v>39744</c:v>
                </c:pt>
                <c:pt idx="35">
                  <c:v>39745</c:v>
                </c:pt>
                <c:pt idx="36">
                  <c:v>39748</c:v>
                </c:pt>
                <c:pt idx="37">
                  <c:v>39749</c:v>
                </c:pt>
                <c:pt idx="38">
                  <c:v>39750</c:v>
                </c:pt>
                <c:pt idx="39">
                  <c:v>39751</c:v>
                </c:pt>
                <c:pt idx="40">
                  <c:v>39752</c:v>
                </c:pt>
                <c:pt idx="41">
                  <c:v>39755</c:v>
                </c:pt>
                <c:pt idx="42">
                  <c:v>39756</c:v>
                </c:pt>
                <c:pt idx="43">
                  <c:v>39757</c:v>
                </c:pt>
                <c:pt idx="44">
                  <c:v>39758</c:v>
                </c:pt>
                <c:pt idx="45">
                  <c:v>39759</c:v>
                </c:pt>
                <c:pt idx="46">
                  <c:v>39762</c:v>
                </c:pt>
                <c:pt idx="47">
                  <c:v>39763</c:v>
                </c:pt>
                <c:pt idx="48">
                  <c:v>39764</c:v>
                </c:pt>
                <c:pt idx="49">
                  <c:v>39765</c:v>
                </c:pt>
                <c:pt idx="50">
                  <c:v>39766</c:v>
                </c:pt>
                <c:pt idx="51">
                  <c:v>39769</c:v>
                </c:pt>
                <c:pt idx="52">
                  <c:v>39770</c:v>
                </c:pt>
                <c:pt idx="53">
                  <c:v>39771</c:v>
                </c:pt>
                <c:pt idx="54">
                  <c:v>39772</c:v>
                </c:pt>
                <c:pt idx="55">
                  <c:v>39773</c:v>
                </c:pt>
                <c:pt idx="56">
                  <c:v>39776</c:v>
                </c:pt>
                <c:pt idx="57">
                  <c:v>39777</c:v>
                </c:pt>
                <c:pt idx="58">
                  <c:v>39778</c:v>
                </c:pt>
                <c:pt idx="59">
                  <c:v>39779</c:v>
                </c:pt>
                <c:pt idx="60">
                  <c:v>39780</c:v>
                </c:pt>
                <c:pt idx="61">
                  <c:v>39783</c:v>
                </c:pt>
                <c:pt idx="62">
                  <c:v>39784</c:v>
                </c:pt>
                <c:pt idx="63">
                  <c:v>39785</c:v>
                </c:pt>
                <c:pt idx="64">
                  <c:v>39786</c:v>
                </c:pt>
                <c:pt idx="65">
                  <c:v>39787</c:v>
                </c:pt>
                <c:pt idx="66">
                  <c:v>39791</c:v>
                </c:pt>
                <c:pt idx="67">
                  <c:v>39792</c:v>
                </c:pt>
                <c:pt idx="68">
                  <c:v>39793</c:v>
                </c:pt>
                <c:pt idx="69">
                  <c:v>39794</c:v>
                </c:pt>
                <c:pt idx="70">
                  <c:v>39797</c:v>
                </c:pt>
                <c:pt idx="71">
                  <c:v>39798</c:v>
                </c:pt>
                <c:pt idx="72">
                  <c:v>39799</c:v>
                </c:pt>
                <c:pt idx="73">
                  <c:v>39800</c:v>
                </c:pt>
                <c:pt idx="74">
                  <c:v>39801</c:v>
                </c:pt>
                <c:pt idx="75">
                  <c:v>39804</c:v>
                </c:pt>
                <c:pt idx="76">
                  <c:v>39805</c:v>
                </c:pt>
                <c:pt idx="77">
                  <c:v>39806</c:v>
                </c:pt>
                <c:pt idx="78">
                  <c:v>39808</c:v>
                </c:pt>
                <c:pt idx="79">
                  <c:v>39812</c:v>
                </c:pt>
                <c:pt idx="80">
                  <c:v>39818</c:v>
                </c:pt>
                <c:pt idx="81">
                  <c:v>39819</c:v>
                </c:pt>
                <c:pt idx="82">
                  <c:v>39820</c:v>
                </c:pt>
                <c:pt idx="83">
                  <c:v>39821</c:v>
                </c:pt>
                <c:pt idx="84">
                  <c:v>39822</c:v>
                </c:pt>
                <c:pt idx="85">
                  <c:v>39825</c:v>
                </c:pt>
                <c:pt idx="86">
                  <c:v>39826</c:v>
                </c:pt>
                <c:pt idx="87">
                  <c:v>39827</c:v>
                </c:pt>
                <c:pt idx="88">
                  <c:v>39828</c:v>
                </c:pt>
                <c:pt idx="89">
                  <c:v>39829</c:v>
                </c:pt>
                <c:pt idx="90">
                  <c:v>39832</c:v>
                </c:pt>
              </c:numCache>
            </c:numRef>
          </c:cat>
          <c:val>
            <c:numRef>
              <c:f>'Peer Comp'!$K$170:$K$260</c:f>
              <c:numCache>
                <c:formatCode>0.00%</c:formatCode>
                <c:ptCount val="91"/>
                <c:pt idx="0">
                  <c:v>-0.1819979230814579</c:v>
                </c:pt>
                <c:pt idx="1">
                  <c:v>-0.18410280595625161</c:v>
                </c:pt>
                <c:pt idx="2">
                  <c:v>-0.20037124541044837</c:v>
                </c:pt>
                <c:pt idx="3">
                  <c:v>-0.21577808110261099</c:v>
                </c:pt>
                <c:pt idx="4">
                  <c:v>-0.23568188379837263</c:v>
                </c:pt>
                <c:pt idx="5">
                  <c:v>-0.22984716358529955</c:v>
                </c:pt>
                <c:pt idx="6">
                  <c:v>-0.25979545224372202</c:v>
                </c:pt>
                <c:pt idx="7">
                  <c:v>-0.28765019491895638</c:v>
                </c:pt>
                <c:pt idx="8">
                  <c:v>-0.29328463004699512</c:v>
                </c:pt>
                <c:pt idx="9">
                  <c:v>-0.31825224432664156</c:v>
                </c:pt>
                <c:pt idx="10">
                  <c:v>-0.35030163689598937</c:v>
                </c:pt>
                <c:pt idx="11">
                  <c:v>-0.34410791511540195</c:v>
                </c:pt>
                <c:pt idx="12">
                  <c:v>-0.3311649638655475</c:v>
                </c:pt>
                <c:pt idx="13">
                  <c:v>-0.32444596610722887</c:v>
                </c:pt>
                <c:pt idx="14">
                  <c:v>-0.28512206809088259</c:v>
                </c:pt>
                <c:pt idx="15">
                  <c:v>-0.28300206936061445</c:v>
                </c:pt>
                <c:pt idx="16">
                  <c:v>-0.29216227777802972</c:v>
                </c:pt>
                <c:pt idx="17">
                  <c:v>-0.28821326053537344</c:v>
                </c:pt>
                <c:pt idx="18">
                  <c:v>-0.29331108279407525</c:v>
                </c:pt>
                <c:pt idx="19">
                  <c:v>-0.30236925918703916</c:v>
                </c:pt>
                <c:pt idx="20">
                  <c:v>-0.30750109212055798</c:v>
                </c:pt>
                <c:pt idx="21">
                  <c:v>-0.37694711113328105</c:v>
                </c:pt>
                <c:pt idx="22">
                  <c:v>-0.38791366427987306</c:v>
                </c:pt>
                <c:pt idx="23">
                  <c:v>-0.45141915209120298</c:v>
                </c:pt>
                <c:pt idx="24">
                  <c:v>-0.45141915209120298</c:v>
                </c:pt>
                <c:pt idx="25">
                  <c:v>-0.45141915209120298</c:v>
                </c:pt>
                <c:pt idx="26">
                  <c:v>-0.44756460894526096</c:v>
                </c:pt>
                <c:pt idx="27">
                  <c:v>-0.41200455894201105</c:v>
                </c:pt>
                <c:pt idx="28">
                  <c:v>-0.42544255445864831</c:v>
                </c:pt>
                <c:pt idx="29">
                  <c:v>-0.44704311193139823</c:v>
                </c:pt>
                <c:pt idx="30">
                  <c:v>-0.47116423830448473</c:v>
                </c:pt>
                <c:pt idx="31">
                  <c:v>-0.46076452973817827</c:v>
                </c:pt>
                <c:pt idx="32">
                  <c:v>-0.45577251846779643</c:v>
                </c:pt>
                <c:pt idx="33">
                  <c:v>-0.47860123919783182</c:v>
                </c:pt>
                <c:pt idx="34">
                  <c:v>-0.49467695149473134</c:v>
                </c:pt>
                <c:pt idx="35">
                  <c:v>-0.52957190385711295</c:v>
                </c:pt>
                <c:pt idx="36">
                  <c:v>-0.55921787540604972</c:v>
                </c:pt>
                <c:pt idx="37">
                  <c:v>-0.58000973461092542</c:v>
                </c:pt>
                <c:pt idx="38">
                  <c:v>-0.57916702566823419</c:v>
                </c:pt>
                <c:pt idx="39">
                  <c:v>-0.55640254732396466</c:v>
                </c:pt>
                <c:pt idx="40">
                  <c:v>-0.52509761063672511</c:v>
                </c:pt>
                <c:pt idx="41">
                  <c:v>-0.48881199957070975</c:v>
                </c:pt>
                <c:pt idx="42">
                  <c:v>-0.48236130824705958</c:v>
                </c:pt>
                <c:pt idx="43">
                  <c:v>-0.48368772456492792</c:v>
                </c:pt>
                <c:pt idx="44">
                  <c:v>-0.50574931562964331</c:v>
                </c:pt>
                <c:pt idx="45">
                  <c:v>-0.49423859168597717</c:v>
                </c:pt>
                <c:pt idx="46">
                  <c:v>-0.49336187206846882</c:v>
                </c:pt>
                <c:pt idx="47">
                  <c:v>-0.4949188051823199</c:v>
                </c:pt>
                <c:pt idx="48">
                  <c:v>-0.49867509526767917</c:v>
                </c:pt>
                <c:pt idx="49">
                  <c:v>-0.5239601425122854</c:v>
                </c:pt>
                <c:pt idx="50">
                  <c:v>-0.52219536638566288</c:v>
                </c:pt>
                <c:pt idx="51">
                  <c:v>-0.53256862220488932</c:v>
                </c:pt>
                <c:pt idx="52">
                  <c:v>-0.55035620513425154</c:v>
                </c:pt>
                <c:pt idx="53">
                  <c:v>-0.55394622080939371</c:v>
                </c:pt>
                <c:pt idx="54">
                  <c:v>-0.56354101007169444</c:v>
                </c:pt>
                <c:pt idx="55">
                  <c:v>-0.56682492967348241</c:v>
                </c:pt>
                <c:pt idx="56">
                  <c:v>-0.56866906404134487</c:v>
                </c:pt>
                <c:pt idx="57">
                  <c:v>-0.56385466407278584</c:v>
                </c:pt>
                <c:pt idx="58">
                  <c:v>-0.54911292602149175</c:v>
                </c:pt>
                <c:pt idx="59">
                  <c:v>-0.54574209025072673</c:v>
                </c:pt>
                <c:pt idx="60">
                  <c:v>-0.53082651986147833</c:v>
                </c:pt>
                <c:pt idx="61">
                  <c:v>-0.53778737130738552</c:v>
                </c:pt>
                <c:pt idx="62">
                  <c:v>-0.54978936055396588</c:v>
                </c:pt>
                <c:pt idx="63">
                  <c:v>-0.5493472217813431</c:v>
                </c:pt>
                <c:pt idx="64">
                  <c:v>-0.54451392699344126</c:v>
                </c:pt>
                <c:pt idx="65">
                  <c:v>-0.54564005822627526</c:v>
                </c:pt>
                <c:pt idx="66">
                  <c:v>-0.52153782667253168</c:v>
                </c:pt>
                <c:pt idx="67">
                  <c:v>-0.50272614453478681</c:v>
                </c:pt>
                <c:pt idx="68">
                  <c:v>-0.50242760638916972</c:v>
                </c:pt>
                <c:pt idx="69">
                  <c:v>-0.52272820029113132</c:v>
                </c:pt>
                <c:pt idx="70">
                  <c:v>-0.48633299927292739</c:v>
                </c:pt>
                <c:pt idx="71">
                  <c:v>-0.49254561587285761</c:v>
                </c:pt>
                <c:pt idx="72">
                  <c:v>-0.48455688625469917</c:v>
                </c:pt>
                <c:pt idx="73">
                  <c:v>-0.48917478010209248</c:v>
                </c:pt>
                <c:pt idx="74">
                  <c:v>-0.4904860805644865</c:v>
                </c:pt>
                <c:pt idx="75">
                  <c:v>-0.49161221179732062</c:v>
                </c:pt>
                <c:pt idx="76">
                  <c:v>-0.49221306705242329</c:v>
                </c:pt>
                <c:pt idx="77">
                  <c:v>-0.49489991036297709</c:v>
                </c:pt>
                <c:pt idx="78">
                  <c:v>-0.49328251382722876</c:v>
                </c:pt>
                <c:pt idx="79">
                  <c:v>-0.48779545829006421</c:v>
                </c:pt>
                <c:pt idx="80">
                  <c:v>-0.4568344073148648</c:v>
                </c:pt>
                <c:pt idx="81">
                  <c:v>-0.45751462081120753</c:v>
                </c:pt>
                <c:pt idx="82">
                  <c:v>-0.46283162297428637</c:v>
                </c:pt>
                <c:pt idx="83">
                  <c:v>-0.46993985401106786</c:v>
                </c:pt>
                <c:pt idx="84">
                  <c:v>-0.46464552563120032</c:v>
                </c:pt>
                <c:pt idx="85">
                  <c:v>-0.46846983706619383</c:v>
                </c:pt>
                <c:pt idx="86">
                  <c:v>-0.47104709042455906</c:v>
                </c:pt>
                <c:pt idx="87">
                  <c:v>-0.47589172210406661</c:v>
                </c:pt>
                <c:pt idx="88">
                  <c:v>-0.49229998322140045</c:v>
                </c:pt>
                <c:pt idx="89">
                  <c:v>-0.48459467589338479</c:v>
                </c:pt>
                <c:pt idx="90">
                  <c:v>-0.48957912923602953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00928"/>
        <c:axId val="40727296"/>
      </c:lineChart>
      <c:dateAx>
        <c:axId val="40700928"/>
        <c:scaling>
          <c:orientation val="minMax"/>
        </c:scaling>
        <c:delete val="1"/>
        <c:axPos val="b"/>
        <c:numFmt formatCode="[$-409]d\-mmm\-yy;@" sourceLinked="1"/>
        <c:majorTickMark val="out"/>
        <c:minorTickMark val="none"/>
        <c:tickLblPos val="nextTo"/>
        <c:crossAx val="40727296"/>
        <c:crosses val="autoZero"/>
        <c:auto val="1"/>
        <c:lblOffset val="100"/>
        <c:baseTimeUnit val="days"/>
      </c:dateAx>
      <c:valAx>
        <c:axId val="40727296"/>
        <c:scaling>
          <c:orientation val="minMax"/>
          <c:max val="1"/>
          <c:min val="-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0700928"/>
        <c:crosses val="autoZero"/>
        <c:crossBetween val="between"/>
        <c:maj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0707964601769912"/>
          <c:y val="7.1633237822349566E-2"/>
          <c:w val="0.28407079646017702"/>
          <c:h val="0.2392550143266475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157848863805999E-2"/>
          <c:y val="2.7881066196657721E-2"/>
          <c:w val="0.93688453148550321"/>
          <c:h val="0.94795625068636247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Comp'!$L$1</c:f>
              <c:strCache>
                <c:ptCount val="1"/>
                <c:pt idx="0">
                  <c:v>ITMG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Comp'!$B$250:$B$320</c:f>
              <c:numCache>
                <c:formatCode>[$-409]d\-mmm\-yy;@</c:formatCode>
                <c:ptCount val="71"/>
                <c:pt idx="0">
                  <c:v>39818</c:v>
                </c:pt>
                <c:pt idx="1">
                  <c:v>39819</c:v>
                </c:pt>
                <c:pt idx="2">
                  <c:v>39820</c:v>
                </c:pt>
                <c:pt idx="3">
                  <c:v>39821</c:v>
                </c:pt>
                <c:pt idx="4">
                  <c:v>39822</c:v>
                </c:pt>
                <c:pt idx="5">
                  <c:v>39825</c:v>
                </c:pt>
                <c:pt idx="6">
                  <c:v>39826</c:v>
                </c:pt>
                <c:pt idx="7">
                  <c:v>39827</c:v>
                </c:pt>
                <c:pt idx="8">
                  <c:v>39828</c:v>
                </c:pt>
                <c:pt idx="9">
                  <c:v>39829</c:v>
                </c:pt>
                <c:pt idx="10">
                  <c:v>39832</c:v>
                </c:pt>
                <c:pt idx="11">
                  <c:v>39833</c:v>
                </c:pt>
                <c:pt idx="12">
                  <c:v>39834</c:v>
                </c:pt>
                <c:pt idx="13">
                  <c:v>39835</c:v>
                </c:pt>
                <c:pt idx="14">
                  <c:v>39836</c:v>
                </c:pt>
                <c:pt idx="15">
                  <c:v>39840</c:v>
                </c:pt>
                <c:pt idx="16">
                  <c:v>39841</c:v>
                </c:pt>
                <c:pt idx="17">
                  <c:v>39842</c:v>
                </c:pt>
                <c:pt idx="18">
                  <c:v>39843</c:v>
                </c:pt>
                <c:pt idx="19">
                  <c:v>39846</c:v>
                </c:pt>
                <c:pt idx="20">
                  <c:v>39847</c:v>
                </c:pt>
                <c:pt idx="21">
                  <c:v>39848</c:v>
                </c:pt>
                <c:pt idx="22">
                  <c:v>39849</c:v>
                </c:pt>
                <c:pt idx="23">
                  <c:v>39850</c:v>
                </c:pt>
                <c:pt idx="24">
                  <c:v>39853</c:v>
                </c:pt>
                <c:pt idx="25">
                  <c:v>39854</c:v>
                </c:pt>
                <c:pt idx="26">
                  <c:v>39855</c:v>
                </c:pt>
                <c:pt idx="27">
                  <c:v>39856</c:v>
                </c:pt>
                <c:pt idx="28">
                  <c:v>39857</c:v>
                </c:pt>
                <c:pt idx="29">
                  <c:v>39860</c:v>
                </c:pt>
                <c:pt idx="30">
                  <c:v>39861</c:v>
                </c:pt>
                <c:pt idx="31">
                  <c:v>39862</c:v>
                </c:pt>
                <c:pt idx="32">
                  <c:v>39863</c:v>
                </c:pt>
                <c:pt idx="33">
                  <c:v>39864</c:v>
                </c:pt>
                <c:pt idx="34">
                  <c:v>39867</c:v>
                </c:pt>
                <c:pt idx="35">
                  <c:v>39868</c:v>
                </c:pt>
                <c:pt idx="36">
                  <c:v>39869</c:v>
                </c:pt>
                <c:pt idx="37">
                  <c:v>39870</c:v>
                </c:pt>
                <c:pt idx="38">
                  <c:v>39871</c:v>
                </c:pt>
                <c:pt idx="39">
                  <c:v>39874</c:v>
                </c:pt>
                <c:pt idx="40">
                  <c:v>39875</c:v>
                </c:pt>
                <c:pt idx="41">
                  <c:v>39876</c:v>
                </c:pt>
                <c:pt idx="42">
                  <c:v>39877</c:v>
                </c:pt>
                <c:pt idx="43">
                  <c:v>39878</c:v>
                </c:pt>
                <c:pt idx="44">
                  <c:v>39882</c:v>
                </c:pt>
                <c:pt idx="45">
                  <c:v>39883</c:v>
                </c:pt>
                <c:pt idx="46">
                  <c:v>39884</c:v>
                </c:pt>
                <c:pt idx="47">
                  <c:v>39885</c:v>
                </c:pt>
                <c:pt idx="48">
                  <c:v>39888</c:v>
                </c:pt>
                <c:pt idx="49">
                  <c:v>39889</c:v>
                </c:pt>
                <c:pt idx="50">
                  <c:v>39890</c:v>
                </c:pt>
                <c:pt idx="51">
                  <c:v>39891</c:v>
                </c:pt>
                <c:pt idx="52">
                  <c:v>39892</c:v>
                </c:pt>
                <c:pt idx="53">
                  <c:v>39895</c:v>
                </c:pt>
                <c:pt idx="54">
                  <c:v>39896</c:v>
                </c:pt>
                <c:pt idx="55">
                  <c:v>39897</c:v>
                </c:pt>
                <c:pt idx="56">
                  <c:v>39899</c:v>
                </c:pt>
                <c:pt idx="57">
                  <c:v>39902</c:v>
                </c:pt>
                <c:pt idx="58">
                  <c:v>39903</c:v>
                </c:pt>
                <c:pt idx="59">
                  <c:v>39904</c:v>
                </c:pt>
                <c:pt idx="60">
                  <c:v>39905</c:v>
                </c:pt>
                <c:pt idx="61">
                  <c:v>39906</c:v>
                </c:pt>
                <c:pt idx="62">
                  <c:v>39909</c:v>
                </c:pt>
                <c:pt idx="63">
                  <c:v>39910</c:v>
                </c:pt>
                <c:pt idx="64">
                  <c:v>39911</c:v>
                </c:pt>
                <c:pt idx="65">
                  <c:v>39916</c:v>
                </c:pt>
                <c:pt idx="66">
                  <c:v>39917</c:v>
                </c:pt>
                <c:pt idx="67">
                  <c:v>39918</c:v>
                </c:pt>
                <c:pt idx="68">
                  <c:v>39919</c:v>
                </c:pt>
                <c:pt idx="69">
                  <c:v>39920</c:v>
                </c:pt>
                <c:pt idx="70">
                  <c:v>39923</c:v>
                </c:pt>
              </c:numCache>
            </c:numRef>
          </c:cat>
          <c:val>
            <c:numRef>
              <c:f>'Peer Comp'!$L$250:$L$320</c:f>
              <c:numCache>
                <c:formatCode>0.00%</c:formatCode>
                <c:ptCount val="71"/>
                <c:pt idx="0">
                  <c:v>-0.35969387755102045</c:v>
                </c:pt>
                <c:pt idx="1">
                  <c:v>-0.36734693877551017</c:v>
                </c:pt>
                <c:pt idx="2">
                  <c:v>-0.38775510204081631</c:v>
                </c:pt>
                <c:pt idx="3">
                  <c:v>-0.39795918367346939</c:v>
                </c:pt>
                <c:pt idx="4">
                  <c:v>-0.38265306122448983</c:v>
                </c:pt>
                <c:pt idx="5">
                  <c:v>-0.39795918367346939</c:v>
                </c:pt>
                <c:pt idx="6">
                  <c:v>-0.40816326530612246</c:v>
                </c:pt>
                <c:pt idx="7">
                  <c:v>-0.40306122448979587</c:v>
                </c:pt>
                <c:pt idx="8">
                  <c:v>-0.43367346938775508</c:v>
                </c:pt>
                <c:pt idx="9">
                  <c:v>-0.44897959183673475</c:v>
                </c:pt>
                <c:pt idx="10">
                  <c:v>-0.49489795918367352</c:v>
                </c:pt>
                <c:pt idx="11">
                  <c:v>-0.52040816326530615</c:v>
                </c:pt>
                <c:pt idx="12">
                  <c:v>-0.53316326530612246</c:v>
                </c:pt>
                <c:pt idx="13">
                  <c:v>-0.52040816326530615</c:v>
                </c:pt>
                <c:pt idx="14">
                  <c:v>-0.52806122448979598</c:v>
                </c:pt>
                <c:pt idx="15">
                  <c:v>-0.48979591836734693</c:v>
                </c:pt>
                <c:pt idx="16">
                  <c:v>-0.50255102040816324</c:v>
                </c:pt>
                <c:pt idx="17">
                  <c:v>-0.5</c:v>
                </c:pt>
                <c:pt idx="18">
                  <c:v>-0.49489795918367352</c:v>
                </c:pt>
                <c:pt idx="19">
                  <c:v>-0.5</c:v>
                </c:pt>
                <c:pt idx="20">
                  <c:v>-0.5</c:v>
                </c:pt>
                <c:pt idx="21">
                  <c:v>-0.50255102040816324</c:v>
                </c:pt>
                <c:pt idx="22">
                  <c:v>-0.50255102040816324</c:v>
                </c:pt>
                <c:pt idx="23">
                  <c:v>-0.47704081632653061</c:v>
                </c:pt>
                <c:pt idx="24">
                  <c:v>-0.48724489795918369</c:v>
                </c:pt>
                <c:pt idx="25">
                  <c:v>-0.49234693877551017</c:v>
                </c:pt>
                <c:pt idx="26">
                  <c:v>-0.48979591836734693</c:v>
                </c:pt>
                <c:pt idx="27">
                  <c:v>-0.49489795918367352</c:v>
                </c:pt>
                <c:pt idx="28">
                  <c:v>-0.48979591836734693</c:v>
                </c:pt>
                <c:pt idx="29">
                  <c:v>-0.49234693877551017</c:v>
                </c:pt>
                <c:pt idx="30">
                  <c:v>-0.49744897959183676</c:v>
                </c:pt>
                <c:pt idx="31">
                  <c:v>-0.49744897959183676</c:v>
                </c:pt>
                <c:pt idx="32">
                  <c:v>-0.51020408163265307</c:v>
                </c:pt>
                <c:pt idx="33">
                  <c:v>-0.51275510204081631</c:v>
                </c:pt>
                <c:pt idx="34">
                  <c:v>-0.51020408163265307</c:v>
                </c:pt>
                <c:pt idx="35">
                  <c:v>-0.51785714285714279</c:v>
                </c:pt>
                <c:pt idx="36">
                  <c:v>-0.51275510204081631</c:v>
                </c:pt>
                <c:pt idx="37">
                  <c:v>-0.51020408163265307</c:v>
                </c:pt>
                <c:pt idx="38">
                  <c:v>-0.51530612244897966</c:v>
                </c:pt>
                <c:pt idx="39">
                  <c:v>-0.53316326530612246</c:v>
                </c:pt>
                <c:pt idx="40">
                  <c:v>-0.53316326530612246</c:v>
                </c:pt>
                <c:pt idx="41">
                  <c:v>-0.50510204081632648</c:v>
                </c:pt>
                <c:pt idx="42">
                  <c:v>-0.50765306122448983</c:v>
                </c:pt>
                <c:pt idx="43">
                  <c:v>-0.50255102040816324</c:v>
                </c:pt>
                <c:pt idx="44">
                  <c:v>-0.49744897959183676</c:v>
                </c:pt>
                <c:pt idx="45">
                  <c:v>-0.49744897959183676</c:v>
                </c:pt>
                <c:pt idx="46">
                  <c:v>-0.49489795918367352</c:v>
                </c:pt>
                <c:pt idx="47">
                  <c:v>-0.49744897959183676</c:v>
                </c:pt>
                <c:pt idx="48">
                  <c:v>-0.50255102040816324</c:v>
                </c:pt>
                <c:pt idx="49">
                  <c:v>-0.50255102040816324</c:v>
                </c:pt>
                <c:pt idx="50">
                  <c:v>-0.5</c:v>
                </c:pt>
                <c:pt idx="51">
                  <c:v>-0.5</c:v>
                </c:pt>
                <c:pt idx="52">
                  <c:v>-0.49489795918367352</c:v>
                </c:pt>
                <c:pt idx="53">
                  <c:v>-0.48469387755102045</c:v>
                </c:pt>
                <c:pt idx="54">
                  <c:v>-0.4821428571428571</c:v>
                </c:pt>
                <c:pt idx="55">
                  <c:v>-0.49489795918367352</c:v>
                </c:pt>
                <c:pt idx="56">
                  <c:v>-0.48469387755102045</c:v>
                </c:pt>
                <c:pt idx="57">
                  <c:v>-0.49489795918367352</c:v>
                </c:pt>
                <c:pt idx="58">
                  <c:v>-0.49489795918367352</c:v>
                </c:pt>
                <c:pt idx="59">
                  <c:v>-0.49234693877551017</c:v>
                </c:pt>
                <c:pt idx="60">
                  <c:v>-0.49234693877551017</c:v>
                </c:pt>
                <c:pt idx="61">
                  <c:v>-0.48724489795918369</c:v>
                </c:pt>
                <c:pt idx="62">
                  <c:v>-0.39540816326530615</c:v>
                </c:pt>
                <c:pt idx="63">
                  <c:v>-0.39540816326530615</c:v>
                </c:pt>
                <c:pt idx="64">
                  <c:v>-0.38265306122448983</c:v>
                </c:pt>
                <c:pt idx="65">
                  <c:v>-0.26020408163265307</c:v>
                </c:pt>
                <c:pt idx="66">
                  <c:v>-0.29336734693877553</c:v>
                </c:pt>
                <c:pt idx="67">
                  <c:v>-0.29591836734693877</c:v>
                </c:pt>
                <c:pt idx="68">
                  <c:v>-0.2321428571428571</c:v>
                </c:pt>
                <c:pt idx="69">
                  <c:v>-0.24744897959183676</c:v>
                </c:pt>
                <c:pt idx="70">
                  <c:v>-0.25510204081632648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'Peer Comp'!$M$1</c:f>
              <c:strCache>
                <c:ptCount val="1"/>
                <c:pt idx="0">
                  <c:v>PTBA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'Peer Comp'!$B$250:$B$320</c:f>
              <c:numCache>
                <c:formatCode>[$-409]d\-mmm\-yy;@</c:formatCode>
                <c:ptCount val="71"/>
                <c:pt idx="0">
                  <c:v>39818</c:v>
                </c:pt>
                <c:pt idx="1">
                  <c:v>39819</c:v>
                </c:pt>
                <c:pt idx="2">
                  <c:v>39820</c:v>
                </c:pt>
                <c:pt idx="3">
                  <c:v>39821</c:v>
                </c:pt>
                <c:pt idx="4">
                  <c:v>39822</c:v>
                </c:pt>
                <c:pt idx="5">
                  <c:v>39825</c:v>
                </c:pt>
                <c:pt idx="6">
                  <c:v>39826</c:v>
                </c:pt>
                <c:pt idx="7">
                  <c:v>39827</c:v>
                </c:pt>
                <c:pt idx="8">
                  <c:v>39828</c:v>
                </c:pt>
                <c:pt idx="9">
                  <c:v>39829</c:v>
                </c:pt>
                <c:pt idx="10">
                  <c:v>39832</c:v>
                </c:pt>
                <c:pt idx="11">
                  <c:v>39833</c:v>
                </c:pt>
                <c:pt idx="12">
                  <c:v>39834</c:v>
                </c:pt>
                <c:pt idx="13">
                  <c:v>39835</c:v>
                </c:pt>
                <c:pt idx="14">
                  <c:v>39836</c:v>
                </c:pt>
                <c:pt idx="15">
                  <c:v>39840</c:v>
                </c:pt>
                <c:pt idx="16">
                  <c:v>39841</c:v>
                </c:pt>
                <c:pt idx="17">
                  <c:v>39842</c:v>
                </c:pt>
                <c:pt idx="18">
                  <c:v>39843</c:v>
                </c:pt>
                <c:pt idx="19">
                  <c:v>39846</c:v>
                </c:pt>
                <c:pt idx="20">
                  <c:v>39847</c:v>
                </c:pt>
                <c:pt idx="21">
                  <c:v>39848</c:v>
                </c:pt>
                <c:pt idx="22">
                  <c:v>39849</c:v>
                </c:pt>
                <c:pt idx="23">
                  <c:v>39850</c:v>
                </c:pt>
                <c:pt idx="24">
                  <c:v>39853</c:v>
                </c:pt>
                <c:pt idx="25">
                  <c:v>39854</c:v>
                </c:pt>
                <c:pt idx="26">
                  <c:v>39855</c:v>
                </c:pt>
                <c:pt idx="27">
                  <c:v>39856</c:v>
                </c:pt>
                <c:pt idx="28">
                  <c:v>39857</c:v>
                </c:pt>
                <c:pt idx="29">
                  <c:v>39860</c:v>
                </c:pt>
                <c:pt idx="30">
                  <c:v>39861</c:v>
                </c:pt>
                <c:pt idx="31">
                  <c:v>39862</c:v>
                </c:pt>
                <c:pt idx="32">
                  <c:v>39863</c:v>
                </c:pt>
                <c:pt idx="33">
                  <c:v>39864</c:v>
                </c:pt>
                <c:pt idx="34">
                  <c:v>39867</c:v>
                </c:pt>
                <c:pt idx="35">
                  <c:v>39868</c:v>
                </c:pt>
                <c:pt idx="36">
                  <c:v>39869</c:v>
                </c:pt>
                <c:pt idx="37">
                  <c:v>39870</c:v>
                </c:pt>
                <c:pt idx="38">
                  <c:v>39871</c:v>
                </c:pt>
                <c:pt idx="39">
                  <c:v>39874</c:v>
                </c:pt>
                <c:pt idx="40">
                  <c:v>39875</c:v>
                </c:pt>
                <c:pt idx="41">
                  <c:v>39876</c:v>
                </c:pt>
                <c:pt idx="42">
                  <c:v>39877</c:v>
                </c:pt>
                <c:pt idx="43">
                  <c:v>39878</c:v>
                </c:pt>
                <c:pt idx="44">
                  <c:v>39882</c:v>
                </c:pt>
                <c:pt idx="45">
                  <c:v>39883</c:v>
                </c:pt>
                <c:pt idx="46">
                  <c:v>39884</c:v>
                </c:pt>
                <c:pt idx="47">
                  <c:v>39885</c:v>
                </c:pt>
                <c:pt idx="48">
                  <c:v>39888</c:v>
                </c:pt>
                <c:pt idx="49">
                  <c:v>39889</c:v>
                </c:pt>
                <c:pt idx="50">
                  <c:v>39890</c:v>
                </c:pt>
                <c:pt idx="51">
                  <c:v>39891</c:v>
                </c:pt>
                <c:pt idx="52">
                  <c:v>39892</c:v>
                </c:pt>
                <c:pt idx="53">
                  <c:v>39895</c:v>
                </c:pt>
                <c:pt idx="54">
                  <c:v>39896</c:v>
                </c:pt>
                <c:pt idx="55">
                  <c:v>39897</c:v>
                </c:pt>
                <c:pt idx="56">
                  <c:v>39899</c:v>
                </c:pt>
                <c:pt idx="57">
                  <c:v>39902</c:v>
                </c:pt>
                <c:pt idx="58">
                  <c:v>39903</c:v>
                </c:pt>
                <c:pt idx="59">
                  <c:v>39904</c:v>
                </c:pt>
                <c:pt idx="60">
                  <c:v>39905</c:v>
                </c:pt>
                <c:pt idx="61">
                  <c:v>39906</c:v>
                </c:pt>
                <c:pt idx="62">
                  <c:v>39909</c:v>
                </c:pt>
                <c:pt idx="63">
                  <c:v>39910</c:v>
                </c:pt>
                <c:pt idx="64">
                  <c:v>39911</c:v>
                </c:pt>
                <c:pt idx="65">
                  <c:v>39916</c:v>
                </c:pt>
                <c:pt idx="66">
                  <c:v>39917</c:v>
                </c:pt>
                <c:pt idx="67">
                  <c:v>39918</c:v>
                </c:pt>
                <c:pt idx="68">
                  <c:v>39919</c:v>
                </c:pt>
                <c:pt idx="69">
                  <c:v>39920</c:v>
                </c:pt>
                <c:pt idx="70">
                  <c:v>39923</c:v>
                </c:pt>
              </c:numCache>
            </c:numRef>
          </c:cat>
          <c:val>
            <c:numRef>
              <c:f>'Peer Comp'!$M$250:$M$320</c:f>
              <c:numCache>
                <c:formatCode>0.00%</c:formatCode>
                <c:ptCount val="71"/>
                <c:pt idx="0">
                  <c:v>-0.32758620689655171</c:v>
                </c:pt>
                <c:pt idx="1">
                  <c:v>-0.3318965517241379</c:v>
                </c:pt>
                <c:pt idx="2">
                  <c:v>-0.34913793103448276</c:v>
                </c:pt>
                <c:pt idx="3">
                  <c:v>-0.375</c:v>
                </c:pt>
                <c:pt idx="4">
                  <c:v>-0.31465517241379315</c:v>
                </c:pt>
                <c:pt idx="5">
                  <c:v>-0.31896551724137934</c:v>
                </c:pt>
                <c:pt idx="6">
                  <c:v>-0.30603448275862066</c:v>
                </c:pt>
                <c:pt idx="7">
                  <c:v>-0.32327586206896552</c:v>
                </c:pt>
                <c:pt idx="8">
                  <c:v>-0.34482758620689657</c:v>
                </c:pt>
                <c:pt idx="9">
                  <c:v>-0.34913793103448276</c:v>
                </c:pt>
                <c:pt idx="10">
                  <c:v>-0.36206896551724133</c:v>
                </c:pt>
                <c:pt idx="11">
                  <c:v>-0.37068965517241381</c:v>
                </c:pt>
                <c:pt idx="12">
                  <c:v>-0.39655172413793105</c:v>
                </c:pt>
                <c:pt idx="13">
                  <c:v>-0.37931034482758619</c:v>
                </c:pt>
                <c:pt idx="14">
                  <c:v>-0.39655172413793105</c:v>
                </c:pt>
                <c:pt idx="15">
                  <c:v>-0.37931034482758619</c:v>
                </c:pt>
                <c:pt idx="16">
                  <c:v>-0.375</c:v>
                </c:pt>
                <c:pt idx="17">
                  <c:v>-0.375</c:v>
                </c:pt>
                <c:pt idx="18">
                  <c:v>-0.36206896551724133</c:v>
                </c:pt>
                <c:pt idx="19">
                  <c:v>-0.38362068965517238</c:v>
                </c:pt>
                <c:pt idx="20">
                  <c:v>-0.37068965517241381</c:v>
                </c:pt>
                <c:pt idx="21">
                  <c:v>-0.36637931034482762</c:v>
                </c:pt>
                <c:pt idx="22">
                  <c:v>-0.36206896551724133</c:v>
                </c:pt>
                <c:pt idx="23">
                  <c:v>-0.3318965517241379</c:v>
                </c:pt>
                <c:pt idx="24">
                  <c:v>-0.33620689655172409</c:v>
                </c:pt>
                <c:pt idx="25">
                  <c:v>-0.34482758620689657</c:v>
                </c:pt>
                <c:pt idx="26">
                  <c:v>-0.34913793103448276</c:v>
                </c:pt>
                <c:pt idx="27">
                  <c:v>-0.34051724137931039</c:v>
                </c:pt>
                <c:pt idx="28">
                  <c:v>-0.33620689655172409</c:v>
                </c:pt>
                <c:pt idx="29">
                  <c:v>-0.3318965517241379</c:v>
                </c:pt>
                <c:pt idx="30">
                  <c:v>-0.35344827586206895</c:v>
                </c:pt>
                <c:pt idx="31">
                  <c:v>-0.33620689655172409</c:v>
                </c:pt>
                <c:pt idx="32">
                  <c:v>-0.34482758620689657</c:v>
                </c:pt>
                <c:pt idx="33">
                  <c:v>-0.35344827586206895</c:v>
                </c:pt>
                <c:pt idx="34">
                  <c:v>-0.35775862068965514</c:v>
                </c:pt>
                <c:pt idx="35">
                  <c:v>-0.34913793103448276</c:v>
                </c:pt>
                <c:pt idx="36">
                  <c:v>-0.34482758620689657</c:v>
                </c:pt>
                <c:pt idx="37">
                  <c:v>-0.35775862068965514</c:v>
                </c:pt>
                <c:pt idx="38">
                  <c:v>-0.37931034482758619</c:v>
                </c:pt>
                <c:pt idx="39">
                  <c:v>-0.41379310344827591</c:v>
                </c:pt>
                <c:pt idx="40">
                  <c:v>-0.42241379310344829</c:v>
                </c:pt>
                <c:pt idx="41">
                  <c:v>-0.38793103448275867</c:v>
                </c:pt>
                <c:pt idx="42">
                  <c:v>-0.39224137931034486</c:v>
                </c:pt>
                <c:pt idx="43">
                  <c:v>-0.39655172413793105</c:v>
                </c:pt>
                <c:pt idx="44">
                  <c:v>-0.39224137931034486</c:v>
                </c:pt>
                <c:pt idx="45">
                  <c:v>-0.38793103448275867</c:v>
                </c:pt>
                <c:pt idx="46">
                  <c:v>-0.40086206896551724</c:v>
                </c:pt>
                <c:pt idx="47">
                  <c:v>-0.40517241379310343</c:v>
                </c:pt>
                <c:pt idx="48">
                  <c:v>-0.4181034482758621</c:v>
                </c:pt>
                <c:pt idx="49">
                  <c:v>-0.42241379310344829</c:v>
                </c:pt>
                <c:pt idx="50">
                  <c:v>-0.42672413793103448</c:v>
                </c:pt>
                <c:pt idx="51">
                  <c:v>-0.43534482758620685</c:v>
                </c:pt>
                <c:pt idx="52">
                  <c:v>-0.42672413793103448</c:v>
                </c:pt>
                <c:pt idx="53">
                  <c:v>-0.40517241379310343</c:v>
                </c:pt>
                <c:pt idx="54">
                  <c:v>-0.40086206896551724</c:v>
                </c:pt>
                <c:pt idx="55">
                  <c:v>-0.40948275862068961</c:v>
                </c:pt>
                <c:pt idx="56">
                  <c:v>-0.38793103448275867</c:v>
                </c:pt>
                <c:pt idx="57">
                  <c:v>-0.41379310344827591</c:v>
                </c:pt>
                <c:pt idx="58">
                  <c:v>-0.4181034482758621</c:v>
                </c:pt>
                <c:pt idx="59">
                  <c:v>-0.40517241379310343</c:v>
                </c:pt>
                <c:pt idx="60">
                  <c:v>-0.38793103448275867</c:v>
                </c:pt>
                <c:pt idx="61">
                  <c:v>-0.39224137931034486</c:v>
                </c:pt>
                <c:pt idx="62">
                  <c:v>-0.34913793103448276</c:v>
                </c:pt>
                <c:pt idx="63">
                  <c:v>-0.36637931034482762</c:v>
                </c:pt>
                <c:pt idx="64">
                  <c:v>-0.35775862068965514</c:v>
                </c:pt>
                <c:pt idx="65">
                  <c:v>-0.29741379310344829</c:v>
                </c:pt>
                <c:pt idx="66">
                  <c:v>-0.26724137931034486</c:v>
                </c:pt>
                <c:pt idx="67">
                  <c:v>-0.23275862068965514</c:v>
                </c:pt>
                <c:pt idx="68">
                  <c:v>-0.23706896551724133</c:v>
                </c:pt>
                <c:pt idx="69">
                  <c:v>-0.22413793103448276</c:v>
                </c:pt>
                <c:pt idx="70">
                  <c:v>-0.24137931034482762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'Peer Comp'!$N$1</c:f>
              <c:strCache>
                <c:ptCount val="1"/>
                <c:pt idx="0">
                  <c:v>BUMI</c:v>
                </c:pt>
              </c:strCache>
            </c:strRef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Ref>
              <c:f>'Peer Comp'!$B$250:$B$320</c:f>
              <c:numCache>
                <c:formatCode>[$-409]d\-mmm\-yy;@</c:formatCode>
                <c:ptCount val="71"/>
                <c:pt idx="0">
                  <c:v>39818</c:v>
                </c:pt>
                <c:pt idx="1">
                  <c:v>39819</c:v>
                </c:pt>
                <c:pt idx="2">
                  <c:v>39820</c:v>
                </c:pt>
                <c:pt idx="3">
                  <c:v>39821</c:v>
                </c:pt>
                <c:pt idx="4">
                  <c:v>39822</c:v>
                </c:pt>
                <c:pt idx="5">
                  <c:v>39825</c:v>
                </c:pt>
                <c:pt idx="6">
                  <c:v>39826</c:v>
                </c:pt>
                <c:pt idx="7">
                  <c:v>39827</c:v>
                </c:pt>
                <c:pt idx="8">
                  <c:v>39828</c:v>
                </c:pt>
                <c:pt idx="9">
                  <c:v>39829</c:v>
                </c:pt>
                <c:pt idx="10">
                  <c:v>39832</c:v>
                </c:pt>
                <c:pt idx="11">
                  <c:v>39833</c:v>
                </c:pt>
                <c:pt idx="12">
                  <c:v>39834</c:v>
                </c:pt>
                <c:pt idx="13">
                  <c:v>39835</c:v>
                </c:pt>
                <c:pt idx="14">
                  <c:v>39836</c:v>
                </c:pt>
                <c:pt idx="15">
                  <c:v>39840</c:v>
                </c:pt>
                <c:pt idx="16">
                  <c:v>39841</c:v>
                </c:pt>
                <c:pt idx="17">
                  <c:v>39842</c:v>
                </c:pt>
                <c:pt idx="18">
                  <c:v>39843</c:v>
                </c:pt>
                <c:pt idx="19">
                  <c:v>39846</c:v>
                </c:pt>
                <c:pt idx="20">
                  <c:v>39847</c:v>
                </c:pt>
                <c:pt idx="21">
                  <c:v>39848</c:v>
                </c:pt>
                <c:pt idx="22">
                  <c:v>39849</c:v>
                </c:pt>
                <c:pt idx="23">
                  <c:v>39850</c:v>
                </c:pt>
                <c:pt idx="24">
                  <c:v>39853</c:v>
                </c:pt>
                <c:pt idx="25">
                  <c:v>39854</c:v>
                </c:pt>
                <c:pt idx="26">
                  <c:v>39855</c:v>
                </c:pt>
                <c:pt idx="27">
                  <c:v>39856</c:v>
                </c:pt>
                <c:pt idx="28">
                  <c:v>39857</c:v>
                </c:pt>
                <c:pt idx="29">
                  <c:v>39860</c:v>
                </c:pt>
                <c:pt idx="30">
                  <c:v>39861</c:v>
                </c:pt>
                <c:pt idx="31">
                  <c:v>39862</c:v>
                </c:pt>
                <c:pt idx="32">
                  <c:v>39863</c:v>
                </c:pt>
                <c:pt idx="33">
                  <c:v>39864</c:v>
                </c:pt>
                <c:pt idx="34">
                  <c:v>39867</c:v>
                </c:pt>
                <c:pt idx="35">
                  <c:v>39868</c:v>
                </c:pt>
                <c:pt idx="36">
                  <c:v>39869</c:v>
                </c:pt>
                <c:pt idx="37">
                  <c:v>39870</c:v>
                </c:pt>
                <c:pt idx="38">
                  <c:v>39871</c:v>
                </c:pt>
                <c:pt idx="39">
                  <c:v>39874</c:v>
                </c:pt>
                <c:pt idx="40">
                  <c:v>39875</c:v>
                </c:pt>
                <c:pt idx="41">
                  <c:v>39876</c:v>
                </c:pt>
                <c:pt idx="42">
                  <c:v>39877</c:v>
                </c:pt>
                <c:pt idx="43">
                  <c:v>39878</c:v>
                </c:pt>
                <c:pt idx="44">
                  <c:v>39882</c:v>
                </c:pt>
                <c:pt idx="45">
                  <c:v>39883</c:v>
                </c:pt>
                <c:pt idx="46">
                  <c:v>39884</c:v>
                </c:pt>
                <c:pt idx="47">
                  <c:v>39885</c:v>
                </c:pt>
                <c:pt idx="48">
                  <c:v>39888</c:v>
                </c:pt>
                <c:pt idx="49">
                  <c:v>39889</c:v>
                </c:pt>
                <c:pt idx="50">
                  <c:v>39890</c:v>
                </c:pt>
                <c:pt idx="51">
                  <c:v>39891</c:v>
                </c:pt>
                <c:pt idx="52">
                  <c:v>39892</c:v>
                </c:pt>
                <c:pt idx="53">
                  <c:v>39895</c:v>
                </c:pt>
                <c:pt idx="54">
                  <c:v>39896</c:v>
                </c:pt>
                <c:pt idx="55">
                  <c:v>39897</c:v>
                </c:pt>
                <c:pt idx="56">
                  <c:v>39899</c:v>
                </c:pt>
                <c:pt idx="57">
                  <c:v>39902</c:v>
                </c:pt>
                <c:pt idx="58">
                  <c:v>39903</c:v>
                </c:pt>
                <c:pt idx="59">
                  <c:v>39904</c:v>
                </c:pt>
                <c:pt idx="60">
                  <c:v>39905</c:v>
                </c:pt>
                <c:pt idx="61">
                  <c:v>39906</c:v>
                </c:pt>
                <c:pt idx="62">
                  <c:v>39909</c:v>
                </c:pt>
                <c:pt idx="63">
                  <c:v>39910</c:v>
                </c:pt>
                <c:pt idx="64">
                  <c:v>39911</c:v>
                </c:pt>
                <c:pt idx="65">
                  <c:v>39916</c:v>
                </c:pt>
                <c:pt idx="66">
                  <c:v>39917</c:v>
                </c:pt>
                <c:pt idx="67">
                  <c:v>39918</c:v>
                </c:pt>
                <c:pt idx="68">
                  <c:v>39919</c:v>
                </c:pt>
                <c:pt idx="69">
                  <c:v>39920</c:v>
                </c:pt>
                <c:pt idx="70">
                  <c:v>39923</c:v>
                </c:pt>
              </c:numCache>
            </c:numRef>
          </c:cat>
          <c:val>
            <c:numRef>
              <c:f>'Peer Comp'!$N$250:$N$320</c:f>
              <c:numCache>
                <c:formatCode>0.00%</c:formatCode>
                <c:ptCount val="71"/>
                <c:pt idx="0">
                  <c:v>-0.83508771929824555</c:v>
                </c:pt>
                <c:pt idx="1">
                  <c:v>-0.85087719298245612</c:v>
                </c:pt>
                <c:pt idx="2">
                  <c:v>-0.86491228070175441</c:v>
                </c:pt>
                <c:pt idx="3">
                  <c:v>-0.87719298245614041</c:v>
                </c:pt>
                <c:pt idx="4">
                  <c:v>-0.88947368421052631</c:v>
                </c:pt>
                <c:pt idx="5">
                  <c:v>-0.9</c:v>
                </c:pt>
                <c:pt idx="6">
                  <c:v>-0.90877192982456134</c:v>
                </c:pt>
                <c:pt idx="7">
                  <c:v>-0.91754385964912277</c:v>
                </c:pt>
                <c:pt idx="8">
                  <c:v>-0.92543859649122806</c:v>
                </c:pt>
                <c:pt idx="9">
                  <c:v>-0.91052631578947363</c:v>
                </c:pt>
                <c:pt idx="10">
                  <c:v>-0.90877192982456134</c:v>
                </c:pt>
                <c:pt idx="11">
                  <c:v>-0.91052631578947363</c:v>
                </c:pt>
                <c:pt idx="12">
                  <c:v>-0.91052631578947363</c:v>
                </c:pt>
                <c:pt idx="13">
                  <c:v>-0.91052631578947363</c:v>
                </c:pt>
                <c:pt idx="14">
                  <c:v>-0.91754385964912277</c:v>
                </c:pt>
                <c:pt idx="15">
                  <c:v>-0.91315789473684206</c:v>
                </c:pt>
                <c:pt idx="16">
                  <c:v>-0.91052631578947363</c:v>
                </c:pt>
                <c:pt idx="17">
                  <c:v>-0.9140350877192982</c:v>
                </c:pt>
                <c:pt idx="18">
                  <c:v>-0.91052631578947363</c:v>
                </c:pt>
                <c:pt idx="19">
                  <c:v>-0.91228070175438591</c:v>
                </c:pt>
                <c:pt idx="20">
                  <c:v>-0.91052631578947363</c:v>
                </c:pt>
                <c:pt idx="21">
                  <c:v>-0.91228070175438591</c:v>
                </c:pt>
                <c:pt idx="22">
                  <c:v>-0.90350877192982459</c:v>
                </c:pt>
                <c:pt idx="23">
                  <c:v>-0.88070175438596487</c:v>
                </c:pt>
                <c:pt idx="24">
                  <c:v>-0.88070175438596487</c:v>
                </c:pt>
                <c:pt idx="25">
                  <c:v>-0.87192982456140355</c:v>
                </c:pt>
                <c:pt idx="26">
                  <c:v>-0.8666666666666667</c:v>
                </c:pt>
                <c:pt idx="27">
                  <c:v>-0.87192982456140355</c:v>
                </c:pt>
                <c:pt idx="28">
                  <c:v>-0.87017543859649127</c:v>
                </c:pt>
                <c:pt idx="29">
                  <c:v>-0.87192982456140355</c:v>
                </c:pt>
                <c:pt idx="30">
                  <c:v>-0.87894736842105259</c:v>
                </c:pt>
                <c:pt idx="31">
                  <c:v>-0.87017543859649127</c:v>
                </c:pt>
                <c:pt idx="32">
                  <c:v>-0.85964912280701755</c:v>
                </c:pt>
                <c:pt idx="33">
                  <c:v>-0.86315789473684212</c:v>
                </c:pt>
                <c:pt idx="34">
                  <c:v>-0.86315789473684212</c:v>
                </c:pt>
                <c:pt idx="35">
                  <c:v>-0.87017543859649127</c:v>
                </c:pt>
                <c:pt idx="36">
                  <c:v>-0.86842105263157898</c:v>
                </c:pt>
                <c:pt idx="37">
                  <c:v>-0.86491228070175441</c:v>
                </c:pt>
                <c:pt idx="38">
                  <c:v>-0.86491228070175441</c:v>
                </c:pt>
                <c:pt idx="39">
                  <c:v>-0.87368421052631584</c:v>
                </c:pt>
                <c:pt idx="40">
                  <c:v>-0.86491228070175441</c:v>
                </c:pt>
                <c:pt idx="41">
                  <c:v>-0.85964912280701755</c:v>
                </c:pt>
                <c:pt idx="42">
                  <c:v>-0.86491228070175441</c:v>
                </c:pt>
                <c:pt idx="43">
                  <c:v>-0.86315789473684212</c:v>
                </c:pt>
                <c:pt idx="44">
                  <c:v>-0.85964912280701755</c:v>
                </c:pt>
                <c:pt idx="45">
                  <c:v>-0.86140350877192984</c:v>
                </c:pt>
                <c:pt idx="46">
                  <c:v>-0.86140350877192984</c:v>
                </c:pt>
                <c:pt idx="47">
                  <c:v>-0.86315789473684212</c:v>
                </c:pt>
                <c:pt idx="48">
                  <c:v>-0.86491228070175441</c:v>
                </c:pt>
                <c:pt idx="49">
                  <c:v>-0.87368421052631584</c:v>
                </c:pt>
                <c:pt idx="50">
                  <c:v>-0.87017543859649127</c:v>
                </c:pt>
                <c:pt idx="51">
                  <c:v>-0.87368421052631584</c:v>
                </c:pt>
                <c:pt idx="52">
                  <c:v>-0.86842105263157898</c:v>
                </c:pt>
                <c:pt idx="53">
                  <c:v>-0.86491228070175441</c:v>
                </c:pt>
                <c:pt idx="54">
                  <c:v>-0.85964912280701755</c:v>
                </c:pt>
                <c:pt idx="55">
                  <c:v>-0.85964912280701755</c:v>
                </c:pt>
                <c:pt idx="56">
                  <c:v>-0.85263157894736841</c:v>
                </c:pt>
                <c:pt idx="57">
                  <c:v>-0.85964912280701755</c:v>
                </c:pt>
                <c:pt idx="58">
                  <c:v>-0.85614035087719298</c:v>
                </c:pt>
                <c:pt idx="59">
                  <c:v>-0.84736842105263155</c:v>
                </c:pt>
                <c:pt idx="60">
                  <c:v>-0.84210526315789469</c:v>
                </c:pt>
                <c:pt idx="61">
                  <c:v>-0.84210526315789469</c:v>
                </c:pt>
                <c:pt idx="62">
                  <c:v>-0.8403508771929824</c:v>
                </c:pt>
                <c:pt idx="63">
                  <c:v>-0.83859649122807012</c:v>
                </c:pt>
                <c:pt idx="64">
                  <c:v>-0.83508771929824555</c:v>
                </c:pt>
                <c:pt idx="65">
                  <c:v>-0.82105263157894737</c:v>
                </c:pt>
                <c:pt idx="66">
                  <c:v>-0.79824561403508776</c:v>
                </c:pt>
                <c:pt idx="67">
                  <c:v>-0.8052631578947369</c:v>
                </c:pt>
                <c:pt idx="68">
                  <c:v>-0.80175438596491233</c:v>
                </c:pt>
                <c:pt idx="69">
                  <c:v>-0.79122807017543861</c:v>
                </c:pt>
                <c:pt idx="70">
                  <c:v>-0.74035087719298254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'Peer Comp'!$O$1</c:f>
              <c:strCache>
                <c:ptCount val="1"/>
                <c:pt idx="0">
                  <c:v>ADRO</c:v>
                </c:pt>
              </c:strCache>
            </c:strRef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numRef>
              <c:f>'Peer Comp'!$B$250:$B$320</c:f>
              <c:numCache>
                <c:formatCode>[$-409]d\-mmm\-yy;@</c:formatCode>
                <c:ptCount val="71"/>
                <c:pt idx="0">
                  <c:v>39818</c:v>
                </c:pt>
                <c:pt idx="1">
                  <c:v>39819</c:v>
                </c:pt>
                <c:pt idx="2">
                  <c:v>39820</c:v>
                </c:pt>
                <c:pt idx="3">
                  <c:v>39821</c:v>
                </c:pt>
                <c:pt idx="4">
                  <c:v>39822</c:v>
                </c:pt>
                <c:pt idx="5">
                  <c:v>39825</c:v>
                </c:pt>
                <c:pt idx="6">
                  <c:v>39826</c:v>
                </c:pt>
                <c:pt idx="7">
                  <c:v>39827</c:v>
                </c:pt>
                <c:pt idx="8">
                  <c:v>39828</c:v>
                </c:pt>
                <c:pt idx="9">
                  <c:v>39829</c:v>
                </c:pt>
                <c:pt idx="10">
                  <c:v>39832</c:v>
                </c:pt>
                <c:pt idx="11">
                  <c:v>39833</c:v>
                </c:pt>
                <c:pt idx="12">
                  <c:v>39834</c:v>
                </c:pt>
                <c:pt idx="13">
                  <c:v>39835</c:v>
                </c:pt>
                <c:pt idx="14">
                  <c:v>39836</c:v>
                </c:pt>
                <c:pt idx="15">
                  <c:v>39840</c:v>
                </c:pt>
                <c:pt idx="16">
                  <c:v>39841</c:v>
                </c:pt>
                <c:pt idx="17">
                  <c:v>39842</c:v>
                </c:pt>
                <c:pt idx="18">
                  <c:v>39843</c:v>
                </c:pt>
                <c:pt idx="19">
                  <c:v>39846</c:v>
                </c:pt>
                <c:pt idx="20">
                  <c:v>39847</c:v>
                </c:pt>
                <c:pt idx="21">
                  <c:v>39848</c:v>
                </c:pt>
                <c:pt idx="22">
                  <c:v>39849</c:v>
                </c:pt>
                <c:pt idx="23">
                  <c:v>39850</c:v>
                </c:pt>
                <c:pt idx="24">
                  <c:v>39853</c:v>
                </c:pt>
                <c:pt idx="25">
                  <c:v>39854</c:v>
                </c:pt>
                <c:pt idx="26">
                  <c:v>39855</c:v>
                </c:pt>
                <c:pt idx="27">
                  <c:v>39856</c:v>
                </c:pt>
                <c:pt idx="28">
                  <c:v>39857</c:v>
                </c:pt>
                <c:pt idx="29">
                  <c:v>39860</c:v>
                </c:pt>
                <c:pt idx="30">
                  <c:v>39861</c:v>
                </c:pt>
                <c:pt idx="31">
                  <c:v>39862</c:v>
                </c:pt>
                <c:pt idx="32">
                  <c:v>39863</c:v>
                </c:pt>
                <c:pt idx="33">
                  <c:v>39864</c:v>
                </c:pt>
                <c:pt idx="34">
                  <c:v>39867</c:v>
                </c:pt>
                <c:pt idx="35">
                  <c:v>39868</c:v>
                </c:pt>
                <c:pt idx="36">
                  <c:v>39869</c:v>
                </c:pt>
                <c:pt idx="37">
                  <c:v>39870</c:v>
                </c:pt>
                <c:pt idx="38">
                  <c:v>39871</c:v>
                </c:pt>
                <c:pt idx="39">
                  <c:v>39874</c:v>
                </c:pt>
                <c:pt idx="40">
                  <c:v>39875</c:v>
                </c:pt>
                <c:pt idx="41">
                  <c:v>39876</c:v>
                </c:pt>
                <c:pt idx="42">
                  <c:v>39877</c:v>
                </c:pt>
                <c:pt idx="43">
                  <c:v>39878</c:v>
                </c:pt>
                <c:pt idx="44">
                  <c:v>39882</c:v>
                </c:pt>
                <c:pt idx="45">
                  <c:v>39883</c:v>
                </c:pt>
                <c:pt idx="46">
                  <c:v>39884</c:v>
                </c:pt>
                <c:pt idx="47">
                  <c:v>39885</c:v>
                </c:pt>
                <c:pt idx="48">
                  <c:v>39888</c:v>
                </c:pt>
                <c:pt idx="49">
                  <c:v>39889</c:v>
                </c:pt>
                <c:pt idx="50">
                  <c:v>39890</c:v>
                </c:pt>
                <c:pt idx="51">
                  <c:v>39891</c:v>
                </c:pt>
                <c:pt idx="52">
                  <c:v>39892</c:v>
                </c:pt>
                <c:pt idx="53">
                  <c:v>39895</c:v>
                </c:pt>
                <c:pt idx="54">
                  <c:v>39896</c:v>
                </c:pt>
                <c:pt idx="55">
                  <c:v>39897</c:v>
                </c:pt>
                <c:pt idx="56">
                  <c:v>39899</c:v>
                </c:pt>
                <c:pt idx="57">
                  <c:v>39902</c:v>
                </c:pt>
                <c:pt idx="58">
                  <c:v>39903</c:v>
                </c:pt>
                <c:pt idx="59">
                  <c:v>39904</c:v>
                </c:pt>
                <c:pt idx="60">
                  <c:v>39905</c:v>
                </c:pt>
                <c:pt idx="61">
                  <c:v>39906</c:v>
                </c:pt>
                <c:pt idx="62">
                  <c:v>39909</c:v>
                </c:pt>
                <c:pt idx="63">
                  <c:v>39910</c:v>
                </c:pt>
                <c:pt idx="64">
                  <c:v>39911</c:v>
                </c:pt>
                <c:pt idx="65">
                  <c:v>39916</c:v>
                </c:pt>
                <c:pt idx="66">
                  <c:v>39917</c:v>
                </c:pt>
                <c:pt idx="67">
                  <c:v>39918</c:v>
                </c:pt>
                <c:pt idx="68">
                  <c:v>39919</c:v>
                </c:pt>
                <c:pt idx="69">
                  <c:v>39920</c:v>
                </c:pt>
                <c:pt idx="70">
                  <c:v>39923</c:v>
                </c:pt>
              </c:numCache>
            </c:numRef>
          </c:cat>
          <c:val>
            <c:numRef>
              <c:f>'Peer Comp'!$O$250:$O$320</c:f>
              <c:numCache>
                <c:formatCode>0.00%</c:formatCode>
                <c:ptCount val="71"/>
                <c:pt idx="0">
                  <c:v>-0.699421965317919</c:v>
                </c:pt>
                <c:pt idx="1">
                  <c:v>-0.7052023121387283</c:v>
                </c:pt>
                <c:pt idx="2">
                  <c:v>-0.699421965317919</c:v>
                </c:pt>
                <c:pt idx="3">
                  <c:v>-0.71098265895953761</c:v>
                </c:pt>
                <c:pt idx="4">
                  <c:v>-0.7052023121387283</c:v>
                </c:pt>
                <c:pt idx="5">
                  <c:v>-0.68208092485549132</c:v>
                </c:pt>
                <c:pt idx="6">
                  <c:v>-0.61849710982658967</c:v>
                </c:pt>
                <c:pt idx="7">
                  <c:v>-0.60693641618497107</c:v>
                </c:pt>
                <c:pt idx="8">
                  <c:v>-0.61849710982658967</c:v>
                </c:pt>
                <c:pt idx="9">
                  <c:v>-0.61271676300578037</c:v>
                </c:pt>
                <c:pt idx="10">
                  <c:v>-0.62427745664739887</c:v>
                </c:pt>
                <c:pt idx="11">
                  <c:v>-0.63583815028901736</c:v>
                </c:pt>
                <c:pt idx="12">
                  <c:v>-0.63005780346820806</c:v>
                </c:pt>
                <c:pt idx="13">
                  <c:v>-0.63005780346820806</c:v>
                </c:pt>
                <c:pt idx="14">
                  <c:v>-0.63005780346820806</c:v>
                </c:pt>
                <c:pt idx="15">
                  <c:v>-0.60115606936416177</c:v>
                </c:pt>
                <c:pt idx="16">
                  <c:v>-0.60115606936416177</c:v>
                </c:pt>
                <c:pt idx="17">
                  <c:v>-0.58381502890173409</c:v>
                </c:pt>
                <c:pt idx="18">
                  <c:v>-0.5722543352601156</c:v>
                </c:pt>
                <c:pt idx="19">
                  <c:v>-0.57803468208092479</c:v>
                </c:pt>
                <c:pt idx="20">
                  <c:v>-0.57803468208092479</c:v>
                </c:pt>
                <c:pt idx="21">
                  <c:v>-0.55491329479768781</c:v>
                </c:pt>
                <c:pt idx="22">
                  <c:v>-0.52601156069364163</c:v>
                </c:pt>
                <c:pt idx="23">
                  <c:v>-0.49710982658959535</c:v>
                </c:pt>
                <c:pt idx="24">
                  <c:v>-0.52023121387283244</c:v>
                </c:pt>
                <c:pt idx="25">
                  <c:v>-0.50867052023121384</c:v>
                </c:pt>
                <c:pt idx="26">
                  <c:v>-0.50289017341040465</c:v>
                </c:pt>
                <c:pt idx="27">
                  <c:v>-0.50867052023121384</c:v>
                </c:pt>
                <c:pt idx="28">
                  <c:v>-0.51445086705202314</c:v>
                </c:pt>
                <c:pt idx="29">
                  <c:v>-0.52023121387283244</c:v>
                </c:pt>
                <c:pt idx="30">
                  <c:v>-0.53757225433526012</c:v>
                </c:pt>
                <c:pt idx="31">
                  <c:v>-0.52601156069364163</c:v>
                </c:pt>
                <c:pt idx="32">
                  <c:v>-0.53179190751445082</c:v>
                </c:pt>
                <c:pt idx="33">
                  <c:v>-0.54335260115606943</c:v>
                </c:pt>
                <c:pt idx="34">
                  <c:v>-0.53757225433526012</c:v>
                </c:pt>
                <c:pt idx="35">
                  <c:v>-0.54913294797687862</c:v>
                </c:pt>
                <c:pt idx="36">
                  <c:v>-0.54913294797687862</c:v>
                </c:pt>
                <c:pt idx="37">
                  <c:v>-0.55491329479768781</c:v>
                </c:pt>
                <c:pt idx="38">
                  <c:v>-0.55491329479768781</c:v>
                </c:pt>
                <c:pt idx="39">
                  <c:v>-0.57803468208092479</c:v>
                </c:pt>
                <c:pt idx="40">
                  <c:v>-0.58381502890173409</c:v>
                </c:pt>
                <c:pt idx="41">
                  <c:v>-0.56069364161849711</c:v>
                </c:pt>
                <c:pt idx="42">
                  <c:v>-0.56069364161849711</c:v>
                </c:pt>
                <c:pt idx="43">
                  <c:v>-0.56647398843930641</c:v>
                </c:pt>
                <c:pt idx="44">
                  <c:v>-0.55491329479768781</c:v>
                </c:pt>
                <c:pt idx="45">
                  <c:v>-0.55491329479768781</c:v>
                </c:pt>
                <c:pt idx="46">
                  <c:v>-0.55491329479768781</c:v>
                </c:pt>
                <c:pt idx="47">
                  <c:v>-0.55491329479768781</c:v>
                </c:pt>
                <c:pt idx="48">
                  <c:v>-0.56647398843930641</c:v>
                </c:pt>
                <c:pt idx="49">
                  <c:v>-0.5722543352601156</c:v>
                </c:pt>
                <c:pt idx="50">
                  <c:v>-0.5722543352601156</c:v>
                </c:pt>
                <c:pt idx="51">
                  <c:v>-0.5722543352601156</c:v>
                </c:pt>
                <c:pt idx="52">
                  <c:v>-0.54913294797687862</c:v>
                </c:pt>
                <c:pt idx="53">
                  <c:v>-0.52601156069364163</c:v>
                </c:pt>
                <c:pt idx="54">
                  <c:v>-0.48554913294797686</c:v>
                </c:pt>
                <c:pt idx="55">
                  <c:v>-0.48554913294797686</c:v>
                </c:pt>
                <c:pt idx="56">
                  <c:v>-0.45664739884393069</c:v>
                </c:pt>
                <c:pt idx="57">
                  <c:v>-0.48554913294797686</c:v>
                </c:pt>
                <c:pt idx="58">
                  <c:v>-0.49132947976878616</c:v>
                </c:pt>
                <c:pt idx="59">
                  <c:v>-0.48554913294797686</c:v>
                </c:pt>
                <c:pt idx="60">
                  <c:v>-0.48554913294797686</c:v>
                </c:pt>
                <c:pt idx="61">
                  <c:v>-0.48554913294797686</c:v>
                </c:pt>
                <c:pt idx="62">
                  <c:v>-0.47398843930635837</c:v>
                </c:pt>
                <c:pt idx="63">
                  <c:v>-0.47976878612716767</c:v>
                </c:pt>
                <c:pt idx="64">
                  <c:v>-0.47976878612716767</c:v>
                </c:pt>
                <c:pt idx="65">
                  <c:v>-0.45086705202312138</c:v>
                </c:pt>
                <c:pt idx="66">
                  <c:v>-0.43930635838150289</c:v>
                </c:pt>
                <c:pt idx="67">
                  <c:v>-0.43930635838150289</c:v>
                </c:pt>
                <c:pt idx="68">
                  <c:v>-0.45086705202312138</c:v>
                </c:pt>
                <c:pt idx="69">
                  <c:v>-0.45086705202312138</c:v>
                </c:pt>
                <c:pt idx="70">
                  <c:v>-0.43352601156069359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'Peer Comp'!$P$1</c:f>
              <c:strCache>
                <c:ptCount val="1"/>
                <c:pt idx="0">
                  <c:v>BYAN</c:v>
                </c:pt>
              </c:strCache>
            </c:strRef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numRef>
              <c:f>'Peer Comp'!$B$250:$B$320</c:f>
              <c:numCache>
                <c:formatCode>[$-409]d\-mmm\-yy;@</c:formatCode>
                <c:ptCount val="71"/>
                <c:pt idx="0">
                  <c:v>39818</c:v>
                </c:pt>
                <c:pt idx="1">
                  <c:v>39819</c:v>
                </c:pt>
                <c:pt idx="2">
                  <c:v>39820</c:v>
                </c:pt>
                <c:pt idx="3">
                  <c:v>39821</c:v>
                </c:pt>
                <c:pt idx="4">
                  <c:v>39822</c:v>
                </c:pt>
                <c:pt idx="5">
                  <c:v>39825</c:v>
                </c:pt>
                <c:pt idx="6">
                  <c:v>39826</c:v>
                </c:pt>
                <c:pt idx="7">
                  <c:v>39827</c:v>
                </c:pt>
                <c:pt idx="8">
                  <c:v>39828</c:v>
                </c:pt>
                <c:pt idx="9">
                  <c:v>39829</c:v>
                </c:pt>
                <c:pt idx="10">
                  <c:v>39832</c:v>
                </c:pt>
                <c:pt idx="11">
                  <c:v>39833</c:v>
                </c:pt>
                <c:pt idx="12">
                  <c:v>39834</c:v>
                </c:pt>
                <c:pt idx="13">
                  <c:v>39835</c:v>
                </c:pt>
                <c:pt idx="14">
                  <c:v>39836</c:v>
                </c:pt>
                <c:pt idx="15">
                  <c:v>39840</c:v>
                </c:pt>
                <c:pt idx="16">
                  <c:v>39841</c:v>
                </c:pt>
                <c:pt idx="17">
                  <c:v>39842</c:v>
                </c:pt>
                <c:pt idx="18">
                  <c:v>39843</c:v>
                </c:pt>
                <c:pt idx="19">
                  <c:v>39846</c:v>
                </c:pt>
                <c:pt idx="20">
                  <c:v>39847</c:v>
                </c:pt>
                <c:pt idx="21">
                  <c:v>39848</c:v>
                </c:pt>
                <c:pt idx="22">
                  <c:v>39849</c:v>
                </c:pt>
                <c:pt idx="23">
                  <c:v>39850</c:v>
                </c:pt>
                <c:pt idx="24">
                  <c:v>39853</c:v>
                </c:pt>
                <c:pt idx="25">
                  <c:v>39854</c:v>
                </c:pt>
                <c:pt idx="26">
                  <c:v>39855</c:v>
                </c:pt>
                <c:pt idx="27">
                  <c:v>39856</c:v>
                </c:pt>
                <c:pt idx="28">
                  <c:v>39857</c:v>
                </c:pt>
                <c:pt idx="29">
                  <c:v>39860</c:v>
                </c:pt>
                <c:pt idx="30">
                  <c:v>39861</c:v>
                </c:pt>
                <c:pt idx="31">
                  <c:v>39862</c:v>
                </c:pt>
                <c:pt idx="32">
                  <c:v>39863</c:v>
                </c:pt>
                <c:pt idx="33">
                  <c:v>39864</c:v>
                </c:pt>
                <c:pt idx="34">
                  <c:v>39867</c:v>
                </c:pt>
                <c:pt idx="35">
                  <c:v>39868</c:v>
                </c:pt>
                <c:pt idx="36">
                  <c:v>39869</c:v>
                </c:pt>
                <c:pt idx="37">
                  <c:v>39870</c:v>
                </c:pt>
                <c:pt idx="38">
                  <c:v>39871</c:v>
                </c:pt>
                <c:pt idx="39">
                  <c:v>39874</c:v>
                </c:pt>
                <c:pt idx="40">
                  <c:v>39875</c:v>
                </c:pt>
                <c:pt idx="41">
                  <c:v>39876</c:v>
                </c:pt>
                <c:pt idx="42">
                  <c:v>39877</c:v>
                </c:pt>
                <c:pt idx="43">
                  <c:v>39878</c:v>
                </c:pt>
                <c:pt idx="44">
                  <c:v>39882</c:v>
                </c:pt>
                <c:pt idx="45">
                  <c:v>39883</c:v>
                </c:pt>
                <c:pt idx="46">
                  <c:v>39884</c:v>
                </c:pt>
                <c:pt idx="47">
                  <c:v>39885</c:v>
                </c:pt>
                <c:pt idx="48">
                  <c:v>39888</c:v>
                </c:pt>
                <c:pt idx="49">
                  <c:v>39889</c:v>
                </c:pt>
                <c:pt idx="50">
                  <c:v>39890</c:v>
                </c:pt>
                <c:pt idx="51">
                  <c:v>39891</c:v>
                </c:pt>
                <c:pt idx="52">
                  <c:v>39892</c:v>
                </c:pt>
                <c:pt idx="53">
                  <c:v>39895</c:v>
                </c:pt>
                <c:pt idx="54">
                  <c:v>39896</c:v>
                </c:pt>
                <c:pt idx="55">
                  <c:v>39897</c:v>
                </c:pt>
                <c:pt idx="56">
                  <c:v>39899</c:v>
                </c:pt>
                <c:pt idx="57">
                  <c:v>39902</c:v>
                </c:pt>
                <c:pt idx="58">
                  <c:v>39903</c:v>
                </c:pt>
                <c:pt idx="59">
                  <c:v>39904</c:v>
                </c:pt>
                <c:pt idx="60">
                  <c:v>39905</c:v>
                </c:pt>
                <c:pt idx="61">
                  <c:v>39906</c:v>
                </c:pt>
                <c:pt idx="62">
                  <c:v>39909</c:v>
                </c:pt>
                <c:pt idx="63">
                  <c:v>39910</c:v>
                </c:pt>
                <c:pt idx="64">
                  <c:v>39911</c:v>
                </c:pt>
                <c:pt idx="65">
                  <c:v>39916</c:v>
                </c:pt>
                <c:pt idx="66">
                  <c:v>39917</c:v>
                </c:pt>
                <c:pt idx="67">
                  <c:v>39918</c:v>
                </c:pt>
                <c:pt idx="68">
                  <c:v>39919</c:v>
                </c:pt>
                <c:pt idx="69">
                  <c:v>39920</c:v>
                </c:pt>
                <c:pt idx="70">
                  <c:v>39923</c:v>
                </c:pt>
              </c:numCache>
            </c:numRef>
          </c:cat>
          <c:val>
            <c:numRef>
              <c:f>'Peer Comp'!$P$250:$P$320</c:f>
              <c:numCache>
                <c:formatCode>0.00%</c:formatCode>
                <c:ptCount val="71"/>
                <c:pt idx="0">
                  <c:v>-0.8165137614678899</c:v>
                </c:pt>
                <c:pt idx="1">
                  <c:v>-0.8238532110091743</c:v>
                </c:pt>
                <c:pt idx="2">
                  <c:v>-0.8201834862385321</c:v>
                </c:pt>
                <c:pt idx="3">
                  <c:v>-0.8201834862385321</c:v>
                </c:pt>
                <c:pt idx="4">
                  <c:v>-0.8238532110091743</c:v>
                </c:pt>
                <c:pt idx="5">
                  <c:v>-0.8275229357798165</c:v>
                </c:pt>
                <c:pt idx="6">
                  <c:v>-0.82201834862385326</c:v>
                </c:pt>
                <c:pt idx="7">
                  <c:v>-0.83853211009174311</c:v>
                </c:pt>
                <c:pt idx="8">
                  <c:v>-0.84403669724770647</c:v>
                </c:pt>
                <c:pt idx="9">
                  <c:v>-0.83853211009174311</c:v>
                </c:pt>
                <c:pt idx="10">
                  <c:v>-0.83119266055045871</c:v>
                </c:pt>
                <c:pt idx="11">
                  <c:v>-0.83302752293577975</c:v>
                </c:pt>
                <c:pt idx="12">
                  <c:v>-0.84587155963302751</c:v>
                </c:pt>
                <c:pt idx="13">
                  <c:v>-0.84036697247706416</c:v>
                </c:pt>
                <c:pt idx="14">
                  <c:v>-0.83853211009174311</c:v>
                </c:pt>
                <c:pt idx="15">
                  <c:v>-0.83486238532110091</c:v>
                </c:pt>
                <c:pt idx="16">
                  <c:v>-0.83669724770642206</c:v>
                </c:pt>
                <c:pt idx="17">
                  <c:v>-0.83669724770642206</c:v>
                </c:pt>
                <c:pt idx="18">
                  <c:v>-0.83669724770642206</c:v>
                </c:pt>
                <c:pt idx="19">
                  <c:v>-0.84403669724770647</c:v>
                </c:pt>
                <c:pt idx="20">
                  <c:v>-0.84220183486238531</c:v>
                </c:pt>
                <c:pt idx="21">
                  <c:v>-0.83853211009174311</c:v>
                </c:pt>
                <c:pt idx="22">
                  <c:v>-0.83486238532110091</c:v>
                </c:pt>
                <c:pt idx="23">
                  <c:v>-0.83486238532110091</c:v>
                </c:pt>
                <c:pt idx="24">
                  <c:v>-0.83302752293577975</c:v>
                </c:pt>
                <c:pt idx="25">
                  <c:v>-0.83486238532110091</c:v>
                </c:pt>
                <c:pt idx="26">
                  <c:v>-0.82935779816513766</c:v>
                </c:pt>
                <c:pt idx="27">
                  <c:v>-0.8275229357798165</c:v>
                </c:pt>
                <c:pt idx="28">
                  <c:v>-0.82568807339449535</c:v>
                </c:pt>
                <c:pt idx="29">
                  <c:v>-0.82568807339449535</c:v>
                </c:pt>
                <c:pt idx="30">
                  <c:v>-0.82568807339449535</c:v>
                </c:pt>
                <c:pt idx="31">
                  <c:v>-0.82568807339449535</c:v>
                </c:pt>
                <c:pt idx="32">
                  <c:v>-0.82201834862385326</c:v>
                </c:pt>
                <c:pt idx="33">
                  <c:v>-0.8165137614678899</c:v>
                </c:pt>
                <c:pt idx="34">
                  <c:v>-0.81100917431192654</c:v>
                </c:pt>
                <c:pt idx="35">
                  <c:v>-0.81100917431192654</c:v>
                </c:pt>
                <c:pt idx="36">
                  <c:v>-0.80183486238532109</c:v>
                </c:pt>
                <c:pt idx="37">
                  <c:v>-0.79266055045871564</c:v>
                </c:pt>
                <c:pt idx="38">
                  <c:v>-0.79633027522935773</c:v>
                </c:pt>
                <c:pt idx="39">
                  <c:v>-0.79633027522935773</c:v>
                </c:pt>
                <c:pt idx="40">
                  <c:v>-0.79082568807339448</c:v>
                </c:pt>
                <c:pt idx="41">
                  <c:v>-0.77981651376146788</c:v>
                </c:pt>
                <c:pt idx="42">
                  <c:v>-0.74678899082568806</c:v>
                </c:pt>
                <c:pt idx="43">
                  <c:v>-0.75045871559633026</c:v>
                </c:pt>
                <c:pt idx="44">
                  <c:v>-0.726605504587156</c:v>
                </c:pt>
                <c:pt idx="45">
                  <c:v>-0.72477064220183485</c:v>
                </c:pt>
                <c:pt idx="46">
                  <c:v>-0.73027522935779809</c:v>
                </c:pt>
                <c:pt idx="47">
                  <c:v>-0.73944954128440366</c:v>
                </c:pt>
                <c:pt idx="48">
                  <c:v>-0.74128440366972481</c:v>
                </c:pt>
                <c:pt idx="49">
                  <c:v>-0.73211009174311925</c:v>
                </c:pt>
                <c:pt idx="50">
                  <c:v>-0.726605504587156</c:v>
                </c:pt>
                <c:pt idx="51">
                  <c:v>-0.726605504587156</c:v>
                </c:pt>
                <c:pt idx="52">
                  <c:v>-0.726605504587156</c:v>
                </c:pt>
                <c:pt idx="53">
                  <c:v>-0.72477064220183485</c:v>
                </c:pt>
                <c:pt idx="54">
                  <c:v>-0.72477064220183485</c:v>
                </c:pt>
                <c:pt idx="55">
                  <c:v>-0.72477064220183485</c:v>
                </c:pt>
                <c:pt idx="56">
                  <c:v>-0.726605504587156</c:v>
                </c:pt>
                <c:pt idx="57">
                  <c:v>-0.73027522935779809</c:v>
                </c:pt>
                <c:pt idx="58">
                  <c:v>-0.72110091743119265</c:v>
                </c:pt>
                <c:pt idx="59">
                  <c:v>-0.71743119266055044</c:v>
                </c:pt>
                <c:pt idx="60">
                  <c:v>-0.7119266055045872</c:v>
                </c:pt>
                <c:pt idx="61">
                  <c:v>-0.70458715596330279</c:v>
                </c:pt>
                <c:pt idx="62">
                  <c:v>-0.69908256880733943</c:v>
                </c:pt>
                <c:pt idx="63">
                  <c:v>-0.68807339449541283</c:v>
                </c:pt>
                <c:pt idx="64">
                  <c:v>-0.67889908256880727</c:v>
                </c:pt>
                <c:pt idx="65">
                  <c:v>-0.65137614678899081</c:v>
                </c:pt>
                <c:pt idx="66">
                  <c:v>-0.56422018348623859</c:v>
                </c:pt>
                <c:pt idx="67">
                  <c:v>-0.48165137614678899</c:v>
                </c:pt>
                <c:pt idx="68">
                  <c:v>-0.48165137614678899</c:v>
                </c:pt>
                <c:pt idx="69">
                  <c:v>-0.45871559633027525</c:v>
                </c:pt>
                <c:pt idx="70">
                  <c:v>-0.45871559633027525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'Peer Comp'!$K$1</c:f>
              <c:strCache>
                <c:ptCount val="1"/>
                <c:pt idx="0">
                  <c:v>IDX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'Peer Comp'!$B$250:$B$320</c:f>
              <c:numCache>
                <c:formatCode>[$-409]d\-mmm\-yy;@</c:formatCode>
                <c:ptCount val="71"/>
                <c:pt idx="0">
                  <c:v>39818</c:v>
                </c:pt>
                <c:pt idx="1">
                  <c:v>39819</c:v>
                </c:pt>
                <c:pt idx="2">
                  <c:v>39820</c:v>
                </c:pt>
                <c:pt idx="3">
                  <c:v>39821</c:v>
                </c:pt>
                <c:pt idx="4">
                  <c:v>39822</c:v>
                </c:pt>
                <c:pt idx="5">
                  <c:v>39825</c:v>
                </c:pt>
                <c:pt idx="6">
                  <c:v>39826</c:v>
                </c:pt>
                <c:pt idx="7">
                  <c:v>39827</c:v>
                </c:pt>
                <c:pt idx="8">
                  <c:v>39828</c:v>
                </c:pt>
                <c:pt idx="9">
                  <c:v>39829</c:v>
                </c:pt>
                <c:pt idx="10">
                  <c:v>39832</c:v>
                </c:pt>
                <c:pt idx="11">
                  <c:v>39833</c:v>
                </c:pt>
                <c:pt idx="12">
                  <c:v>39834</c:v>
                </c:pt>
                <c:pt idx="13">
                  <c:v>39835</c:v>
                </c:pt>
                <c:pt idx="14">
                  <c:v>39836</c:v>
                </c:pt>
                <c:pt idx="15">
                  <c:v>39840</c:v>
                </c:pt>
                <c:pt idx="16">
                  <c:v>39841</c:v>
                </c:pt>
                <c:pt idx="17">
                  <c:v>39842</c:v>
                </c:pt>
                <c:pt idx="18">
                  <c:v>39843</c:v>
                </c:pt>
                <c:pt idx="19">
                  <c:v>39846</c:v>
                </c:pt>
                <c:pt idx="20">
                  <c:v>39847</c:v>
                </c:pt>
                <c:pt idx="21">
                  <c:v>39848</c:v>
                </c:pt>
                <c:pt idx="22">
                  <c:v>39849</c:v>
                </c:pt>
                <c:pt idx="23">
                  <c:v>39850</c:v>
                </c:pt>
                <c:pt idx="24">
                  <c:v>39853</c:v>
                </c:pt>
                <c:pt idx="25">
                  <c:v>39854</c:v>
                </c:pt>
                <c:pt idx="26">
                  <c:v>39855</c:v>
                </c:pt>
                <c:pt idx="27">
                  <c:v>39856</c:v>
                </c:pt>
                <c:pt idx="28">
                  <c:v>39857</c:v>
                </c:pt>
                <c:pt idx="29">
                  <c:v>39860</c:v>
                </c:pt>
                <c:pt idx="30">
                  <c:v>39861</c:v>
                </c:pt>
                <c:pt idx="31">
                  <c:v>39862</c:v>
                </c:pt>
                <c:pt idx="32">
                  <c:v>39863</c:v>
                </c:pt>
                <c:pt idx="33">
                  <c:v>39864</c:v>
                </c:pt>
                <c:pt idx="34">
                  <c:v>39867</c:v>
                </c:pt>
                <c:pt idx="35">
                  <c:v>39868</c:v>
                </c:pt>
                <c:pt idx="36">
                  <c:v>39869</c:v>
                </c:pt>
                <c:pt idx="37">
                  <c:v>39870</c:v>
                </c:pt>
                <c:pt idx="38">
                  <c:v>39871</c:v>
                </c:pt>
                <c:pt idx="39">
                  <c:v>39874</c:v>
                </c:pt>
                <c:pt idx="40">
                  <c:v>39875</c:v>
                </c:pt>
                <c:pt idx="41">
                  <c:v>39876</c:v>
                </c:pt>
                <c:pt idx="42">
                  <c:v>39877</c:v>
                </c:pt>
                <c:pt idx="43">
                  <c:v>39878</c:v>
                </c:pt>
                <c:pt idx="44">
                  <c:v>39882</c:v>
                </c:pt>
                <c:pt idx="45">
                  <c:v>39883</c:v>
                </c:pt>
                <c:pt idx="46">
                  <c:v>39884</c:v>
                </c:pt>
                <c:pt idx="47">
                  <c:v>39885</c:v>
                </c:pt>
                <c:pt idx="48">
                  <c:v>39888</c:v>
                </c:pt>
                <c:pt idx="49">
                  <c:v>39889</c:v>
                </c:pt>
                <c:pt idx="50">
                  <c:v>39890</c:v>
                </c:pt>
                <c:pt idx="51">
                  <c:v>39891</c:v>
                </c:pt>
                <c:pt idx="52">
                  <c:v>39892</c:v>
                </c:pt>
                <c:pt idx="53">
                  <c:v>39895</c:v>
                </c:pt>
                <c:pt idx="54">
                  <c:v>39896</c:v>
                </c:pt>
                <c:pt idx="55">
                  <c:v>39897</c:v>
                </c:pt>
                <c:pt idx="56">
                  <c:v>39899</c:v>
                </c:pt>
                <c:pt idx="57">
                  <c:v>39902</c:v>
                </c:pt>
                <c:pt idx="58">
                  <c:v>39903</c:v>
                </c:pt>
                <c:pt idx="59">
                  <c:v>39904</c:v>
                </c:pt>
                <c:pt idx="60">
                  <c:v>39905</c:v>
                </c:pt>
                <c:pt idx="61">
                  <c:v>39906</c:v>
                </c:pt>
                <c:pt idx="62">
                  <c:v>39909</c:v>
                </c:pt>
                <c:pt idx="63">
                  <c:v>39910</c:v>
                </c:pt>
                <c:pt idx="64">
                  <c:v>39911</c:v>
                </c:pt>
                <c:pt idx="65">
                  <c:v>39916</c:v>
                </c:pt>
                <c:pt idx="66">
                  <c:v>39917</c:v>
                </c:pt>
                <c:pt idx="67">
                  <c:v>39918</c:v>
                </c:pt>
                <c:pt idx="68">
                  <c:v>39919</c:v>
                </c:pt>
                <c:pt idx="69">
                  <c:v>39920</c:v>
                </c:pt>
                <c:pt idx="70">
                  <c:v>39923</c:v>
                </c:pt>
              </c:numCache>
            </c:numRef>
          </c:cat>
          <c:val>
            <c:numRef>
              <c:f>'Peer Comp'!$K$250:$K$320</c:f>
              <c:numCache>
                <c:formatCode>0.00%</c:formatCode>
                <c:ptCount val="71"/>
                <c:pt idx="0">
                  <c:v>-0.4568344073148648</c:v>
                </c:pt>
                <c:pt idx="1">
                  <c:v>-0.45751462081120753</c:v>
                </c:pt>
                <c:pt idx="2">
                  <c:v>-0.46283162297428637</c:v>
                </c:pt>
                <c:pt idx="3">
                  <c:v>-0.46993985401106786</c:v>
                </c:pt>
                <c:pt idx="4">
                  <c:v>-0.46464552563120032</c:v>
                </c:pt>
                <c:pt idx="5">
                  <c:v>-0.46846983706619383</c:v>
                </c:pt>
                <c:pt idx="6">
                  <c:v>-0.47104709042455906</c:v>
                </c:pt>
                <c:pt idx="7">
                  <c:v>-0.47589172210406661</c:v>
                </c:pt>
                <c:pt idx="8">
                  <c:v>-0.49229998322140045</c:v>
                </c:pt>
                <c:pt idx="9">
                  <c:v>-0.48459467589338479</c:v>
                </c:pt>
                <c:pt idx="10">
                  <c:v>-0.48957912923602953</c:v>
                </c:pt>
                <c:pt idx="11">
                  <c:v>-0.49205057160607479</c:v>
                </c:pt>
                <c:pt idx="12">
                  <c:v>-0.5006288195877302</c:v>
                </c:pt>
                <c:pt idx="13">
                  <c:v>-0.4984105677968792</c:v>
                </c:pt>
                <c:pt idx="14">
                  <c:v>-0.5028470713785812</c:v>
                </c:pt>
                <c:pt idx="15">
                  <c:v>-0.49489235243523988</c:v>
                </c:pt>
                <c:pt idx="16">
                  <c:v>-0.5006288195877302</c:v>
                </c:pt>
                <c:pt idx="17">
                  <c:v>-0.49941955114978753</c:v>
                </c:pt>
                <c:pt idx="18">
                  <c:v>-0.49638882212719382</c:v>
                </c:pt>
                <c:pt idx="19">
                  <c:v>-0.50471387952965507</c:v>
                </c:pt>
                <c:pt idx="20">
                  <c:v>-0.50709840573072318</c:v>
                </c:pt>
                <c:pt idx="21">
                  <c:v>-0.50104072664940436</c:v>
                </c:pt>
                <c:pt idx="22">
                  <c:v>-0.49812714550673642</c:v>
                </c:pt>
                <c:pt idx="23">
                  <c:v>-0.48959802405537234</c:v>
                </c:pt>
                <c:pt idx="24">
                  <c:v>-0.49277613266884035</c:v>
                </c:pt>
                <c:pt idx="25">
                  <c:v>-0.49659288617609665</c:v>
                </c:pt>
                <c:pt idx="26">
                  <c:v>-0.4993553087640219</c:v>
                </c:pt>
                <c:pt idx="27">
                  <c:v>-0.49912857093190754</c:v>
                </c:pt>
                <c:pt idx="28">
                  <c:v>-0.49409499105897148</c:v>
                </c:pt>
                <c:pt idx="29">
                  <c:v>-0.49286304883781751</c:v>
                </c:pt>
                <c:pt idx="30">
                  <c:v>-0.5019174462669127</c:v>
                </c:pt>
                <c:pt idx="31">
                  <c:v>-0.49716728868411952</c:v>
                </c:pt>
                <c:pt idx="32">
                  <c:v>-0.49977855271730176</c:v>
                </c:pt>
                <c:pt idx="33">
                  <c:v>-0.50989106002959683</c:v>
                </c:pt>
                <c:pt idx="34">
                  <c:v>-0.50403366603331223</c:v>
                </c:pt>
                <c:pt idx="35">
                  <c:v>-0.51029540916353389</c:v>
                </c:pt>
                <c:pt idx="36">
                  <c:v>-0.50869312848325998</c:v>
                </c:pt>
                <c:pt idx="37">
                  <c:v>-0.51239273411059072</c:v>
                </c:pt>
                <c:pt idx="38">
                  <c:v>-0.51422175262297887</c:v>
                </c:pt>
                <c:pt idx="39">
                  <c:v>-0.52532056950497097</c:v>
                </c:pt>
                <c:pt idx="40">
                  <c:v>-0.52202909197544578</c:v>
                </c:pt>
                <c:pt idx="41">
                  <c:v>-0.51274795671423623</c:v>
                </c:pt>
                <c:pt idx="42">
                  <c:v>-0.51324300098101905</c:v>
                </c:pt>
                <c:pt idx="43">
                  <c:v>-0.51376449799488177</c:v>
                </c:pt>
                <c:pt idx="44">
                  <c:v>-0.50865533884457426</c:v>
                </c:pt>
                <c:pt idx="45">
                  <c:v>-0.50324764154864965</c:v>
                </c:pt>
                <c:pt idx="46">
                  <c:v>-0.50480079569863212</c:v>
                </c:pt>
                <c:pt idx="47">
                  <c:v>-0.49836522023045637</c:v>
                </c:pt>
                <c:pt idx="48">
                  <c:v>-0.49934397187241619</c:v>
                </c:pt>
                <c:pt idx="49">
                  <c:v>-0.50416592976871233</c:v>
                </c:pt>
                <c:pt idx="50">
                  <c:v>-0.50010354360999887</c:v>
                </c:pt>
                <c:pt idx="51">
                  <c:v>-0.4930142073925603</c:v>
                </c:pt>
                <c:pt idx="52">
                  <c:v>-0.4857245860900874</c:v>
                </c:pt>
                <c:pt idx="53">
                  <c:v>-0.4684320474275081</c:v>
                </c:pt>
                <c:pt idx="54">
                  <c:v>-0.4572954409068305</c:v>
                </c:pt>
                <c:pt idx="55">
                  <c:v>-0.46339846755457204</c:v>
                </c:pt>
                <c:pt idx="56">
                  <c:v>-0.44723583908869535</c:v>
                </c:pt>
                <c:pt idx="57">
                  <c:v>-0.46373101637500624</c:v>
                </c:pt>
                <c:pt idx="58">
                  <c:v>-0.45807012849988737</c:v>
                </c:pt>
                <c:pt idx="59">
                  <c:v>-0.44760995651168378</c:v>
                </c:pt>
                <c:pt idx="60">
                  <c:v>-0.43325745173885244</c:v>
                </c:pt>
                <c:pt idx="61">
                  <c:v>-0.43301937701513249</c:v>
                </c:pt>
                <c:pt idx="62">
                  <c:v>-0.42686722383709941</c:v>
                </c:pt>
                <c:pt idx="63">
                  <c:v>-0.43660939269027466</c:v>
                </c:pt>
                <c:pt idx="64">
                  <c:v>-0.44609837096425553</c:v>
                </c:pt>
                <c:pt idx="65">
                  <c:v>-0.41788840568537555</c:v>
                </c:pt>
                <c:pt idx="66">
                  <c:v>-0.40660441957382354</c:v>
                </c:pt>
                <c:pt idx="67">
                  <c:v>-0.39776164412136816</c:v>
                </c:pt>
                <c:pt idx="68">
                  <c:v>-0.38588436068245069</c:v>
                </c:pt>
                <c:pt idx="69">
                  <c:v>-0.38221876572993718</c:v>
                </c:pt>
                <c:pt idx="70">
                  <c:v>-0.37199288950158493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84960"/>
        <c:axId val="40986496"/>
      </c:lineChart>
      <c:dateAx>
        <c:axId val="40984960"/>
        <c:scaling>
          <c:orientation val="minMax"/>
        </c:scaling>
        <c:delete val="1"/>
        <c:axPos val="b"/>
        <c:numFmt formatCode="[$-409]d\-mmm\-yy;@" sourceLinked="1"/>
        <c:majorTickMark val="out"/>
        <c:minorTickMark val="none"/>
        <c:tickLblPos val="nextTo"/>
        <c:crossAx val="40986496"/>
        <c:crosses val="autoZero"/>
        <c:auto val="1"/>
        <c:lblOffset val="100"/>
        <c:baseTimeUnit val="days"/>
      </c:dateAx>
      <c:valAx>
        <c:axId val="40986496"/>
        <c:scaling>
          <c:orientation val="minMax"/>
          <c:max val="1"/>
          <c:min val="-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0984960"/>
        <c:crosses val="autoZero"/>
        <c:crossBetween val="between"/>
        <c:maj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8.4812726811515415E-2"/>
          <c:y val="5.204460966542751E-2"/>
          <c:w val="0.28205159266334312"/>
          <c:h val="0.241635882875235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150" verticalDpi="15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786912020445206E-2"/>
          <c:y val="0.22089552238805971"/>
          <c:w val="0.80589322964047405"/>
          <c:h val="0.58507462686567169"/>
        </c:manualLayout>
      </c:layout>
      <c:lineChart>
        <c:grouping val="standard"/>
        <c:varyColors val="0"/>
        <c:ser>
          <c:idx val="1"/>
          <c:order val="0"/>
          <c:tx>
            <c:strRef>
              <c:f>'ITM &amp; BJI'!$C$2</c:f>
              <c:strCache>
                <c:ptCount val="1"/>
                <c:pt idx="0">
                  <c:v>ITM Share Price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'ITM &amp; BJI'!$B$4:$B$29</c:f>
              <c:numCache>
                <c:formatCode>[$-409]d\-mmm\-yy;@</c:formatCode>
                <c:ptCount val="26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</c:numCache>
            </c:numRef>
          </c:cat>
          <c:val>
            <c:numRef>
              <c:f>'ITM &amp; BJI'!$C$4:$C$29</c:f>
              <c:numCache>
                <c:formatCode>_(* #,##0_);_(* \(#,##0\);_(* "-"??_);_(@_)</c:formatCode>
                <c:ptCount val="26"/>
                <c:pt idx="0">
                  <c:v>19600</c:v>
                </c:pt>
                <c:pt idx="1">
                  <c:v>19000</c:v>
                </c:pt>
                <c:pt idx="2">
                  <c:v>18550</c:v>
                </c:pt>
                <c:pt idx="3">
                  <c:v>19000</c:v>
                </c:pt>
                <c:pt idx="4">
                  <c:v>18900</c:v>
                </c:pt>
                <c:pt idx="5">
                  <c:v>18150</c:v>
                </c:pt>
                <c:pt idx="6">
                  <c:v>18150</c:v>
                </c:pt>
                <c:pt idx="7">
                  <c:v>18750</c:v>
                </c:pt>
                <c:pt idx="8">
                  <c:v>20800</c:v>
                </c:pt>
                <c:pt idx="9">
                  <c:v>20600</c:v>
                </c:pt>
                <c:pt idx="10">
                  <c:v>20850</c:v>
                </c:pt>
                <c:pt idx="11">
                  <c:v>22000</c:v>
                </c:pt>
                <c:pt idx="12">
                  <c:v>22000</c:v>
                </c:pt>
                <c:pt idx="13">
                  <c:v>22000</c:v>
                </c:pt>
                <c:pt idx="14">
                  <c:v>24250</c:v>
                </c:pt>
                <c:pt idx="15">
                  <c:v>24450</c:v>
                </c:pt>
                <c:pt idx="16">
                  <c:v>22850</c:v>
                </c:pt>
                <c:pt idx="17">
                  <c:v>21850</c:v>
                </c:pt>
                <c:pt idx="18">
                  <c:v>23600</c:v>
                </c:pt>
                <c:pt idx="19">
                  <c:v>23800</c:v>
                </c:pt>
                <c:pt idx="20">
                  <c:v>25250</c:v>
                </c:pt>
                <c:pt idx="21">
                  <c:v>27800</c:v>
                </c:pt>
                <c:pt idx="22">
                  <c:v>29150</c:v>
                </c:pt>
                <c:pt idx="23">
                  <c:v>28800</c:v>
                </c:pt>
                <c:pt idx="24">
                  <c:v>28300</c:v>
                </c:pt>
                <c:pt idx="25">
                  <c:v>27000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52544"/>
        <c:axId val="149854080"/>
      </c:lineChart>
      <c:lineChart>
        <c:grouping val="standard"/>
        <c:varyColors val="0"/>
        <c:ser>
          <c:idx val="0"/>
          <c:order val="1"/>
          <c:tx>
            <c:strRef>
              <c:f>'ITM &amp; BJI'!$D$2</c:f>
              <c:strCache>
                <c:ptCount val="1"/>
                <c:pt idx="0">
                  <c:v>BJI Coal Price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'ITM &amp; BJI'!$B$4:$B$29</c:f>
              <c:numCache>
                <c:formatCode>[$-409]d\-mmm\-yy;@</c:formatCode>
                <c:ptCount val="26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</c:numCache>
            </c:numRef>
          </c:cat>
          <c:val>
            <c:numRef>
              <c:f>'ITM &amp; BJI'!$D$4:$D$29</c:f>
              <c:numCache>
                <c:formatCode>_(* #,##0.00_);_(* \(#,##0.00\);_(* "-"??_);_(@_)</c:formatCode>
                <c:ptCount val="26"/>
                <c:pt idx="0">
                  <c:v>90.45</c:v>
                </c:pt>
                <c:pt idx="1">
                  <c:v>90.45</c:v>
                </c:pt>
                <c:pt idx="2">
                  <c:v>89.35</c:v>
                </c:pt>
                <c:pt idx="3">
                  <c:v>89.5</c:v>
                </c:pt>
                <c:pt idx="4">
                  <c:v>89.5</c:v>
                </c:pt>
                <c:pt idx="5">
                  <c:v>89.5</c:v>
                </c:pt>
                <c:pt idx="6">
                  <c:v>89.7</c:v>
                </c:pt>
                <c:pt idx="7">
                  <c:v>89.7</c:v>
                </c:pt>
                <c:pt idx="8">
                  <c:v>89.7</c:v>
                </c:pt>
                <c:pt idx="9">
                  <c:v>89.7</c:v>
                </c:pt>
                <c:pt idx="10">
                  <c:v>89.7</c:v>
                </c:pt>
                <c:pt idx="11">
                  <c:v>90.15</c:v>
                </c:pt>
                <c:pt idx="12">
                  <c:v>90.15</c:v>
                </c:pt>
                <c:pt idx="13">
                  <c:v>90.15</c:v>
                </c:pt>
                <c:pt idx="14">
                  <c:v>90.15</c:v>
                </c:pt>
                <c:pt idx="15">
                  <c:v>90.15</c:v>
                </c:pt>
                <c:pt idx="16">
                  <c:v>90.15</c:v>
                </c:pt>
                <c:pt idx="17">
                  <c:v>90.15</c:v>
                </c:pt>
                <c:pt idx="18">
                  <c:v>90.15</c:v>
                </c:pt>
                <c:pt idx="19">
                  <c:v>90.5</c:v>
                </c:pt>
                <c:pt idx="20">
                  <c:v>90.5</c:v>
                </c:pt>
                <c:pt idx="21">
                  <c:v>90.5</c:v>
                </c:pt>
                <c:pt idx="22">
                  <c:v>90.5</c:v>
                </c:pt>
                <c:pt idx="23">
                  <c:v>90.5</c:v>
                </c:pt>
                <c:pt idx="24">
                  <c:v>98.6</c:v>
                </c:pt>
                <c:pt idx="25">
                  <c:v>98.6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60352"/>
        <c:axId val="149861888"/>
      </c:lineChart>
      <c:catAx>
        <c:axId val="149852544"/>
        <c:scaling>
          <c:orientation val="minMax"/>
        </c:scaling>
        <c:delete val="0"/>
        <c:axPos val="b"/>
        <c:numFmt formatCode="[$-409]d\-mmm\-yy;@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540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9854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IDR</a:t>
                </a:r>
              </a:p>
            </c:rich>
          </c:tx>
          <c:layout>
            <c:manualLayout>
              <c:xMode val="edge"/>
              <c:yMode val="edge"/>
              <c:x val="5.5459272097053723E-2"/>
              <c:y val="0.1074626865671641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52544"/>
        <c:crosses val="autoZero"/>
        <c:crossBetween val="between"/>
      </c:valAx>
      <c:catAx>
        <c:axId val="149860352"/>
        <c:scaling>
          <c:orientation val="minMax"/>
        </c:scaling>
        <c:delete val="1"/>
        <c:axPos val="b"/>
        <c:numFmt formatCode="[$-409]d\-mmm\-yy;@" sourceLinked="1"/>
        <c:majorTickMark val="out"/>
        <c:minorTickMark val="none"/>
        <c:tickLblPos val="nextTo"/>
        <c:crossAx val="149861888"/>
        <c:crosses val="autoZero"/>
        <c:auto val="0"/>
        <c:lblAlgn val="ctr"/>
        <c:lblOffset val="100"/>
        <c:noMultiLvlLbl val="0"/>
      </c:catAx>
      <c:valAx>
        <c:axId val="149861888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$/ton</a:t>
                </a:r>
              </a:p>
            </c:rich>
          </c:tx>
          <c:layout>
            <c:manualLayout>
              <c:xMode val="edge"/>
              <c:yMode val="edge"/>
              <c:x val="0.9012138993890928"/>
              <c:y val="0.1044776119402985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60352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wMode val="edge"/>
          <c:hMode val="edge"/>
          <c:x val="0.2807627469443269"/>
          <c:y val="1.4925373134328358E-2"/>
          <c:w val="0.71750487861460988"/>
          <c:h val="8.65671641791044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476256023303596E-2"/>
          <c:y val="0.16188870151770657"/>
          <c:w val="0.88000081845314215"/>
          <c:h val="0.69477234401349075"/>
        </c:manualLayout>
      </c:layout>
      <c:lineChart>
        <c:grouping val="standard"/>
        <c:varyColors val="0"/>
        <c:ser>
          <c:idx val="1"/>
          <c:order val="0"/>
          <c:tx>
            <c:strRef>
              <c:f>'ITM &amp; BJI'!$C$2</c:f>
              <c:strCache>
                <c:ptCount val="1"/>
                <c:pt idx="0">
                  <c:v>ITM Share Price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'ITM &amp; BJI'!$B$4:$B$82</c:f>
              <c:numCache>
                <c:formatCode>[$-409]d\-mmm\-yy;@</c:formatCode>
                <c:ptCount val="79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39478</c:v>
                </c:pt>
                <c:pt idx="27">
                  <c:v>39479</c:v>
                </c:pt>
                <c:pt idx="28">
                  <c:v>39482</c:v>
                </c:pt>
                <c:pt idx="29">
                  <c:v>39483</c:v>
                </c:pt>
                <c:pt idx="30">
                  <c:v>39484</c:v>
                </c:pt>
                <c:pt idx="31">
                  <c:v>39489</c:v>
                </c:pt>
                <c:pt idx="32">
                  <c:v>39490</c:v>
                </c:pt>
                <c:pt idx="33">
                  <c:v>39491</c:v>
                </c:pt>
                <c:pt idx="34">
                  <c:v>39492</c:v>
                </c:pt>
                <c:pt idx="35">
                  <c:v>39493</c:v>
                </c:pt>
                <c:pt idx="36">
                  <c:v>39496</c:v>
                </c:pt>
                <c:pt idx="37">
                  <c:v>39497</c:v>
                </c:pt>
                <c:pt idx="38">
                  <c:v>39498</c:v>
                </c:pt>
                <c:pt idx="39">
                  <c:v>39499</c:v>
                </c:pt>
                <c:pt idx="40">
                  <c:v>39500</c:v>
                </c:pt>
                <c:pt idx="41">
                  <c:v>39503</c:v>
                </c:pt>
                <c:pt idx="42">
                  <c:v>39504</c:v>
                </c:pt>
                <c:pt idx="43">
                  <c:v>39505</c:v>
                </c:pt>
                <c:pt idx="44">
                  <c:v>39506</c:v>
                </c:pt>
                <c:pt idx="45">
                  <c:v>39507</c:v>
                </c:pt>
                <c:pt idx="46">
                  <c:v>39510</c:v>
                </c:pt>
                <c:pt idx="47">
                  <c:v>39511</c:v>
                </c:pt>
                <c:pt idx="48">
                  <c:v>39512</c:v>
                </c:pt>
                <c:pt idx="49">
                  <c:v>39513</c:v>
                </c:pt>
                <c:pt idx="50">
                  <c:v>39517</c:v>
                </c:pt>
                <c:pt idx="51">
                  <c:v>39518</c:v>
                </c:pt>
                <c:pt idx="52">
                  <c:v>39519</c:v>
                </c:pt>
                <c:pt idx="53">
                  <c:v>39520</c:v>
                </c:pt>
                <c:pt idx="54">
                  <c:v>39521</c:v>
                </c:pt>
                <c:pt idx="55">
                  <c:v>39524</c:v>
                </c:pt>
                <c:pt idx="56">
                  <c:v>39525</c:v>
                </c:pt>
                <c:pt idx="57">
                  <c:v>39526</c:v>
                </c:pt>
                <c:pt idx="58">
                  <c:v>39531</c:v>
                </c:pt>
                <c:pt idx="59">
                  <c:v>39532</c:v>
                </c:pt>
                <c:pt idx="60">
                  <c:v>39533</c:v>
                </c:pt>
                <c:pt idx="61">
                  <c:v>39534</c:v>
                </c:pt>
                <c:pt idx="62">
                  <c:v>39535</c:v>
                </c:pt>
                <c:pt idx="63">
                  <c:v>39538</c:v>
                </c:pt>
                <c:pt idx="64">
                  <c:v>39539</c:v>
                </c:pt>
                <c:pt idx="65">
                  <c:v>39540</c:v>
                </c:pt>
                <c:pt idx="66">
                  <c:v>39541</c:v>
                </c:pt>
                <c:pt idx="67">
                  <c:v>39542</c:v>
                </c:pt>
                <c:pt idx="68">
                  <c:v>39545</c:v>
                </c:pt>
                <c:pt idx="69">
                  <c:v>39546</c:v>
                </c:pt>
                <c:pt idx="70">
                  <c:v>39547</c:v>
                </c:pt>
                <c:pt idx="71">
                  <c:v>39548</c:v>
                </c:pt>
                <c:pt idx="72">
                  <c:v>39549</c:v>
                </c:pt>
                <c:pt idx="73">
                  <c:v>39552</c:v>
                </c:pt>
                <c:pt idx="74">
                  <c:v>39553</c:v>
                </c:pt>
                <c:pt idx="75">
                  <c:v>39554</c:v>
                </c:pt>
                <c:pt idx="76">
                  <c:v>39555</c:v>
                </c:pt>
                <c:pt idx="77">
                  <c:v>39556</c:v>
                </c:pt>
                <c:pt idx="78">
                  <c:v>39559</c:v>
                </c:pt>
              </c:numCache>
            </c:numRef>
          </c:cat>
          <c:val>
            <c:numRef>
              <c:f>'ITM &amp; BJI'!$C$4:$C$82</c:f>
              <c:numCache>
                <c:formatCode>_(* #,##0_);_(* \(#,##0\);_(* "-"??_);_(@_)</c:formatCode>
                <c:ptCount val="79"/>
                <c:pt idx="0">
                  <c:v>19600</c:v>
                </c:pt>
                <c:pt idx="1">
                  <c:v>19000</c:v>
                </c:pt>
                <c:pt idx="2">
                  <c:v>18550</c:v>
                </c:pt>
                <c:pt idx="3">
                  <c:v>19000</c:v>
                </c:pt>
                <c:pt idx="4">
                  <c:v>18900</c:v>
                </c:pt>
                <c:pt idx="5">
                  <c:v>18150</c:v>
                </c:pt>
                <c:pt idx="6">
                  <c:v>18150</c:v>
                </c:pt>
                <c:pt idx="7">
                  <c:v>18750</c:v>
                </c:pt>
                <c:pt idx="8">
                  <c:v>20800</c:v>
                </c:pt>
                <c:pt idx="9">
                  <c:v>20600</c:v>
                </c:pt>
                <c:pt idx="10">
                  <c:v>20850</c:v>
                </c:pt>
                <c:pt idx="11">
                  <c:v>22000</c:v>
                </c:pt>
                <c:pt idx="12">
                  <c:v>22000</c:v>
                </c:pt>
                <c:pt idx="13">
                  <c:v>22000</c:v>
                </c:pt>
                <c:pt idx="14">
                  <c:v>24250</c:v>
                </c:pt>
                <c:pt idx="15">
                  <c:v>24450</c:v>
                </c:pt>
                <c:pt idx="16">
                  <c:v>22850</c:v>
                </c:pt>
                <c:pt idx="17">
                  <c:v>21850</c:v>
                </c:pt>
                <c:pt idx="18">
                  <c:v>23600</c:v>
                </c:pt>
                <c:pt idx="19">
                  <c:v>23800</c:v>
                </c:pt>
                <c:pt idx="20">
                  <c:v>25250</c:v>
                </c:pt>
                <c:pt idx="21">
                  <c:v>27800</c:v>
                </c:pt>
                <c:pt idx="22">
                  <c:v>29150</c:v>
                </c:pt>
                <c:pt idx="23">
                  <c:v>28800</c:v>
                </c:pt>
                <c:pt idx="24">
                  <c:v>28300</c:v>
                </c:pt>
                <c:pt idx="25">
                  <c:v>27000</c:v>
                </c:pt>
                <c:pt idx="26">
                  <c:v>28300</c:v>
                </c:pt>
                <c:pt idx="27">
                  <c:v>27000</c:v>
                </c:pt>
                <c:pt idx="28">
                  <c:v>27000</c:v>
                </c:pt>
                <c:pt idx="29">
                  <c:v>28150</c:v>
                </c:pt>
                <c:pt idx="30">
                  <c:v>27600</c:v>
                </c:pt>
                <c:pt idx="31">
                  <c:v>26250</c:v>
                </c:pt>
                <c:pt idx="32">
                  <c:v>25950</c:v>
                </c:pt>
                <c:pt idx="33">
                  <c:v>25350</c:v>
                </c:pt>
                <c:pt idx="34">
                  <c:v>26800</c:v>
                </c:pt>
                <c:pt idx="35">
                  <c:v>28400</c:v>
                </c:pt>
                <c:pt idx="36">
                  <c:v>29900</c:v>
                </c:pt>
                <c:pt idx="37">
                  <c:v>30500</c:v>
                </c:pt>
                <c:pt idx="38">
                  <c:v>29100</c:v>
                </c:pt>
                <c:pt idx="39">
                  <c:v>29500</c:v>
                </c:pt>
                <c:pt idx="40">
                  <c:v>29450</c:v>
                </c:pt>
                <c:pt idx="41">
                  <c:v>29550</c:v>
                </c:pt>
                <c:pt idx="42">
                  <c:v>28900</c:v>
                </c:pt>
                <c:pt idx="43">
                  <c:v>27800</c:v>
                </c:pt>
                <c:pt idx="44">
                  <c:v>27550</c:v>
                </c:pt>
                <c:pt idx="45">
                  <c:v>27600</c:v>
                </c:pt>
                <c:pt idx="46">
                  <c:v>27200</c:v>
                </c:pt>
                <c:pt idx="47">
                  <c:v>27750</c:v>
                </c:pt>
                <c:pt idx="48">
                  <c:v>27500</c:v>
                </c:pt>
                <c:pt idx="49">
                  <c:v>27400</c:v>
                </c:pt>
                <c:pt idx="50">
                  <c:v>25700</c:v>
                </c:pt>
                <c:pt idx="51">
                  <c:v>24800</c:v>
                </c:pt>
                <c:pt idx="52">
                  <c:v>25100</c:v>
                </c:pt>
                <c:pt idx="53">
                  <c:v>22900</c:v>
                </c:pt>
                <c:pt idx="54">
                  <c:v>21900</c:v>
                </c:pt>
                <c:pt idx="55">
                  <c:v>20550</c:v>
                </c:pt>
                <c:pt idx="56">
                  <c:v>20300</c:v>
                </c:pt>
                <c:pt idx="57">
                  <c:v>18650</c:v>
                </c:pt>
                <c:pt idx="58">
                  <c:v>19200</c:v>
                </c:pt>
                <c:pt idx="59">
                  <c:v>20100</c:v>
                </c:pt>
                <c:pt idx="60">
                  <c:v>20500</c:v>
                </c:pt>
                <c:pt idx="61">
                  <c:v>20650</c:v>
                </c:pt>
                <c:pt idx="62">
                  <c:v>20750</c:v>
                </c:pt>
                <c:pt idx="63">
                  <c:v>20500</c:v>
                </c:pt>
                <c:pt idx="64">
                  <c:v>20100</c:v>
                </c:pt>
                <c:pt idx="65">
                  <c:v>18950</c:v>
                </c:pt>
                <c:pt idx="66">
                  <c:v>17900</c:v>
                </c:pt>
                <c:pt idx="67">
                  <c:v>19000</c:v>
                </c:pt>
                <c:pt idx="68">
                  <c:v>22400</c:v>
                </c:pt>
                <c:pt idx="69">
                  <c:v>22900</c:v>
                </c:pt>
                <c:pt idx="70">
                  <c:v>22900</c:v>
                </c:pt>
                <c:pt idx="71">
                  <c:v>22800</c:v>
                </c:pt>
                <c:pt idx="72">
                  <c:v>23300</c:v>
                </c:pt>
                <c:pt idx="73">
                  <c:v>22300</c:v>
                </c:pt>
                <c:pt idx="74">
                  <c:v>23750</c:v>
                </c:pt>
                <c:pt idx="75">
                  <c:v>23900</c:v>
                </c:pt>
                <c:pt idx="76">
                  <c:v>24200</c:v>
                </c:pt>
                <c:pt idx="77">
                  <c:v>23900</c:v>
                </c:pt>
                <c:pt idx="78">
                  <c:v>23900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99968"/>
        <c:axId val="149709952"/>
      </c:lineChart>
      <c:lineChart>
        <c:grouping val="standard"/>
        <c:varyColors val="0"/>
        <c:ser>
          <c:idx val="0"/>
          <c:order val="1"/>
          <c:tx>
            <c:strRef>
              <c:f>'ITM &amp; BJI'!$D$2</c:f>
              <c:strCache>
                <c:ptCount val="1"/>
                <c:pt idx="0">
                  <c:v>BJI Coal Price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'ITM &amp; BJI'!$B$4:$B$82</c:f>
              <c:numCache>
                <c:formatCode>[$-409]d\-mmm\-yy;@</c:formatCode>
                <c:ptCount val="79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39478</c:v>
                </c:pt>
                <c:pt idx="27">
                  <c:v>39479</c:v>
                </c:pt>
                <c:pt idx="28">
                  <c:v>39482</c:v>
                </c:pt>
                <c:pt idx="29">
                  <c:v>39483</c:v>
                </c:pt>
                <c:pt idx="30">
                  <c:v>39484</c:v>
                </c:pt>
                <c:pt idx="31">
                  <c:v>39489</c:v>
                </c:pt>
                <c:pt idx="32">
                  <c:v>39490</c:v>
                </c:pt>
                <c:pt idx="33">
                  <c:v>39491</c:v>
                </c:pt>
                <c:pt idx="34">
                  <c:v>39492</c:v>
                </c:pt>
                <c:pt idx="35">
                  <c:v>39493</c:v>
                </c:pt>
                <c:pt idx="36">
                  <c:v>39496</c:v>
                </c:pt>
                <c:pt idx="37">
                  <c:v>39497</c:v>
                </c:pt>
                <c:pt idx="38">
                  <c:v>39498</c:v>
                </c:pt>
                <c:pt idx="39">
                  <c:v>39499</c:v>
                </c:pt>
                <c:pt idx="40">
                  <c:v>39500</c:v>
                </c:pt>
                <c:pt idx="41">
                  <c:v>39503</c:v>
                </c:pt>
                <c:pt idx="42">
                  <c:v>39504</c:v>
                </c:pt>
                <c:pt idx="43">
                  <c:v>39505</c:v>
                </c:pt>
                <c:pt idx="44">
                  <c:v>39506</c:v>
                </c:pt>
                <c:pt idx="45">
                  <c:v>39507</c:v>
                </c:pt>
                <c:pt idx="46">
                  <c:v>39510</c:v>
                </c:pt>
                <c:pt idx="47">
                  <c:v>39511</c:v>
                </c:pt>
                <c:pt idx="48">
                  <c:v>39512</c:v>
                </c:pt>
                <c:pt idx="49">
                  <c:v>39513</c:v>
                </c:pt>
                <c:pt idx="50">
                  <c:v>39517</c:v>
                </c:pt>
                <c:pt idx="51">
                  <c:v>39518</c:v>
                </c:pt>
                <c:pt idx="52">
                  <c:v>39519</c:v>
                </c:pt>
                <c:pt idx="53">
                  <c:v>39520</c:v>
                </c:pt>
                <c:pt idx="54">
                  <c:v>39521</c:v>
                </c:pt>
                <c:pt idx="55">
                  <c:v>39524</c:v>
                </c:pt>
                <c:pt idx="56">
                  <c:v>39525</c:v>
                </c:pt>
                <c:pt idx="57">
                  <c:v>39526</c:v>
                </c:pt>
                <c:pt idx="58">
                  <c:v>39531</c:v>
                </c:pt>
                <c:pt idx="59">
                  <c:v>39532</c:v>
                </c:pt>
                <c:pt idx="60">
                  <c:v>39533</c:v>
                </c:pt>
                <c:pt idx="61">
                  <c:v>39534</c:v>
                </c:pt>
                <c:pt idx="62">
                  <c:v>39535</c:v>
                </c:pt>
                <c:pt idx="63">
                  <c:v>39538</c:v>
                </c:pt>
                <c:pt idx="64">
                  <c:v>39539</c:v>
                </c:pt>
                <c:pt idx="65">
                  <c:v>39540</c:v>
                </c:pt>
                <c:pt idx="66">
                  <c:v>39541</c:v>
                </c:pt>
                <c:pt idx="67">
                  <c:v>39542</c:v>
                </c:pt>
                <c:pt idx="68">
                  <c:v>39545</c:v>
                </c:pt>
                <c:pt idx="69">
                  <c:v>39546</c:v>
                </c:pt>
                <c:pt idx="70">
                  <c:v>39547</c:v>
                </c:pt>
                <c:pt idx="71">
                  <c:v>39548</c:v>
                </c:pt>
                <c:pt idx="72">
                  <c:v>39549</c:v>
                </c:pt>
                <c:pt idx="73">
                  <c:v>39552</c:v>
                </c:pt>
                <c:pt idx="74">
                  <c:v>39553</c:v>
                </c:pt>
                <c:pt idx="75">
                  <c:v>39554</c:v>
                </c:pt>
                <c:pt idx="76">
                  <c:v>39555</c:v>
                </c:pt>
                <c:pt idx="77">
                  <c:v>39556</c:v>
                </c:pt>
                <c:pt idx="78">
                  <c:v>39559</c:v>
                </c:pt>
              </c:numCache>
            </c:numRef>
          </c:cat>
          <c:val>
            <c:numRef>
              <c:f>'ITM &amp; BJI'!$D$4:$D$82</c:f>
              <c:numCache>
                <c:formatCode>_(* #,##0.00_);_(* \(#,##0.00\);_(* "-"??_);_(@_)</c:formatCode>
                <c:ptCount val="79"/>
                <c:pt idx="0">
                  <c:v>90.45</c:v>
                </c:pt>
                <c:pt idx="1">
                  <c:v>90.45</c:v>
                </c:pt>
                <c:pt idx="2">
                  <c:v>89.35</c:v>
                </c:pt>
                <c:pt idx="3">
                  <c:v>89.5</c:v>
                </c:pt>
                <c:pt idx="4">
                  <c:v>89.5</c:v>
                </c:pt>
                <c:pt idx="5">
                  <c:v>89.5</c:v>
                </c:pt>
                <c:pt idx="6">
                  <c:v>89.7</c:v>
                </c:pt>
                <c:pt idx="7">
                  <c:v>89.7</c:v>
                </c:pt>
                <c:pt idx="8">
                  <c:v>89.7</c:v>
                </c:pt>
                <c:pt idx="9">
                  <c:v>89.7</c:v>
                </c:pt>
                <c:pt idx="10">
                  <c:v>89.7</c:v>
                </c:pt>
                <c:pt idx="11">
                  <c:v>90.15</c:v>
                </c:pt>
                <c:pt idx="12">
                  <c:v>90.15</c:v>
                </c:pt>
                <c:pt idx="13">
                  <c:v>90.15</c:v>
                </c:pt>
                <c:pt idx="14">
                  <c:v>90.15</c:v>
                </c:pt>
                <c:pt idx="15">
                  <c:v>90.15</c:v>
                </c:pt>
                <c:pt idx="16">
                  <c:v>90.15</c:v>
                </c:pt>
                <c:pt idx="17">
                  <c:v>90.15</c:v>
                </c:pt>
                <c:pt idx="18">
                  <c:v>90.15</c:v>
                </c:pt>
                <c:pt idx="19">
                  <c:v>90.5</c:v>
                </c:pt>
                <c:pt idx="20">
                  <c:v>90.5</c:v>
                </c:pt>
                <c:pt idx="21">
                  <c:v>90.5</c:v>
                </c:pt>
                <c:pt idx="22">
                  <c:v>90.5</c:v>
                </c:pt>
                <c:pt idx="23">
                  <c:v>90.5</c:v>
                </c:pt>
                <c:pt idx="24">
                  <c:v>98.6</c:v>
                </c:pt>
                <c:pt idx="25">
                  <c:v>98.6</c:v>
                </c:pt>
                <c:pt idx="26">
                  <c:v>98.6</c:v>
                </c:pt>
                <c:pt idx="27">
                  <c:v>98.6</c:v>
                </c:pt>
                <c:pt idx="28">
                  <c:v>98.6</c:v>
                </c:pt>
                <c:pt idx="29">
                  <c:v>98.6</c:v>
                </c:pt>
                <c:pt idx="30">
                  <c:v>98.6</c:v>
                </c:pt>
                <c:pt idx="31">
                  <c:v>122.4</c:v>
                </c:pt>
                <c:pt idx="32">
                  <c:v>122.4</c:v>
                </c:pt>
                <c:pt idx="33">
                  <c:v>122.4</c:v>
                </c:pt>
                <c:pt idx="34">
                  <c:v>128.35</c:v>
                </c:pt>
                <c:pt idx="35">
                  <c:v>128.35</c:v>
                </c:pt>
                <c:pt idx="36">
                  <c:v>128.35</c:v>
                </c:pt>
                <c:pt idx="37">
                  <c:v>128.35</c:v>
                </c:pt>
                <c:pt idx="38">
                  <c:v>128.35</c:v>
                </c:pt>
                <c:pt idx="39">
                  <c:v>130.94999999999999</c:v>
                </c:pt>
                <c:pt idx="40">
                  <c:v>130.94999999999999</c:v>
                </c:pt>
                <c:pt idx="41">
                  <c:v>130.94999999999999</c:v>
                </c:pt>
                <c:pt idx="42">
                  <c:v>130.94999999999999</c:v>
                </c:pt>
                <c:pt idx="43">
                  <c:v>130.94999999999999</c:v>
                </c:pt>
                <c:pt idx="44">
                  <c:v>127.9</c:v>
                </c:pt>
                <c:pt idx="45">
                  <c:v>127.9</c:v>
                </c:pt>
                <c:pt idx="46">
                  <c:v>127.9</c:v>
                </c:pt>
                <c:pt idx="47">
                  <c:v>127.9</c:v>
                </c:pt>
                <c:pt idx="48">
                  <c:v>127.9</c:v>
                </c:pt>
                <c:pt idx="49">
                  <c:v>131.55000000000001</c:v>
                </c:pt>
                <c:pt idx="50">
                  <c:v>131.55000000000001</c:v>
                </c:pt>
                <c:pt idx="51">
                  <c:v>131.55000000000001</c:v>
                </c:pt>
                <c:pt idx="52">
                  <c:v>131.55000000000001</c:v>
                </c:pt>
                <c:pt idx="53">
                  <c:v>129.44999999999999</c:v>
                </c:pt>
                <c:pt idx="54">
                  <c:v>129.44999999999999</c:v>
                </c:pt>
                <c:pt idx="55">
                  <c:v>129.44999999999999</c:v>
                </c:pt>
                <c:pt idx="56">
                  <c:v>129.44999999999999</c:v>
                </c:pt>
                <c:pt idx="57">
                  <c:v>129.44999999999999</c:v>
                </c:pt>
                <c:pt idx="58">
                  <c:v>125.75</c:v>
                </c:pt>
                <c:pt idx="59">
                  <c:v>125.75</c:v>
                </c:pt>
                <c:pt idx="60">
                  <c:v>125.75</c:v>
                </c:pt>
                <c:pt idx="61">
                  <c:v>120.55</c:v>
                </c:pt>
                <c:pt idx="62">
                  <c:v>120.55</c:v>
                </c:pt>
                <c:pt idx="63">
                  <c:v>120.55</c:v>
                </c:pt>
                <c:pt idx="64">
                  <c:v>120.55</c:v>
                </c:pt>
                <c:pt idx="65">
                  <c:v>120.55</c:v>
                </c:pt>
                <c:pt idx="66">
                  <c:v>119.4</c:v>
                </c:pt>
                <c:pt idx="67">
                  <c:v>119.4</c:v>
                </c:pt>
                <c:pt idx="68">
                  <c:v>119.4</c:v>
                </c:pt>
                <c:pt idx="69">
                  <c:v>119.4</c:v>
                </c:pt>
                <c:pt idx="70">
                  <c:v>119.4</c:v>
                </c:pt>
                <c:pt idx="71">
                  <c:v>122.9</c:v>
                </c:pt>
                <c:pt idx="72">
                  <c:v>122.9</c:v>
                </c:pt>
                <c:pt idx="73">
                  <c:v>122.9</c:v>
                </c:pt>
                <c:pt idx="74">
                  <c:v>122.9</c:v>
                </c:pt>
                <c:pt idx="75">
                  <c:v>122.9</c:v>
                </c:pt>
                <c:pt idx="76">
                  <c:v>125.1</c:v>
                </c:pt>
                <c:pt idx="77">
                  <c:v>125.1</c:v>
                </c:pt>
                <c:pt idx="78">
                  <c:v>125.1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11488"/>
        <c:axId val="149729664"/>
      </c:lineChart>
      <c:catAx>
        <c:axId val="149699968"/>
        <c:scaling>
          <c:orientation val="minMax"/>
        </c:scaling>
        <c:delete val="0"/>
        <c:axPos val="b"/>
        <c:numFmt formatCode="[$-409]d\-mmm\-yy;@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9709952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149709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9699968"/>
        <c:crosses val="autoZero"/>
        <c:crossBetween val="between"/>
        <c:majorUnit val="15000"/>
        <c:minorUnit val="5000"/>
      </c:valAx>
      <c:catAx>
        <c:axId val="149711488"/>
        <c:scaling>
          <c:orientation val="minMax"/>
        </c:scaling>
        <c:delete val="1"/>
        <c:axPos val="b"/>
        <c:numFmt formatCode="[$-409]d\-mmm\-yy;@" sourceLinked="1"/>
        <c:majorTickMark val="out"/>
        <c:minorTickMark val="none"/>
        <c:tickLblPos val="nextTo"/>
        <c:crossAx val="149729664"/>
        <c:crosses val="autoZero"/>
        <c:auto val="0"/>
        <c:lblAlgn val="ctr"/>
        <c:lblOffset val="100"/>
        <c:noMultiLvlLbl val="0"/>
      </c:catAx>
      <c:valAx>
        <c:axId val="149729664"/>
        <c:scaling>
          <c:orientation val="minMax"/>
        </c:scaling>
        <c:delete val="0"/>
        <c:axPos val="r"/>
        <c:numFmt formatCode="_(* #,##0_);_(* \(#,##0\);_(* &quot;-&quot;??_);_(@_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9711488"/>
        <c:crosses val="max"/>
        <c:crossBetween val="between"/>
        <c:majorUnit val="50"/>
      </c:valAx>
      <c:spPr>
        <a:gradFill rotWithShape="0">
          <a:gsLst>
            <a:gs pos="0">
              <a:srgbClr val="CCCCFF"/>
            </a:gs>
            <a:gs pos="100000">
              <a:srgbClr val="FFFFFF"/>
            </a:gs>
          </a:gsLst>
          <a:lin ang="18900000" scaled="1"/>
        </a:gra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7142887139107617"/>
          <c:y val="0.75716694772344018"/>
          <c:w val="0.74381012373453326"/>
          <c:h val="0.81112984822934242"/>
        </c:manualLayout>
      </c:layout>
      <c:overlay val="0"/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409166869149387E-2"/>
          <c:y val="0.1616164273207783"/>
          <c:w val="0.88011458586436742"/>
          <c:h val="0.69865434727211451"/>
        </c:manualLayout>
      </c:layout>
      <c:lineChart>
        <c:grouping val="standard"/>
        <c:varyColors val="0"/>
        <c:ser>
          <c:idx val="1"/>
          <c:order val="0"/>
          <c:tx>
            <c:strRef>
              <c:f>'ITM &amp; BJI'!$C$2</c:f>
              <c:strCache>
                <c:ptCount val="1"/>
                <c:pt idx="0">
                  <c:v>ITM Share Price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'ITM &amp; BJI'!$B$68:$B$143</c:f>
              <c:numCache>
                <c:formatCode>[$-409]d\-mmm\-yy;@</c:formatCode>
                <c:ptCount val="76"/>
                <c:pt idx="0">
                  <c:v>39539</c:v>
                </c:pt>
                <c:pt idx="1">
                  <c:v>39540</c:v>
                </c:pt>
                <c:pt idx="2">
                  <c:v>39541</c:v>
                </c:pt>
                <c:pt idx="3">
                  <c:v>39542</c:v>
                </c:pt>
                <c:pt idx="4">
                  <c:v>39545</c:v>
                </c:pt>
                <c:pt idx="5">
                  <c:v>39546</c:v>
                </c:pt>
                <c:pt idx="6">
                  <c:v>39547</c:v>
                </c:pt>
                <c:pt idx="7">
                  <c:v>39548</c:v>
                </c:pt>
                <c:pt idx="8">
                  <c:v>39549</c:v>
                </c:pt>
                <c:pt idx="9">
                  <c:v>39552</c:v>
                </c:pt>
                <c:pt idx="10">
                  <c:v>39553</c:v>
                </c:pt>
                <c:pt idx="11">
                  <c:v>39554</c:v>
                </c:pt>
                <c:pt idx="12">
                  <c:v>39555</c:v>
                </c:pt>
                <c:pt idx="13">
                  <c:v>39556</c:v>
                </c:pt>
                <c:pt idx="14">
                  <c:v>39559</c:v>
                </c:pt>
                <c:pt idx="15">
                  <c:v>39560</c:v>
                </c:pt>
                <c:pt idx="16">
                  <c:v>39561</c:v>
                </c:pt>
                <c:pt idx="17">
                  <c:v>39562</c:v>
                </c:pt>
                <c:pt idx="18">
                  <c:v>39563</c:v>
                </c:pt>
                <c:pt idx="19">
                  <c:v>39566</c:v>
                </c:pt>
                <c:pt idx="20">
                  <c:v>39567</c:v>
                </c:pt>
                <c:pt idx="21">
                  <c:v>39568</c:v>
                </c:pt>
                <c:pt idx="22">
                  <c:v>39570</c:v>
                </c:pt>
                <c:pt idx="23">
                  <c:v>39573</c:v>
                </c:pt>
                <c:pt idx="24">
                  <c:v>39574</c:v>
                </c:pt>
                <c:pt idx="25">
                  <c:v>39575</c:v>
                </c:pt>
                <c:pt idx="26">
                  <c:v>39576</c:v>
                </c:pt>
                <c:pt idx="27">
                  <c:v>39577</c:v>
                </c:pt>
                <c:pt idx="28">
                  <c:v>39580</c:v>
                </c:pt>
                <c:pt idx="29">
                  <c:v>39581</c:v>
                </c:pt>
                <c:pt idx="30">
                  <c:v>39582</c:v>
                </c:pt>
                <c:pt idx="31">
                  <c:v>39583</c:v>
                </c:pt>
                <c:pt idx="32">
                  <c:v>39584</c:v>
                </c:pt>
                <c:pt idx="33">
                  <c:v>39587</c:v>
                </c:pt>
                <c:pt idx="34">
                  <c:v>39589</c:v>
                </c:pt>
                <c:pt idx="35">
                  <c:v>39590</c:v>
                </c:pt>
                <c:pt idx="36">
                  <c:v>39591</c:v>
                </c:pt>
                <c:pt idx="37">
                  <c:v>39594</c:v>
                </c:pt>
                <c:pt idx="38">
                  <c:v>39595</c:v>
                </c:pt>
                <c:pt idx="39">
                  <c:v>39596</c:v>
                </c:pt>
                <c:pt idx="40">
                  <c:v>39597</c:v>
                </c:pt>
                <c:pt idx="41">
                  <c:v>39598</c:v>
                </c:pt>
                <c:pt idx="42">
                  <c:v>39601</c:v>
                </c:pt>
                <c:pt idx="43">
                  <c:v>39602</c:v>
                </c:pt>
                <c:pt idx="44">
                  <c:v>39603</c:v>
                </c:pt>
                <c:pt idx="45">
                  <c:v>39604</c:v>
                </c:pt>
                <c:pt idx="46">
                  <c:v>39605</c:v>
                </c:pt>
                <c:pt idx="47">
                  <c:v>39608</c:v>
                </c:pt>
                <c:pt idx="48">
                  <c:v>39609</c:v>
                </c:pt>
                <c:pt idx="49">
                  <c:v>39610</c:v>
                </c:pt>
                <c:pt idx="50">
                  <c:v>39611</c:v>
                </c:pt>
                <c:pt idx="51">
                  <c:v>39612</c:v>
                </c:pt>
                <c:pt idx="52">
                  <c:v>39615</c:v>
                </c:pt>
                <c:pt idx="53">
                  <c:v>39616</c:v>
                </c:pt>
                <c:pt idx="54">
                  <c:v>39617</c:v>
                </c:pt>
                <c:pt idx="55">
                  <c:v>39618</c:v>
                </c:pt>
                <c:pt idx="56">
                  <c:v>39619</c:v>
                </c:pt>
                <c:pt idx="57">
                  <c:v>39622</c:v>
                </c:pt>
                <c:pt idx="58">
                  <c:v>39623</c:v>
                </c:pt>
                <c:pt idx="59">
                  <c:v>39624</c:v>
                </c:pt>
                <c:pt idx="60">
                  <c:v>39625</c:v>
                </c:pt>
                <c:pt idx="61">
                  <c:v>39626</c:v>
                </c:pt>
                <c:pt idx="62">
                  <c:v>39629</c:v>
                </c:pt>
                <c:pt idx="63">
                  <c:v>39630</c:v>
                </c:pt>
                <c:pt idx="64">
                  <c:v>39631</c:v>
                </c:pt>
                <c:pt idx="65">
                  <c:v>39632</c:v>
                </c:pt>
                <c:pt idx="66">
                  <c:v>39633</c:v>
                </c:pt>
                <c:pt idx="67">
                  <c:v>39636</c:v>
                </c:pt>
                <c:pt idx="68">
                  <c:v>39637</c:v>
                </c:pt>
                <c:pt idx="69">
                  <c:v>39638</c:v>
                </c:pt>
                <c:pt idx="70">
                  <c:v>39639</c:v>
                </c:pt>
                <c:pt idx="71">
                  <c:v>39640</c:v>
                </c:pt>
                <c:pt idx="72">
                  <c:v>39643</c:v>
                </c:pt>
                <c:pt idx="73">
                  <c:v>39644</c:v>
                </c:pt>
                <c:pt idx="74">
                  <c:v>39645</c:v>
                </c:pt>
                <c:pt idx="75">
                  <c:v>39646</c:v>
                </c:pt>
              </c:numCache>
            </c:numRef>
          </c:cat>
          <c:val>
            <c:numRef>
              <c:f>'ITM &amp; BJI'!$C$68:$C$142</c:f>
              <c:numCache>
                <c:formatCode>_(* #,##0_);_(* \(#,##0\);_(* "-"??_);_(@_)</c:formatCode>
                <c:ptCount val="75"/>
                <c:pt idx="0">
                  <c:v>20100</c:v>
                </c:pt>
                <c:pt idx="1">
                  <c:v>18950</c:v>
                </c:pt>
                <c:pt idx="2">
                  <c:v>17900</c:v>
                </c:pt>
                <c:pt idx="3">
                  <c:v>19000</c:v>
                </c:pt>
                <c:pt idx="4">
                  <c:v>22400</c:v>
                </c:pt>
                <c:pt idx="5">
                  <c:v>22900</c:v>
                </c:pt>
                <c:pt idx="6">
                  <c:v>22900</c:v>
                </c:pt>
                <c:pt idx="7">
                  <c:v>22800</c:v>
                </c:pt>
                <c:pt idx="8">
                  <c:v>23300</c:v>
                </c:pt>
                <c:pt idx="9">
                  <c:v>22300</c:v>
                </c:pt>
                <c:pt idx="10">
                  <c:v>23750</c:v>
                </c:pt>
                <c:pt idx="11">
                  <c:v>23900</c:v>
                </c:pt>
                <c:pt idx="12">
                  <c:v>24200</c:v>
                </c:pt>
                <c:pt idx="13">
                  <c:v>23900</c:v>
                </c:pt>
                <c:pt idx="14">
                  <c:v>23900</c:v>
                </c:pt>
                <c:pt idx="15">
                  <c:v>22950</c:v>
                </c:pt>
                <c:pt idx="16">
                  <c:v>24450</c:v>
                </c:pt>
                <c:pt idx="17">
                  <c:v>24000</c:v>
                </c:pt>
                <c:pt idx="18">
                  <c:v>23500</c:v>
                </c:pt>
                <c:pt idx="19">
                  <c:v>22750</c:v>
                </c:pt>
                <c:pt idx="20">
                  <c:v>22800</c:v>
                </c:pt>
                <c:pt idx="21">
                  <c:v>23200</c:v>
                </c:pt>
                <c:pt idx="22">
                  <c:v>22400</c:v>
                </c:pt>
                <c:pt idx="23">
                  <c:v>22750</c:v>
                </c:pt>
                <c:pt idx="24">
                  <c:v>23950</c:v>
                </c:pt>
                <c:pt idx="25">
                  <c:v>25400</c:v>
                </c:pt>
                <c:pt idx="26">
                  <c:v>25400</c:v>
                </c:pt>
                <c:pt idx="27">
                  <c:v>24900</c:v>
                </c:pt>
                <c:pt idx="28">
                  <c:v>24750</c:v>
                </c:pt>
                <c:pt idx="29">
                  <c:v>24800</c:v>
                </c:pt>
                <c:pt idx="30">
                  <c:v>24900</c:v>
                </c:pt>
                <c:pt idx="31">
                  <c:v>25100</c:v>
                </c:pt>
                <c:pt idx="32">
                  <c:v>25950</c:v>
                </c:pt>
                <c:pt idx="33">
                  <c:v>27650</c:v>
                </c:pt>
                <c:pt idx="34">
                  <c:v>30500</c:v>
                </c:pt>
                <c:pt idx="35">
                  <c:v>30950</c:v>
                </c:pt>
                <c:pt idx="36">
                  <c:v>29500</c:v>
                </c:pt>
                <c:pt idx="37">
                  <c:v>29350</c:v>
                </c:pt>
                <c:pt idx="38">
                  <c:v>29900</c:v>
                </c:pt>
                <c:pt idx="39">
                  <c:v>31700</c:v>
                </c:pt>
                <c:pt idx="40">
                  <c:v>34250</c:v>
                </c:pt>
                <c:pt idx="41">
                  <c:v>35000</c:v>
                </c:pt>
                <c:pt idx="42">
                  <c:v>35700</c:v>
                </c:pt>
                <c:pt idx="43">
                  <c:v>33750</c:v>
                </c:pt>
                <c:pt idx="44">
                  <c:v>31950</c:v>
                </c:pt>
                <c:pt idx="45">
                  <c:v>32800</c:v>
                </c:pt>
                <c:pt idx="46">
                  <c:v>33800</c:v>
                </c:pt>
                <c:pt idx="47">
                  <c:v>34050</c:v>
                </c:pt>
                <c:pt idx="48">
                  <c:v>33300</c:v>
                </c:pt>
                <c:pt idx="49">
                  <c:v>33000</c:v>
                </c:pt>
                <c:pt idx="50">
                  <c:v>33000</c:v>
                </c:pt>
                <c:pt idx="51">
                  <c:v>33800</c:v>
                </c:pt>
                <c:pt idx="52">
                  <c:v>32900</c:v>
                </c:pt>
                <c:pt idx="53">
                  <c:v>32850</c:v>
                </c:pt>
                <c:pt idx="54">
                  <c:v>33050</c:v>
                </c:pt>
                <c:pt idx="55">
                  <c:v>34500</c:v>
                </c:pt>
                <c:pt idx="56">
                  <c:v>33750</c:v>
                </c:pt>
                <c:pt idx="57">
                  <c:v>34300</c:v>
                </c:pt>
                <c:pt idx="58">
                  <c:v>35100</c:v>
                </c:pt>
                <c:pt idx="59">
                  <c:v>34150</c:v>
                </c:pt>
                <c:pt idx="60">
                  <c:v>33750</c:v>
                </c:pt>
                <c:pt idx="61">
                  <c:v>33550</c:v>
                </c:pt>
                <c:pt idx="62">
                  <c:v>33650</c:v>
                </c:pt>
                <c:pt idx="63">
                  <c:v>34550</c:v>
                </c:pt>
                <c:pt idx="64">
                  <c:v>34500</c:v>
                </c:pt>
                <c:pt idx="65">
                  <c:v>31700</c:v>
                </c:pt>
                <c:pt idx="66">
                  <c:v>33000</c:v>
                </c:pt>
                <c:pt idx="67">
                  <c:v>32750</c:v>
                </c:pt>
                <c:pt idx="68">
                  <c:v>32000</c:v>
                </c:pt>
                <c:pt idx="69">
                  <c:v>30500</c:v>
                </c:pt>
                <c:pt idx="70">
                  <c:v>30000</c:v>
                </c:pt>
                <c:pt idx="71">
                  <c:v>31000</c:v>
                </c:pt>
                <c:pt idx="72">
                  <c:v>32500</c:v>
                </c:pt>
                <c:pt idx="73">
                  <c:v>33050</c:v>
                </c:pt>
                <c:pt idx="74">
                  <c:v>32000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90944"/>
        <c:axId val="149892480"/>
      </c:lineChart>
      <c:lineChart>
        <c:grouping val="standard"/>
        <c:varyColors val="0"/>
        <c:ser>
          <c:idx val="0"/>
          <c:order val="1"/>
          <c:tx>
            <c:strRef>
              <c:f>'ITM &amp; BJI'!$D$2</c:f>
              <c:strCache>
                <c:ptCount val="1"/>
                <c:pt idx="0">
                  <c:v>BJI Coal Price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'ITM &amp; BJI'!$B$68:$B$143</c:f>
              <c:numCache>
                <c:formatCode>[$-409]d\-mmm\-yy;@</c:formatCode>
                <c:ptCount val="76"/>
                <c:pt idx="0">
                  <c:v>39539</c:v>
                </c:pt>
                <c:pt idx="1">
                  <c:v>39540</c:v>
                </c:pt>
                <c:pt idx="2">
                  <c:v>39541</c:v>
                </c:pt>
                <c:pt idx="3">
                  <c:v>39542</c:v>
                </c:pt>
                <c:pt idx="4">
                  <c:v>39545</c:v>
                </c:pt>
                <c:pt idx="5">
                  <c:v>39546</c:v>
                </c:pt>
                <c:pt idx="6">
                  <c:v>39547</c:v>
                </c:pt>
                <c:pt idx="7">
                  <c:v>39548</c:v>
                </c:pt>
                <c:pt idx="8">
                  <c:v>39549</c:v>
                </c:pt>
                <c:pt idx="9">
                  <c:v>39552</c:v>
                </c:pt>
                <c:pt idx="10">
                  <c:v>39553</c:v>
                </c:pt>
                <c:pt idx="11">
                  <c:v>39554</c:v>
                </c:pt>
                <c:pt idx="12">
                  <c:v>39555</c:v>
                </c:pt>
                <c:pt idx="13">
                  <c:v>39556</c:v>
                </c:pt>
                <c:pt idx="14">
                  <c:v>39559</c:v>
                </c:pt>
                <c:pt idx="15">
                  <c:v>39560</c:v>
                </c:pt>
                <c:pt idx="16">
                  <c:v>39561</c:v>
                </c:pt>
                <c:pt idx="17">
                  <c:v>39562</c:v>
                </c:pt>
                <c:pt idx="18">
                  <c:v>39563</c:v>
                </c:pt>
                <c:pt idx="19">
                  <c:v>39566</c:v>
                </c:pt>
                <c:pt idx="20">
                  <c:v>39567</c:v>
                </c:pt>
                <c:pt idx="21">
                  <c:v>39568</c:v>
                </c:pt>
                <c:pt idx="22">
                  <c:v>39570</c:v>
                </c:pt>
                <c:pt idx="23">
                  <c:v>39573</c:v>
                </c:pt>
                <c:pt idx="24">
                  <c:v>39574</c:v>
                </c:pt>
                <c:pt idx="25">
                  <c:v>39575</c:v>
                </c:pt>
                <c:pt idx="26">
                  <c:v>39576</c:v>
                </c:pt>
                <c:pt idx="27">
                  <c:v>39577</c:v>
                </c:pt>
                <c:pt idx="28">
                  <c:v>39580</c:v>
                </c:pt>
                <c:pt idx="29">
                  <c:v>39581</c:v>
                </c:pt>
                <c:pt idx="30">
                  <c:v>39582</c:v>
                </c:pt>
                <c:pt idx="31">
                  <c:v>39583</c:v>
                </c:pt>
                <c:pt idx="32">
                  <c:v>39584</c:v>
                </c:pt>
                <c:pt idx="33">
                  <c:v>39587</c:v>
                </c:pt>
                <c:pt idx="34">
                  <c:v>39589</c:v>
                </c:pt>
                <c:pt idx="35">
                  <c:v>39590</c:v>
                </c:pt>
                <c:pt idx="36">
                  <c:v>39591</c:v>
                </c:pt>
                <c:pt idx="37">
                  <c:v>39594</c:v>
                </c:pt>
                <c:pt idx="38">
                  <c:v>39595</c:v>
                </c:pt>
                <c:pt idx="39">
                  <c:v>39596</c:v>
                </c:pt>
                <c:pt idx="40">
                  <c:v>39597</c:v>
                </c:pt>
                <c:pt idx="41">
                  <c:v>39598</c:v>
                </c:pt>
                <c:pt idx="42">
                  <c:v>39601</c:v>
                </c:pt>
                <c:pt idx="43">
                  <c:v>39602</c:v>
                </c:pt>
                <c:pt idx="44">
                  <c:v>39603</c:v>
                </c:pt>
                <c:pt idx="45">
                  <c:v>39604</c:v>
                </c:pt>
                <c:pt idx="46">
                  <c:v>39605</c:v>
                </c:pt>
                <c:pt idx="47">
                  <c:v>39608</c:v>
                </c:pt>
                <c:pt idx="48">
                  <c:v>39609</c:v>
                </c:pt>
                <c:pt idx="49">
                  <c:v>39610</c:v>
                </c:pt>
                <c:pt idx="50">
                  <c:v>39611</c:v>
                </c:pt>
                <c:pt idx="51">
                  <c:v>39612</c:v>
                </c:pt>
                <c:pt idx="52">
                  <c:v>39615</c:v>
                </c:pt>
                <c:pt idx="53">
                  <c:v>39616</c:v>
                </c:pt>
                <c:pt idx="54">
                  <c:v>39617</c:v>
                </c:pt>
                <c:pt idx="55">
                  <c:v>39618</c:v>
                </c:pt>
                <c:pt idx="56">
                  <c:v>39619</c:v>
                </c:pt>
                <c:pt idx="57">
                  <c:v>39622</c:v>
                </c:pt>
                <c:pt idx="58">
                  <c:v>39623</c:v>
                </c:pt>
                <c:pt idx="59">
                  <c:v>39624</c:v>
                </c:pt>
                <c:pt idx="60">
                  <c:v>39625</c:v>
                </c:pt>
                <c:pt idx="61">
                  <c:v>39626</c:v>
                </c:pt>
                <c:pt idx="62">
                  <c:v>39629</c:v>
                </c:pt>
                <c:pt idx="63">
                  <c:v>39630</c:v>
                </c:pt>
                <c:pt idx="64">
                  <c:v>39631</c:v>
                </c:pt>
                <c:pt idx="65">
                  <c:v>39632</c:v>
                </c:pt>
                <c:pt idx="66">
                  <c:v>39633</c:v>
                </c:pt>
                <c:pt idx="67">
                  <c:v>39636</c:v>
                </c:pt>
                <c:pt idx="68">
                  <c:v>39637</c:v>
                </c:pt>
                <c:pt idx="69">
                  <c:v>39638</c:v>
                </c:pt>
                <c:pt idx="70">
                  <c:v>39639</c:v>
                </c:pt>
                <c:pt idx="71">
                  <c:v>39640</c:v>
                </c:pt>
                <c:pt idx="72">
                  <c:v>39643</c:v>
                </c:pt>
                <c:pt idx="73">
                  <c:v>39644</c:v>
                </c:pt>
                <c:pt idx="74">
                  <c:v>39645</c:v>
                </c:pt>
                <c:pt idx="75">
                  <c:v>39646</c:v>
                </c:pt>
              </c:numCache>
            </c:numRef>
          </c:cat>
          <c:val>
            <c:numRef>
              <c:f>'ITM &amp; BJI'!$D$68:$D$142</c:f>
              <c:numCache>
                <c:formatCode>_(* #,##0.00_);_(* \(#,##0.00\);_(* "-"??_);_(@_)</c:formatCode>
                <c:ptCount val="75"/>
                <c:pt idx="0">
                  <c:v>120.55</c:v>
                </c:pt>
                <c:pt idx="1">
                  <c:v>120.55</c:v>
                </c:pt>
                <c:pt idx="2">
                  <c:v>119.4</c:v>
                </c:pt>
                <c:pt idx="3">
                  <c:v>119.4</c:v>
                </c:pt>
                <c:pt idx="4">
                  <c:v>119.4</c:v>
                </c:pt>
                <c:pt idx="5">
                  <c:v>119.4</c:v>
                </c:pt>
                <c:pt idx="6">
                  <c:v>119.4</c:v>
                </c:pt>
                <c:pt idx="7">
                  <c:v>122.9</c:v>
                </c:pt>
                <c:pt idx="8">
                  <c:v>122.9</c:v>
                </c:pt>
                <c:pt idx="9">
                  <c:v>122.9</c:v>
                </c:pt>
                <c:pt idx="10">
                  <c:v>122.9</c:v>
                </c:pt>
                <c:pt idx="11">
                  <c:v>122.9</c:v>
                </c:pt>
                <c:pt idx="12">
                  <c:v>125.1</c:v>
                </c:pt>
                <c:pt idx="13">
                  <c:v>125.1</c:v>
                </c:pt>
                <c:pt idx="14">
                  <c:v>125.1</c:v>
                </c:pt>
                <c:pt idx="15">
                  <c:v>125.1</c:v>
                </c:pt>
                <c:pt idx="16">
                  <c:v>125.1</c:v>
                </c:pt>
                <c:pt idx="17">
                  <c:v>124.65</c:v>
                </c:pt>
                <c:pt idx="18">
                  <c:v>124.65</c:v>
                </c:pt>
                <c:pt idx="19">
                  <c:v>124.65</c:v>
                </c:pt>
                <c:pt idx="20">
                  <c:v>124.65</c:v>
                </c:pt>
                <c:pt idx="21">
                  <c:v>124.65</c:v>
                </c:pt>
                <c:pt idx="22">
                  <c:v>127.75</c:v>
                </c:pt>
                <c:pt idx="23">
                  <c:v>127.75</c:v>
                </c:pt>
                <c:pt idx="24">
                  <c:v>127.75</c:v>
                </c:pt>
                <c:pt idx="25">
                  <c:v>127.75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131.9</c:v>
                </c:pt>
                <c:pt idx="32">
                  <c:v>131.9</c:v>
                </c:pt>
                <c:pt idx="33">
                  <c:v>131.9</c:v>
                </c:pt>
                <c:pt idx="34">
                  <c:v>131.9</c:v>
                </c:pt>
                <c:pt idx="35">
                  <c:v>132.65</c:v>
                </c:pt>
                <c:pt idx="36">
                  <c:v>132.65</c:v>
                </c:pt>
                <c:pt idx="37">
                  <c:v>132.65</c:v>
                </c:pt>
                <c:pt idx="38">
                  <c:v>132.65</c:v>
                </c:pt>
                <c:pt idx="39">
                  <c:v>132.65</c:v>
                </c:pt>
                <c:pt idx="40">
                  <c:v>142.6</c:v>
                </c:pt>
                <c:pt idx="41">
                  <c:v>142.6</c:v>
                </c:pt>
                <c:pt idx="42">
                  <c:v>142.6</c:v>
                </c:pt>
                <c:pt idx="43">
                  <c:v>142.6</c:v>
                </c:pt>
                <c:pt idx="44">
                  <c:v>142.6</c:v>
                </c:pt>
                <c:pt idx="45">
                  <c:v>152.44999999999999</c:v>
                </c:pt>
                <c:pt idx="46">
                  <c:v>152.44999999999999</c:v>
                </c:pt>
                <c:pt idx="47">
                  <c:v>152.44999999999999</c:v>
                </c:pt>
                <c:pt idx="48">
                  <c:v>152.44999999999999</c:v>
                </c:pt>
                <c:pt idx="49">
                  <c:v>152.44999999999999</c:v>
                </c:pt>
                <c:pt idx="50">
                  <c:v>155.5</c:v>
                </c:pt>
                <c:pt idx="51">
                  <c:v>155.5</c:v>
                </c:pt>
                <c:pt idx="52">
                  <c:v>155.5</c:v>
                </c:pt>
                <c:pt idx="53">
                  <c:v>155.5</c:v>
                </c:pt>
                <c:pt idx="54">
                  <c:v>155.5</c:v>
                </c:pt>
                <c:pt idx="55">
                  <c:v>159.6</c:v>
                </c:pt>
                <c:pt idx="56">
                  <c:v>159.6</c:v>
                </c:pt>
                <c:pt idx="57">
                  <c:v>159.6</c:v>
                </c:pt>
                <c:pt idx="58">
                  <c:v>159.6</c:v>
                </c:pt>
                <c:pt idx="59">
                  <c:v>159.6</c:v>
                </c:pt>
                <c:pt idx="60">
                  <c:v>168.4</c:v>
                </c:pt>
                <c:pt idx="61">
                  <c:v>168.4</c:v>
                </c:pt>
                <c:pt idx="62">
                  <c:v>168.4</c:v>
                </c:pt>
                <c:pt idx="63">
                  <c:v>168.4</c:v>
                </c:pt>
                <c:pt idx="64">
                  <c:v>168.4</c:v>
                </c:pt>
                <c:pt idx="65">
                  <c:v>190.95</c:v>
                </c:pt>
                <c:pt idx="66">
                  <c:v>190.95</c:v>
                </c:pt>
                <c:pt idx="67">
                  <c:v>190.95</c:v>
                </c:pt>
                <c:pt idx="68">
                  <c:v>190.95</c:v>
                </c:pt>
                <c:pt idx="69">
                  <c:v>190.95</c:v>
                </c:pt>
                <c:pt idx="70">
                  <c:v>187.65</c:v>
                </c:pt>
                <c:pt idx="71">
                  <c:v>187.65</c:v>
                </c:pt>
                <c:pt idx="72">
                  <c:v>187.65</c:v>
                </c:pt>
                <c:pt idx="73">
                  <c:v>187.65</c:v>
                </c:pt>
                <c:pt idx="74">
                  <c:v>187.65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98368"/>
        <c:axId val="149899904"/>
      </c:lineChart>
      <c:catAx>
        <c:axId val="149890944"/>
        <c:scaling>
          <c:orientation val="minMax"/>
        </c:scaling>
        <c:delete val="0"/>
        <c:axPos val="b"/>
        <c:numFmt formatCode="[$-409]d\-mmm\-yy;@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9892480"/>
        <c:crosses val="autoZero"/>
        <c:auto val="0"/>
        <c:lblAlgn val="ctr"/>
        <c:lblOffset val="100"/>
        <c:tickLblSkip val="3"/>
        <c:tickMarkSkip val="3"/>
        <c:noMultiLvlLbl val="0"/>
      </c:catAx>
      <c:valAx>
        <c:axId val="149892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9890944"/>
        <c:crosses val="autoZero"/>
        <c:crossBetween val="between"/>
        <c:majorUnit val="15000"/>
        <c:minorUnit val="5000"/>
      </c:valAx>
      <c:catAx>
        <c:axId val="149898368"/>
        <c:scaling>
          <c:orientation val="minMax"/>
        </c:scaling>
        <c:delete val="1"/>
        <c:axPos val="b"/>
        <c:numFmt formatCode="[$-409]d\-mmm\-yy;@" sourceLinked="1"/>
        <c:majorTickMark val="out"/>
        <c:minorTickMark val="none"/>
        <c:tickLblPos val="nextTo"/>
        <c:crossAx val="149899904"/>
        <c:crosses val="autoZero"/>
        <c:auto val="0"/>
        <c:lblAlgn val="ctr"/>
        <c:lblOffset val="100"/>
        <c:noMultiLvlLbl val="0"/>
      </c:catAx>
      <c:valAx>
        <c:axId val="149899904"/>
        <c:scaling>
          <c:orientation val="minMax"/>
        </c:scaling>
        <c:delete val="0"/>
        <c:axPos val="r"/>
        <c:numFmt formatCode="_(* #,##0_);_(* \(#,##0\);_(* &quot;-&quot;??_);_(@_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9898368"/>
        <c:crosses val="max"/>
        <c:crossBetween val="between"/>
        <c:majorUnit val="50"/>
      </c:valAx>
      <c:spPr>
        <a:gradFill rotWithShape="0">
          <a:gsLst>
            <a:gs pos="0">
              <a:srgbClr val="CCCCFF"/>
            </a:gs>
            <a:gs pos="100000">
              <a:srgbClr val="FFFFFF"/>
            </a:gs>
          </a:gsLst>
          <a:lin ang="18900000" scaled="1"/>
        </a:gra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4633702185894699"/>
          <c:y val="0.74579248301033074"/>
          <c:w val="0.71836386293768462"/>
          <c:h val="0.7996647136279682"/>
        </c:manualLayout>
      </c:layout>
      <c:overlay val="0"/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2205323193921E-2"/>
          <c:y val="2.6890778370189709E-2"/>
          <c:w val="0.88022813688212931"/>
          <c:h val="0.84537884501283889"/>
        </c:manualLayout>
      </c:layout>
      <c:lineChart>
        <c:grouping val="standard"/>
        <c:varyColors val="0"/>
        <c:ser>
          <c:idx val="1"/>
          <c:order val="0"/>
          <c:tx>
            <c:strRef>
              <c:f>'ITM &amp; BJI'!$C$2</c:f>
              <c:strCache>
                <c:ptCount val="1"/>
                <c:pt idx="0">
                  <c:v>ITM Share Price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'ITM &amp; BJI'!$B$68:$B$183</c:f>
              <c:numCache>
                <c:formatCode>[$-409]d\-mmm\-yy;@</c:formatCode>
                <c:ptCount val="116"/>
                <c:pt idx="0">
                  <c:v>39539</c:v>
                </c:pt>
                <c:pt idx="1">
                  <c:v>39540</c:v>
                </c:pt>
                <c:pt idx="2">
                  <c:v>39541</c:v>
                </c:pt>
                <c:pt idx="3">
                  <c:v>39542</c:v>
                </c:pt>
                <c:pt idx="4">
                  <c:v>39545</c:v>
                </c:pt>
                <c:pt idx="5">
                  <c:v>39546</c:v>
                </c:pt>
                <c:pt idx="6">
                  <c:v>39547</c:v>
                </c:pt>
                <c:pt idx="7">
                  <c:v>39548</c:v>
                </c:pt>
                <c:pt idx="8">
                  <c:v>39549</c:v>
                </c:pt>
                <c:pt idx="9">
                  <c:v>39552</c:v>
                </c:pt>
                <c:pt idx="10">
                  <c:v>39553</c:v>
                </c:pt>
                <c:pt idx="11">
                  <c:v>39554</c:v>
                </c:pt>
                <c:pt idx="12">
                  <c:v>39555</c:v>
                </c:pt>
                <c:pt idx="13">
                  <c:v>39556</c:v>
                </c:pt>
                <c:pt idx="14">
                  <c:v>39559</c:v>
                </c:pt>
                <c:pt idx="15">
                  <c:v>39560</c:v>
                </c:pt>
                <c:pt idx="16">
                  <c:v>39561</c:v>
                </c:pt>
                <c:pt idx="17">
                  <c:v>39562</c:v>
                </c:pt>
                <c:pt idx="18">
                  <c:v>39563</c:v>
                </c:pt>
                <c:pt idx="19">
                  <c:v>39566</c:v>
                </c:pt>
                <c:pt idx="20">
                  <c:v>39567</c:v>
                </c:pt>
                <c:pt idx="21">
                  <c:v>39568</c:v>
                </c:pt>
                <c:pt idx="22">
                  <c:v>39570</c:v>
                </c:pt>
                <c:pt idx="23">
                  <c:v>39573</c:v>
                </c:pt>
                <c:pt idx="24">
                  <c:v>39574</c:v>
                </c:pt>
                <c:pt idx="25">
                  <c:v>39575</c:v>
                </c:pt>
                <c:pt idx="26">
                  <c:v>39576</c:v>
                </c:pt>
                <c:pt idx="27">
                  <c:v>39577</c:v>
                </c:pt>
                <c:pt idx="28">
                  <c:v>39580</c:v>
                </c:pt>
                <c:pt idx="29">
                  <c:v>39581</c:v>
                </c:pt>
                <c:pt idx="30">
                  <c:v>39582</c:v>
                </c:pt>
                <c:pt idx="31">
                  <c:v>39583</c:v>
                </c:pt>
                <c:pt idx="32">
                  <c:v>39584</c:v>
                </c:pt>
                <c:pt idx="33">
                  <c:v>39587</c:v>
                </c:pt>
                <c:pt idx="34">
                  <c:v>39589</c:v>
                </c:pt>
                <c:pt idx="35">
                  <c:v>39590</c:v>
                </c:pt>
                <c:pt idx="36">
                  <c:v>39591</c:v>
                </c:pt>
                <c:pt idx="37">
                  <c:v>39594</c:v>
                </c:pt>
                <c:pt idx="38">
                  <c:v>39595</c:v>
                </c:pt>
                <c:pt idx="39">
                  <c:v>39596</c:v>
                </c:pt>
                <c:pt idx="40">
                  <c:v>39597</c:v>
                </c:pt>
                <c:pt idx="41">
                  <c:v>39598</c:v>
                </c:pt>
                <c:pt idx="42">
                  <c:v>39601</c:v>
                </c:pt>
                <c:pt idx="43">
                  <c:v>39602</c:v>
                </c:pt>
                <c:pt idx="44">
                  <c:v>39603</c:v>
                </c:pt>
                <c:pt idx="45">
                  <c:v>39604</c:v>
                </c:pt>
                <c:pt idx="46">
                  <c:v>39605</c:v>
                </c:pt>
                <c:pt idx="47">
                  <c:v>39608</c:v>
                </c:pt>
                <c:pt idx="48">
                  <c:v>39609</c:v>
                </c:pt>
                <c:pt idx="49">
                  <c:v>39610</c:v>
                </c:pt>
                <c:pt idx="50">
                  <c:v>39611</c:v>
                </c:pt>
                <c:pt idx="51">
                  <c:v>39612</c:v>
                </c:pt>
                <c:pt idx="52">
                  <c:v>39615</c:v>
                </c:pt>
                <c:pt idx="53">
                  <c:v>39616</c:v>
                </c:pt>
                <c:pt idx="54">
                  <c:v>39617</c:v>
                </c:pt>
                <c:pt idx="55">
                  <c:v>39618</c:v>
                </c:pt>
                <c:pt idx="56">
                  <c:v>39619</c:v>
                </c:pt>
                <c:pt idx="57">
                  <c:v>39622</c:v>
                </c:pt>
                <c:pt idx="58">
                  <c:v>39623</c:v>
                </c:pt>
                <c:pt idx="59">
                  <c:v>39624</c:v>
                </c:pt>
                <c:pt idx="60">
                  <c:v>39625</c:v>
                </c:pt>
                <c:pt idx="61">
                  <c:v>39626</c:v>
                </c:pt>
                <c:pt idx="62">
                  <c:v>39629</c:v>
                </c:pt>
                <c:pt idx="63">
                  <c:v>39630</c:v>
                </c:pt>
                <c:pt idx="64">
                  <c:v>39631</c:v>
                </c:pt>
                <c:pt idx="65">
                  <c:v>39632</c:v>
                </c:pt>
                <c:pt idx="66">
                  <c:v>39633</c:v>
                </c:pt>
                <c:pt idx="67">
                  <c:v>39636</c:v>
                </c:pt>
                <c:pt idx="68">
                  <c:v>39637</c:v>
                </c:pt>
                <c:pt idx="69">
                  <c:v>39638</c:v>
                </c:pt>
                <c:pt idx="70">
                  <c:v>39639</c:v>
                </c:pt>
                <c:pt idx="71">
                  <c:v>39640</c:v>
                </c:pt>
                <c:pt idx="72">
                  <c:v>39643</c:v>
                </c:pt>
                <c:pt idx="73">
                  <c:v>39644</c:v>
                </c:pt>
                <c:pt idx="74">
                  <c:v>39645</c:v>
                </c:pt>
                <c:pt idx="75">
                  <c:v>39646</c:v>
                </c:pt>
                <c:pt idx="76">
                  <c:v>39647</c:v>
                </c:pt>
                <c:pt idx="77">
                  <c:v>39650</c:v>
                </c:pt>
                <c:pt idx="78">
                  <c:v>39651</c:v>
                </c:pt>
                <c:pt idx="79">
                  <c:v>39652</c:v>
                </c:pt>
                <c:pt idx="80">
                  <c:v>39653</c:v>
                </c:pt>
                <c:pt idx="81">
                  <c:v>39654</c:v>
                </c:pt>
                <c:pt idx="82">
                  <c:v>39657</c:v>
                </c:pt>
                <c:pt idx="83">
                  <c:v>39658</c:v>
                </c:pt>
                <c:pt idx="84">
                  <c:v>39660</c:v>
                </c:pt>
                <c:pt idx="85">
                  <c:v>39661</c:v>
                </c:pt>
                <c:pt idx="86">
                  <c:v>39664</c:v>
                </c:pt>
                <c:pt idx="87">
                  <c:v>39665</c:v>
                </c:pt>
                <c:pt idx="88">
                  <c:v>39666</c:v>
                </c:pt>
                <c:pt idx="89">
                  <c:v>39667</c:v>
                </c:pt>
                <c:pt idx="90">
                  <c:v>39668</c:v>
                </c:pt>
                <c:pt idx="91">
                  <c:v>39671</c:v>
                </c:pt>
                <c:pt idx="92">
                  <c:v>39672</c:v>
                </c:pt>
                <c:pt idx="93">
                  <c:v>39673</c:v>
                </c:pt>
                <c:pt idx="94">
                  <c:v>39674</c:v>
                </c:pt>
                <c:pt idx="95">
                  <c:v>39675</c:v>
                </c:pt>
                <c:pt idx="96">
                  <c:v>39679</c:v>
                </c:pt>
                <c:pt idx="97">
                  <c:v>39680</c:v>
                </c:pt>
                <c:pt idx="98">
                  <c:v>39681</c:v>
                </c:pt>
                <c:pt idx="99">
                  <c:v>39682</c:v>
                </c:pt>
                <c:pt idx="100">
                  <c:v>39685</c:v>
                </c:pt>
                <c:pt idx="101">
                  <c:v>39686</c:v>
                </c:pt>
                <c:pt idx="102">
                  <c:v>39687</c:v>
                </c:pt>
                <c:pt idx="103">
                  <c:v>39688</c:v>
                </c:pt>
                <c:pt idx="104">
                  <c:v>39689</c:v>
                </c:pt>
                <c:pt idx="105">
                  <c:v>39692</c:v>
                </c:pt>
                <c:pt idx="106">
                  <c:v>39693</c:v>
                </c:pt>
                <c:pt idx="107">
                  <c:v>39694</c:v>
                </c:pt>
                <c:pt idx="108">
                  <c:v>39695</c:v>
                </c:pt>
                <c:pt idx="109">
                  <c:v>39696</c:v>
                </c:pt>
                <c:pt idx="110">
                  <c:v>39699</c:v>
                </c:pt>
                <c:pt idx="111">
                  <c:v>39700</c:v>
                </c:pt>
                <c:pt idx="112">
                  <c:v>39701</c:v>
                </c:pt>
                <c:pt idx="113">
                  <c:v>39702</c:v>
                </c:pt>
                <c:pt idx="114">
                  <c:v>39703</c:v>
                </c:pt>
                <c:pt idx="115">
                  <c:v>39706</c:v>
                </c:pt>
              </c:numCache>
            </c:numRef>
          </c:cat>
          <c:val>
            <c:numRef>
              <c:f>'ITM &amp; BJI'!$C$68:$C$183</c:f>
              <c:numCache>
                <c:formatCode>_(* #,##0_);_(* \(#,##0\);_(* "-"??_);_(@_)</c:formatCode>
                <c:ptCount val="116"/>
                <c:pt idx="0">
                  <c:v>20100</c:v>
                </c:pt>
                <c:pt idx="1">
                  <c:v>18950</c:v>
                </c:pt>
                <c:pt idx="2">
                  <c:v>17900</c:v>
                </c:pt>
                <c:pt idx="3">
                  <c:v>19000</c:v>
                </c:pt>
                <c:pt idx="4">
                  <c:v>22400</c:v>
                </c:pt>
                <c:pt idx="5">
                  <c:v>22900</c:v>
                </c:pt>
                <c:pt idx="6">
                  <c:v>22900</c:v>
                </c:pt>
                <c:pt idx="7">
                  <c:v>22800</c:v>
                </c:pt>
                <c:pt idx="8">
                  <c:v>23300</c:v>
                </c:pt>
                <c:pt idx="9">
                  <c:v>22300</c:v>
                </c:pt>
                <c:pt idx="10">
                  <c:v>23750</c:v>
                </c:pt>
                <c:pt idx="11">
                  <c:v>23900</c:v>
                </c:pt>
                <c:pt idx="12">
                  <c:v>24200</c:v>
                </c:pt>
                <c:pt idx="13">
                  <c:v>23900</c:v>
                </c:pt>
                <c:pt idx="14">
                  <c:v>23900</c:v>
                </c:pt>
                <c:pt idx="15">
                  <c:v>22950</c:v>
                </c:pt>
                <c:pt idx="16">
                  <c:v>24450</c:v>
                </c:pt>
                <c:pt idx="17">
                  <c:v>24000</c:v>
                </c:pt>
                <c:pt idx="18">
                  <c:v>23500</c:v>
                </c:pt>
                <c:pt idx="19">
                  <c:v>22750</c:v>
                </c:pt>
                <c:pt idx="20">
                  <c:v>22800</c:v>
                </c:pt>
                <c:pt idx="21">
                  <c:v>23200</c:v>
                </c:pt>
                <c:pt idx="22">
                  <c:v>22400</c:v>
                </c:pt>
                <c:pt idx="23">
                  <c:v>22750</c:v>
                </c:pt>
                <c:pt idx="24">
                  <c:v>23950</c:v>
                </c:pt>
                <c:pt idx="25">
                  <c:v>25400</c:v>
                </c:pt>
                <c:pt idx="26">
                  <c:v>25400</c:v>
                </c:pt>
                <c:pt idx="27">
                  <c:v>24900</c:v>
                </c:pt>
                <c:pt idx="28">
                  <c:v>24750</c:v>
                </c:pt>
                <c:pt idx="29">
                  <c:v>24800</c:v>
                </c:pt>
                <c:pt idx="30">
                  <c:v>24900</c:v>
                </c:pt>
                <c:pt idx="31">
                  <c:v>25100</c:v>
                </c:pt>
                <c:pt idx="32">
                  <c:v>25950</c:v>
                </c:pt>
                <c:pt idx="33">
                  <c:v>27650</c:v>
                </c:pt>
                <c:pt idx="34">
                  <c:v>30500</c:v>
                </c:pt>
                <c:pt idx="35">
                  <c:v>30950</c:v>
                </c:pt>
                <c:pt idx="36">
                  <c:v>29500</c:v>
                </c:pt>
                <c:pt idx="37">
                  <c:v>29350</c:v>
                </c:pt>
                <c:pt idx="38">
                  <c:v>29900</c:v>
                </c:pt>
                <c:pt idx="39">
                  <c:v>31700</c:v>
                </c:pt>
                <c:pt idx="40">
                  <c:v>34250</c:v>
                </c:pt>
                <c:pt idx="41">
                  <c:v>35000</c:v>
                </c:pt>
                <c:pt idx="42">
                  <c:v>35700</c:v>
                </c:pt>
                <c:pt idx="43">
                  <c:v>33750</c:v>
                </c:pt>
                <c:pt idx="44">
                  <c:v>31950</c:v>
                </c:pt>
                <c:pt idx="45">
                  <c:v>32800</c:v>
                </c:pt>
                <c:pt idx="46">
                  <c:v>33800</c:v>
                </c:pt>
                <c:pt idx="47">
                  <c:v>34050</c:v>
                </c:pt>
                <c:pt idx="48">
                  <c:v>33300</c:v>
                </c:pt>
                <c:pt idx="49">
                  <c:v>33000</c:v>
                </c:pt>
                <c:pt idx="50">
                  <c:v>33000</c:v>
                </c:pt>
                <c:pt idx="51">
                  <c:v>33800</c:v>
                </c:pt>
                <c:pt idx="52">
                  <c:v>32900</c:v>
                </c:pt>
                <c:pt idx="53">
                  <c:v>32850</c:v>
                </c:pt>
                <c:pt idx="54">
                  <c:v>33050</c:v>
                </c:pt>
                <c:pt idx="55">
                  <c:v>34500</c:v>
                </c:pt>
                <c:pt idx="56">
                  <c:v>33750</c:v>
                </c:pt>
                <c:pt idx="57">
                  <c:v>34300</c:v>
                </c:pt>
                <c:pt idx="58">
                  <c:v>35100</c:v>
                </c:pt>
                <c:pt idx="59">
                  <c:v>34150</c:v>
                </c:pt>
                <c:pt idx="60">
                  <c:v>33750</c:v>
                </c:pt>
                <c:pt idx="61">
                  <c:v>33550</c:v>
                </c:pt>
                <c:pt idx="62">
                  <c:v>33650</c:v>
                </c:pt>
                <c:pt idx="63">
                  <c:v>34550</c:v>
                </c:pt>
                <c:pt idx="64">
                  <c:v>34500</c:v>
                </c:pt>
                <c:pt idx="65">
                  <c:v>31700</c:v>
                </c:pt>
                <c:pt idx="66">
                  <c:v>33000</c:v>
                </c:pt>
                <c:pt idx="67">
                  <c:v>32750</c:v>
                </c:pt>
                <c:pt idx="68">
                  <c:v>32000</c:v>
                </c:pt>
                <c:pt idx="69">
                  <c:v>30500</c:v>
                </c:pt>
                <c:pt idx="70">
                  <c:v>30000</c:v>
                </c:pt>
                <c:pt idx="71">
                  <c:v>31000</c:v>
                </c:pt>
                <c:pt idx="72">
                  <c:v>32500</c:v>
                </c:pt>
                <c:pt idx="73">
                  <c:v>33050</c:v>
                </c:pt>
                <c:pt idx="74">
                  <c:v>32000</c:v>
                </c:pt>
                <c:pt idx="75">
                  <c:v>31650</c:v>
                </c:pt>
                <c:pt idx="76">
                  <c:v>29400</c:v>
                </c:pt>
                <c:pt idx="77">
                  <c:v>30150</c:v>
                </c:pt>
                <c:pt idx="78">
                  <c:v>29950</c:v>
                </c:pt>
                <c:pt idx="79">
                  <c:v>28700</c:v>
                </c:pt>
                <c:pt idx="80">
                  <c:v>28100</c:v>
                </c:pt>
                <c:pt idx="81">
                  <c:v>28100</c:v>
                </c:pt>
                <c:pt idx="82">
                  <c:v>27950</c:v>
                </c:pt>
                <c:pt idx="83">
                  <c:v>28450</c:v>
                </c:pt>
                <c:pt idx="84">
                  <c:v>29300</c:v>
                </c:pt>
                <c:pt idx="85">
                  <c:v>29350</c:v>
                </c:pt>
                <c:pt idx="86">
                  <c:v>28450</c:v>
                </c:pt>
                <c:pt idx="87">
                  <c:v>25850</c:v>
                </c:pt>
                <c:pt idx="88">
                  <c:v>25150</c:v>
                </c:pt>
                <c:pt idx="89">
                  <c:v>25600</c:v>
                </c:pt>
                <c:pt idx="90">
                  <c:v>27200</c:v>
                </c:pt>
                <c:pt idx="91">
                  <c:v>26600</c:v>
                </c:pt>
                <c:pt idx="92">
                  <c:v>25000</c:v>
                </c:pt>
                <c:pt idx="93">
                  <c:v>22750</c:v>
                </c:pt>
                <c:pt idx="94">
                  <c:v>24050</c:v>
                </c:pt>
                <c:pt idx="95">
                  <c:v>23000</c:v>
                </c:pt>
                <c:pt idx="96">
                  <c:v>22300</c:v>
                </c:pt>
                <c:pt idx="97">
                  <c:v>23200</c:v>
                </c:pt>
                <c:pt idx="98">
                  <c:v>24500</c:v>
                </c:pt>
                <c:pt idx="99">
                  <c:v>25750</c:v>
                </c:pt>
                <c:pt idx="100">
                  <c:v>25450</c:v>
                </c:pt>
                <c:pt idx="101">
                  <c:v>25650</c:v>
                </c:pt>
                <c:pt idx="102">
                  <c:v>26300</c:v>
                </c:pt>
                <c:pt idx="103">
                  <c:v>27350</c:v>
                </c:pt>
                <c:pt idx="104">
                  <c:v>27550</c:v>
                </c:pt>
                <c:pt idx="105">
                  <c:v>27600</c:v>
                </c:pt>
                <c:pt idx="106">
                  <c:v>27000</c:v>
                </c:pt>
                <c:pt idx="107">
                  <c:v>25850</c:v>
                </c:pt>
                <c:pt idx="108">
                  <c:v>24650</c:v>
                </c:pt>
                <c:pt idx="109">
                  <c:v>24900</c:v>
                </c:pt>
                <c:pt idx="110">
                  <c:v>25150</c:v>
                </c:pt>
                <c:pt idx="111">
                  <c:v>23800</c:v>
                </c:pt>
                <c:pt idx="112">
                  <c:v>20050</c:v>
                </c:pt>
                <c:pt idx="113">
                  <c:v>20550</c:v>
                </c:pt>
                <c:pt idx="114">
                  <c:v>20750</c:v>
                </c:pt>
                <c:pt idx="115">
                  <c:v>19700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26272"/>
        <c:axId val="149927808"/>
      </c:lineChart>
      <c:lineChart>
        <c:grouping val="standard"/>
        <c:varyColors val="0"/>
        <c:ser>
          <c:idx val="0"/>
          <c:order val="1"/>
          <c:tx>
            <c:strRef>
              <c:f>'ITM &amp; BJI'!$D$2</c:f>
              <c:strCache>
                <c:ptCount val="1"/>
                <c:pt idx="0">
                  <c:v>BJI Coal Price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'ITM &amp; BJI'!$B$68:$B$183</c:f>
              <c:numCache>
                <c:formatCode>[$-409]d\-mmm\-yy;@</c:formatCode>
                <c:ptCount val="116"/>
                <c:pt idx="0">
                  <c:v>39539</c:v>
                </c:pt>
                <c:pt idx="1">
                  <c:v>39540</c:v>
                </c:pt>
                <c:pt idx="2">
                  <c:v>39541</c:v>
                </c:pt>
                <c:pt idx="3">
                  <c:v>39542</c:v>
                </c:pt>
                <c:pt idx="4">
                  <c:v>39545</c:v>
                </c:pt>
                <c:pt idx="5">
                  <c:v>39546</c:v>
                </c:pt>
                <c:pt idx="6">
                  <c:v>39547</c:v>
                </c:pt>
                <c:pt idx="7">
                  <c:v>39548</c:v>
                </c:pt>
                <c:pt idx="8">
                  <c:v>39549</c:v>
                </c:pt>
                <c:pt idx="9">
                  <c:v>39552</c:v>
                </c:pt>
                <c:pt idx="10">
                  <c:v>39553</c:v>
                </c:pt>
                <c:pt idx="11">
                  <c:v>39554</c:v>
                </c:pt>
                <c:pt idx="12">
                  <c:v>39555</c:v>
                </c:pt>
                <c:pt idx="13">
                  <c:v>39556</c:v>
                </c:pt>
                <c:pt idx="14">
                  <c:v>39559</c:v>
                </c:pt>
                <c:pt idx="15">
                  <c:v>39560</c:v>
                </c:pt>
                <c:pt idx="16">
                  <c:v>39561</c:v>
                </c:pt>
                <c:pt idx="17">
                  <c:v>39562</c:v>
                </c:pt>
                <c:pt idx="18">
                  <c:v>39563</c:v>
                </c:pt>
                <c:pt idx="19">
                  <c:v>39566</c:v>
                </c:pt>
                <c:pt idx="20">
                  <c:v>39567</c:v>
                </c:pt>
                <c:pt idx="21">
                  <c:v>39568</c:v>
                </c:pt>
                <c:pt idx="22">
                  <c:v>39570</c:v>
                </c:pt>
                <c:pt idx="23">
                  <c:v>39573</c:v>
                </c:pt>
                <c:pt idx="24">
                  <c:v>39574</c:v>
                </c:pt>
                <c:pt idx="25">
                  <c:v>39575</c:v>
                </c:pt>
                <c:pt idx="26">
                  <c:v>39576</c:v>
                </c:pt>
                <c:pt idx="27">
                  <c:v>39577</c:v>
                </c:pt>
                <c:pt idx="28">
                  <c:v>39580</c:v>
                </c:pt>
                <c:pt idx="29">
                  <c:v>39581</c:v>
                </c:pt>
                <c:pt idx="30">
                  <c:v>39582</c:v>
                </c:pt>
                <c:pt idx="31">
                  <c:v>39583</c:v>
                </c:pt>
                <c:pt idx="32">
                  <c:v>39584</c:v>
                </c:pt>
                <c:pt idx="33">
                  <c:v>39587</c:v>
                </c:pt>
                <c:pt idx="34">
                  <c:v>39589</c:v>
                </c:pt>
                <c:pt idx="35">
                  <c:v>39590</c:v>
                </c:pt>
                <c:pt idx="36">
                  <c:v>39591</c:v>
                </c:pt>
                <c:pt idx="37">
                  <c:v>39594</c:v>
                </c:pt>
                <c:pt idx="38">
                  <c:v>39595</c:v>
                </c:pt>
                <c:pt idx="39">
                  <c:v>39596</c:v>
                </c:pt>
                <c:pt idx="40">
                  <c:v>39597</c:v>
                </c:pt>
                <c:pt idx="41">
                  <c:v>39598</c:v>
                </c:pt>
                <c:pt idx="42">
                  <c:v>39601</c:v>
                </c:pt>
                <c:pt idx="43">
                  <c:v>39602</c:v>
                </c:pt>
                <c:pt idx="44">
                  <c:v>39603</c:v>
                </c:pt>
                <c:pt idx="45">
                  <c:v>39604</c:v>
                </c:pt>
                <c:pt idx="46">
                  <c:v>39605</c:v>
                </c:pt>
                <c:pt idx="47">
                  <c:v>39608</c:v>
                </c:pt>
                <c:pt idx="48">
                  <c:v>39609</c:v>
                </c:pt>
                <c:pt idx="49">
                  <c:v>39610</c:v>
                </c:pt>
                <c:pt idx="50">
                  <c:v>39611</c:v>
                </c:pt>
                <c:pt idx="51">
                  <c:v>39612</c:v>
                </c:pt>
                <c:pt idx="52">
                  <c:v>39615</c:v>
                </c:pt>
                <c:pt idx="53">
                  <c:v>39616</c:v>
                </c:pt>
                <c:pt idx="54">
                  <c:v>39617</c:v>
                </c:pt>
                <c:pt idx="55">
                  <c:v>39618</c:v>
                </c:pt>
                <c:pt idx="56">
                  <c:v>39619</c:v>
                </c:pt>
                <c:pt idx="57">
                  <c:v>39622</c:v>
                </c:pt>
                <c:pt idx="58">
                  <c:v>39623</c:v>
                </c:pt>
                <c:pt idx="59">
                  <c:v>39624</c:v>
                </c:pt>
                <c:pt idx="60">
                  <c:v>39625</c:v>
                </c:pt>
                <c:pt idx="61">
                  <c:v>39626</c:v>
                </c:pt>
                <c:pt idx="62">
                  <c:v>39629</c:v>
                </c:pt>
                <c:pt idx="63">
                  <c:v>39630</c:v>
                </c:pt>
                <c:pt idx="64">
                  <c:v>39631</c:v>
                </c:pt>
                <c:pt idx="65">
                  <c:v>39632</c:v>
                </c:pt>
                <c:pt idx="66">
                  <c:v>39633</c:v>
                </c:pt>
                <c:pt idx="67">
                  <c:v>39636</c:v>
                </c:pt>
                <c:pt idx="68">
                  <c:v>39637</c:v>
                </c:pt>
                <c:pt idx="69">
                  <c:v>39638</c:v>
                </c:pt>
                <c:pt idx="70">
                  <c:v>39639</c:v>
                </c:pt>
                <c:pt idx="71">
                  <c:v>39640</c:v>
                </c:pt>
                <c:pt idx="72">
                  <c:v>39643</c:v>
                </c:pt>
                <c:pt idx="73">
                  <c:v>39644</c:v>
                </c:pt>
                <c:pt idx="74">
                  <c:v>39645</c:v>
                </c:pt>
                <c:pt idx="75">
                  <c:v>39646</c:v>
                </c:pt>
                <c:pt idx="76">
                  <c:v>39647</c:v>
                </c:pt>
                <c:pt idx="77">
                  <c:v>39650</c:v>
                </c:pt>
                <c:pt idx="78">
                  <c:v>39651</c:v>
                </c:pt>
                <c:pt idx="79">
                  <c:v>39652</c:v>
                </c:pt>
                <c:pt idx="80">
                  <c:v>39653</c:v>
                </c:pt>
                <c:pt idx="81">
                  <c:v>39654</c:v>
                </c:pt>
                <c:pt idx="82">
                  <c:v>39657</c:v>
                </c:pt>
                <c:pt idx="83">
                  <c:v>39658</c:v>
                </c:pt>
                <c:pt idx="84">
                  <c:v>39660</c:v>
                </c:pt>
                <c:pt idx="85">
                  <c:v>39661</c:v>
                </c:pt>
                <c:pt idx="86">
                  <c:v>39664</c:v>
                </c:pt>
                <c:pt idx="87">
                  <c:v>39665</c:v>
                </c:pt>
                <c:pt idx="88">
                  <c:v>39666</c:v>
                </c:pt>
                <c:pt idx="89">
                  <c:v>39667</c:v>
                </c:pt>
                <c:pt idx="90">
                  <c:v>39668</c:v>
                </c:pt>
                <c:pt idx="91">
                  <c:v>39671</c:v>
                </c:pt>
                <c:pt idx="92">
                  <c:v>39672</c:v>
                </c:pt>
                <c:pt idx="93">
                  <c:v>39673</c:v>
                </c:pt>
                <c:pt idx="94">
                  <c:v>39674</c:v>
                </c:pt>
                <c:pt idx="95">
                  <c:v>39675</c:v>
                </c:pt>
                <c:pt idx="96">
                  <c:v>39679</c:v>
                </c:pt>
                <c:pt idx="97">
                  <c:v>39680</c:v>
                </c:pt>
                <c:pt idx="98">
                  <c:v>39681</c:v>
                </c:pt>
                <c:pt idx="99">
                  <c:v>39682</c:v>
                </c:pt>
                <c:pt idx="100">
                  <c:v>39685</c:v>
                </c:pt>
                <c:pt idx="101">
                  <c:v>39686</c:v>
                </c:pt>
                <c:pt idx="102">
                  <c:v>39687</c:v>
                </c:pt>
                <c:pt idx="103">
                  <c:v>39688</c:v>
                </c:pt>
                <c:pt idx="104">
                  <c:v>39689</c:v>
                </c:pt>
                <c:pt idx="105">
                  <c:v>39692</c:v>
                </c:pt>
                <c:pt idx="106">
                  <c:v>39693</c:v>
                </c:pt>
                <c:pt idx="107">
                  <c:v>39694</c:v>
                </c:pt>
                <c:pt idx="108">
                  <c:v>39695</c:v>
                </c:pt>
                <c:pt idx="109">
                  <c:v>39696</c:v>
                </c:pt>
                <c:pt idx="110">
                  <c:v>39699</c:v>
                </c:pt>
                <c:pt idx="111">
                  <c:v>39700</c:v>
                </c:pt>
                <c:pt idx="112">
                  <c:v>39701</c:v>
                </c:pt>
                <c:pt idx="113">
                  <c:v>39702</c:v>
                </c:pt>
                <c:pt idx="114">
                  <c:v>39703</c:v>
                </c:pt>
                <c:pt idx="115">
                  <c:v>39706</c:v>
                </c:pt>
              </c:numCache>
            </c:numRef>
          </c:cat>
          <c:val>
            <c:numRef>
              <c:f>'ITM &amp; BJI'!$D$68:$D$183</c:f>
              <c:numCache>
                <c:formatCode>_(* #,##0.00_);_(* \(#,##0.00\);_(* "-"??_);_(@_)</c:formatCode>
                <c:ptCount val="116"/>
                <c:pt idx="0">
                  <c:v>120.55</c:v>
                </c:pt>
                <c:pt idx="1">
                  <c:v>120.55</c:v>
                </c:pt>
                <c:pt idx="2">
                  <c:v>119.4</c:v>
                </c:pt>
                <c:pt idx="3">
                  <c:v>119.4</c:v>
                </c:pt>
                <c:pt idx="4">
                  <c:v>119.4</c:v>
                </c:pt>
                <c:pt idx="5">
                  <c:v>119.4</c:v>
                </c:pt>
                <c:pt idx="6">
                  <c:v>119.4</c:v>
                </c:pt>
                <c:pt idx="7">
                  <c:v>122.9</c:v>
                </c:pt>
                <c:pt idx="8">
                  <c:v>122.9</c:v>
                </c:pt>
                <c:pt idx="9">
                  <c:v>122.9</c:v>
                </c:pt>
                <c:pt idx="10">
                  <c:v>122.9</c:v>
                </c:pt>
                <c:pt idx="11">
                  <c:v>122.9</c:v>
                </c:pt>
                <c:pt idx="12">
                  <c:v>125.1</c:v>
                </c:pt>
                <c:pt idx="13">
                  <c:v>125.1</c:v>
                </c:pt>
                <c:pt idx="14">
                  <c:v>125.1</c:v>
                </c:pt>
                <c:pt idx="15">
                  <c:v>125.1</c:v>
                </c:pt>
                <c:pt idx="16">
                  <c:v>125.1</c:v>
                </c:pt>
                <c:pt idx="17">
                  <c:v>124.65</c:v>
                </c:pt>
                <c:pt idx="18">
                  <c:v>124.65</c:v>
                </c:pt>
                <c:pt idx="19">
                  <c:v>124.65</c:v>
                </c:pt>
                <c:pt idx="20">
                  <c:v>124.65</c:v>
                </c:pt>
                <c:pt idx="21">
                  <c:v>124.65</c:v>
                </c:pt>
                <c:pt idx="22">
                  <c:v>127.75</c:v>
                </c:pt>
                <c:pt idx="23">
                  <c:v>127.75</c:v>
                </c:pt>
                <c:pt idx="24">
                  <c:v>127.75</c:v>
                </c:pt>
                <c:pt idx="25">
                  <c:v>127.75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131.9</c:v>
                </c:pt>
                <c:pt idx="32">
                  <c:v>131.9</c:v>
                </c:pt>
                <c:pt idx="33">
                  <c:v>131.9</c:v>
                </c:pt>
                <c:pt idx="34">
                  <c:v>131.9</c:v>
                </c:pt>
                <c:pt idx="35">
                  <c:v>132.65</c:v>
                </c:pt>
                <c:pt idx="36">
                  <c:v>132.65</c:v>
                </c:pt>
                <c:pt idx="37">
                  <c:v>132.65</c:v>
                </c:pt>
                <c:pt idx="38">
                  <c:v>132.65</c:v>
                </c:pt>
                <c:pt idx="39">
                  <c:v>132.65</c:v>
                </c:pt>
                <c:pt idx="40">
                  <c:v>142.6</c:v>
                </c:pt>
                <c:pt idx="41">
                  <c:v>142.6</c:v>
                </c:pt>
                <c:pt idx="42">
                  <c:v>142.6</c:v>
                </c:pt>
                <c:pt idx="43">
                  <c:v>142.6</c:v>
                </c:pt>
                <c:pt idx="44">
                  <c:v>142.6</c:v>
                </c:pt>
                <c:pt idx="45">
                  <c:v>152.44999999999999</c:v>
                </c:pt>
                <c:pt idx="46">
                  <c:v>152.44999999999999</c:v>
                </c:pt>
                <c:pt idx="47">
                  <c:v>152.44999999999999</c:v>
                </c:pt>
                <c:pt idx="48">
                  <c:v>152.44999999999999</c:v>
                </c:pt>
                <c:pt idx="49">
                  <c:v>152.44999999999999</c:v>
                </c:pt>
                <c:pt idx="50">
                  <c:v>155.5</c:v>
                </c:pt>
                <c:pt idx="51">
                  <c:v>155.5</c:v>
                </c:pt>
                <c:pt idx="52">
                  <c:v>155.5</c:v>
                </c:pt>
                <c:pt idx="53">
                  <c:v>155.5</c:v>
                </c:pt>
                <c:pt idx="54">
                  <c:v>155.5</c:v>
                </c:pt>
                <c:pt idx="55">
                  <c:v>159.6</c:v>
                </c:pt>
                <c:pt idx="56">
                  <c:v>159.6</c:v>
                </c:pt>
                <c:pt idx="57">
                  <c:v>159.6</c:v>
                </c:pt>
                <c:pt idx="58">
                  <c:v>159.6</c:v>
                </c:pt>
                <c:pt idx="59">
                  <c:v>159.6</c:v>
                </c:pt>
                <c:pt idx="60">
                  <c:v>168.4</c:v>
                </c:pt>
                <c:pt idx="61">
                  <c:v>168.4</c:v>
                </c:pt>
                <c:pt idx="62">
                  <c:v>168.4</c:v>
                </c:pt>
                <c:pt idx="63">
                  <c:v>168.4</c:v>
                </c:pt>
                <c:pt idx="64">
                  <c:v>168.4</c:v>
                </c:pt>
                <c:pt idx="65">
                  <c:v>190.95</c:v>
                </c:pt>
                <c:pt idx="66">
                  <c:v>190.95</c:v>
                </c:pt>
                <c:pt idx="67">
                  <c:v>190.95</c:v>
                </c:pt>
                <c:pt idx="68">
                  <c:v>190.95</c:v>
                </c:pt>
                <c:pt idx="69">
                  <c:v>190.95</c:v>
                </c:pt>
                <c:pt idx="70">
                  <c:v>187.65</c:v>
                </c:pt>
                <c:pt idx="71">
                  <c:v>187.65</c:v>
                </c:pt>
                <c:pt idx="72">
                  <c:v>187.65</c:v>
                </c:pt>
                <c:pt idx="73">
                  <c:v>187.65</c:v>
                </c:pt>
                <c:pt idx="74">
                  <c:v>187.65</c:v>
                </c:pt>
                <c:pt idx="75">
                  <c:v>183.9</c:v>
                </c:pt>
                <c:pt idx="76">
                  <c:v>183.9</c:v>
                </c:pt>
                <c:pt idx="77">
                  <c:v>183.9</c:v>
                </c:pt>
                <c:pt idx="78">
                  <c:v>183.9</c:v>
                </c:pt>
                <c:pt idx="79">
                  <c:v>183.9</c:v>
                </c:pt>
                <c:pt idx="80">
                  <c:v>168.2</c:v>
                </c:pt>
                <c:pt idx="81">
                  <c:v>168.2</c:v>
                </c:pt>
                <c:pt idx="82">
                  <c:v>168.2</c:v>
                </c:pt>
                <c:pt idx="83">
                  <c:v>168.2</c:v>
                </c:pt>
                <c:pt idx="84">
                  <c:v>161.35</c:v>
                </c:pt>
                <c:pt idx="85">
                  <c:v>161.35</c:v>
                </c:pt>
                <c:pt idx="86">
                  <c:v>161.35</c:v>
                </c:pt>
                <c:pt idx="87">
                  <c:v>161.35</c:v>
                </c:pt>
                <c:pt idx="88">
                  <c:v>161.35</c:v>
                </c:pt>
                <c:pt idx="89">
                  <c:v>152.19999999999999</c:v>
                </c:pt>
                <c:pt idx="90">
                  <c:v>152.19999999999999</c:v>
                </c:pt>
                <c:pt idx="91">
                  <c:v>152.19999999999999</c:v>
                </c:pt>
                <c:pt idx="92">
                  <c:v>152.19999999999999</c:v>
                </c:pt>
                <c:pt idx="93">
                  <c:v>152.19999999999999</c:v>
                </c:pt>
                <c:pt idx="94">
                  <c:v>158.69999999999999</c:v>
                </c:pt>
                <c:pt idx="95">
                  <c:v>158.69999999999999</c:v>
                </c:pt>
                <c:pt idx="96">
                  <c:v>158.69999999999999</c:v>
                </c:pt>
                <c:pt idx="97">
                  <c:v>158.69999999999999</c:v>
                </c:pt>
                <c:pt idx="98">
                  <c:v>162.5</c:v>
                </c:pt>
                <c:pt idx="99">
                  <c:v>162.5</c:v>
                </c:pt>
                <c:pt idx="100">
                  <c:v>162.5</c:v>
                </c:pt>
                <c:pt idx="101">
                  <c:v>162.5</c:v>
                </c:pt>
                <c:pt idx="102">
                  <c:v>162.5</c:v>
                </c:pt>
                <c:pt idx="103">
                  <c:v>162.15</c:v>
                </c:pt>
                <c:pt idx="104">
                  <c:v>162.15</c:v>
                </c:pt>
                <c:pt idx="105">
                  <c:v>162.15</c:v>
                </c:pt>
                <c:pt idx="106">
                  <c:v>162.15</c:v>
                </c:pt>
                <c:pt idx="107">
                  <c:v>162.15</c:v>
                </c:pt>
                <c:pt idx="108">
                  <c:v>161.05000000000001</c:v>
                </c:pt>
                <c:pt idx="109">
                  <c:v>161.05000000000001</c:v>
                </c:pt>
                <c:pt idx="110">
                  <c:v>161.05000000000001</c:v>
                </c:pt>
                <c:pt idx="111">
                  <c:v>161.05000000000001</c:v>
                </c:pt>
                <c:pt idx="112">
                  <c:v>161.05000000000001</c:v>
                </c:pt>
                <c:pt idx="113">
                  <c:v>159.5</c:v>
                </c:pt>
                <c:pt idx="114">
                  <c:v>159.5</c:v>
                </c:pt>
                <c:pt idx="115">
                  <c:v>159.5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29344"/>
        <c:axId val="149943424"/>
      </c:lineChart>
      <c:catAx>
        <c:axId val="149926272"/>
        <c:scaling>
          <c:orientation val="minMax"/>
        </c:scaling>
        <c:delete val="0"/>
        <c:axPos val="b"/>
        <c:numFmt formatCode="[$-409]d\-mmm\-yy;@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9927808"/>
        <c:crosses val="autoZero"/>
        <c:auto val="0"/>
        <c:lblAlgn val="ctr"/>
        <c:lblOffset val="100"/>
        <c:tickLblSkip val="3"/>
        <c:tickMarkSkip val="3"/>
        <c:noMultiLvlLbl val="0"/>
      </c:catAx>
      <c:valAx>
        <c:axId val="149927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9926272"/>
        <c:crosses val="autoZero"/>
        <c:crossBetween val="between"/>
        <c:majorUnit val="15000"/>
        <c:minorUnit val="5000"/>
      </c:valAx>
      <c:catAx>
        <c:axId val="149929344"/>
        <c:scaling>
          <c:orientation val="minMax"/>
        </c:scaling>
        <c:delete val="1"/>
        <c:axPos val="b"/>
        <c:numFmt formatCode="[$-409]d\-mmm\-yy;@" sourceLinked="1"/>
        <c:majorTickMark val="out"/>
        <c:minorTickMark val="none"/>
        <c:tickLblPos val="nextTo"/>
        <c:crossAx val="149943424"/>
        <c:crosses val="autoZero"/>
        <c:auto val="0"/>
        <c:lblAlgn val="ctr"/>
        <c:lblOffset val="100"/>
        <c:noMultiLvlLbl val="0"/>
      </c:catAx>
      <c:valAx>
        <c:axId val="149943424"/>
        <c:scaling>
          <c:orientation val="minMax"/>
        </c:scaling>
        <c:delete val="0"/>
        <c:axPos val="r"/>
        <c:numFmt formatCode="_(* #,##0_);_(* \(#,##0\);_(* &quot;-&quot;??_);_(@_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9929344"/>
        <c:crosses val="max"/>
        <c:crossBetween val="between"/>
        <c:majorUnit val="50"/>
      </c:valAx>
      <c:spPr>
        <a:gradFill rotWithShape="0">
          <a:gsLst>
            <a:gs pos="0">
              <a:srgbClr val="CCCCFF"/>
            </a:gs>
            <a:gs pos="100000">
              <a:srgbClr val="FFFFFF"/>
            </a:gs>
          </a:gsLst>
          <a:lin ang="18900000" scaled="1"/>
        </a:gra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5361216730038025"/>
          <c:y val="0.75630322680253204"/>
          <c:w val="0.72528517110266166"/>
          <c:h val="0.81008473940757408"/>
        </c:manualLayout>
      </c:layout>
      <c:overlay val="0"/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778783812232728E-2"/>
          <c:y val="2.6845637583892617E-2"/>
          <c:w val="0.89553739273336663"/>
          <c:h val="0.84899328859060408"/>
        </c:manualLayout>
      </c:layout>
      <c:lineChart>
        <c:grouping val="standard"/>
        <c:varyColors val="0"/>
        <c:ser>
          <c:idx val="1"/>
          <c:order val="0"/>
          <c:tx>
            <c:strRef>
              <c:f>'ITM &amp; BJI'!$C$2</c:f>
              <c:strCache>
                <c:ptCount val="1"/>
                <c:pt idx="0">
                  <c:v>ITM Share Price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'ITM &amp; BJI'!$B$131:$B$208</c:f>
              <c:numCache>
                <c:formatCode>[$-409]d\-mmm\-yy;@</c:formatCode>
                <c:ptCount val="78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  <c:pt idx="76">
                  <c:v>39744</c:v>
                </c:pt>
                <c:pt idx="77">
                  <c:v>39745</c:v>
                </c:pt>
              </c:numCache>
            </c:numRef>
          </c:cat>
          <c:val>
            <c:numRef>
              <c:f>'ITM &amp; BJI'!$C$131:$C$208</c:f>
              <c:numCache>
                <c:formatCode>_(* #,##0_);_(* \(#,##0\);_(* "-"??_);_(@_)</c:formatCode>
                <c:ptCount val="78"/>
                <c:pt idx="0">
                  <c:v>34550</c:v>
                </c:pt>
                <c:pt idx="1">
                  <c:v>34500</c:v>
                </c:pt>
                <c:pt idx="2">
                  <c:v>31700</c:v>
                </c:pt>
                <c:pt idx="3">
                  <c:v>33000</c:v>
                </c:pt>
                <c:pt idx="4">
                  <c:v>32750</c:v>
                </c:pt>
                <c:pt idx="5">
                  <c:v>32000</c:v>
                </c:pt>
                <c:pt idx="6">
                  <c:v>30500</c:v>
                </c:pt>
                <c:pt idx="7">
                  <c:v>30000</c:v>
                </c:pt>
                <c:pt idx="8">
                  <c:v>31000</c:v>
                </c:pt>
                <c:pt idx="9">
                  <c:v>32500</c:v>
                </c:pt>
                <c:pt idx="10">
                  <c:v>33050</c:v>
                </c:pt>
                <c:pt idx="11">
                  <c:v>32000</c:v>
                </c:pt>
                <c:pt idx="12">
                  <c:v>31650</c:v>
                </c:pt>
                <c:pt idx="13">
                  <c:v>29400</c:v>
                </c:pt>
                <c:pt idx="14">
                  <c:v>30150</c:v>
                </c:pt>
                <c:pt idx="15">
                  <c:v>29950</c:v>
                </c:pt>
                <c:pt idx="16">
                  <c:v>28700</c:v>
                </c:pt>
                <c:pt idx="17">
                  <c:v>28100</c:v>
                </c:pt>
                <c:pt idx="18">
                  <c:v>28100</c:v>
                </c:pt>
                <c:pt idx="19">
                  <c:v>27950</c:v>
                </c:pt>
                <c:pt idx="20">
                  <c:v>28450</c:v>
                </c:pt>
                <c:pt idx="21">
                  <c:v>29300</c:v>
                </c:pt>
                <c:pt idx="22">
                  <c:v>29350</c:v>
                </c:pt>
                <c:pt idx="23">
                  <c:v>28450</c:v>
                </c:pt>
                <c:pt idx="24">
                  <c:v>25850</c:v>
                </c:pt>
                <c:pt idx="25">
                  <c:v>25150</c:v>
                </c:pt>
                <c:pt idx="26">
                  <c:v>25600</c:v>
                </c:pt>
                <c:pt idx="27">
                  <c:v>27200</c:v>
                </c:pt>
                <c:pt idx="28">
                  <c:v>26600</c:v>
                </c:pt>
                <c:pt idx="29">
                  <c:v>25000</c:v>
                </c:pt>
                <c:pt idx="30">
                  <c:v>22750</c:v>
                </c:pt>
                <c:pt idx="31">
                  <c:v>24050</c:v>
                </c:pt>
                <c:pt idx="32">
                  <c:v>23000</c:v>
                </c:pt>
                <c:pt idx="33">
                  <c:v>22300</c:v>
                </c:pt>
                <c:pt idx="34">
                  <c:v>23200</c:v>
                </c:pt>
                <c:pt idx="35">
                  <c:v>24500</c:v>
                </c:pt>
                <c:pt idx="36">
                  <c:v>25750</c:v>
                </c:pt>
                <c:pt idx="37">
                  <c:v>25450</c:v>
                </c:pt>
                <c:pt idx="38">
                  <c:v>25650</c:v>
                </c:pt>
                <c:pt idx="39">
                  <c:v>26300</c:v>
                </c:pt>
                <c:pt idx="40">
                  <c:v>27350</c:v>
                </c:pt>
                <c:pt idx="41">
                  <c:v>27550</c:v>
                </c:pt>
                <c:pt idx="42">
                  <c:v>27600</c:v>
                </c:pt>
                <c:pt idx="43">
                  <c:v>27000</c:v>
                </c:pt>
                <c:pt idx="44">
                  <c:v>25850</c:v>
                </c:pt>
                <c:pt idx="45">
                  <c:v>24650</c:v>
                </c:pt>
                <c:pt idx="46">
                  <c:v>24900</c:v>
                </c:pt>
                <c:pt idx="47">
                  <c:v>25150</c:v>
                </c:pt>
                <c:pt idx="48">
                  <c:v>23800</c:v>
                </c:pt>
                <c:pt idx="49">
                  <c:v>20050</c:v>
                </c:pt>
                <c:pt idx="50">
                  <c:v>20550</c:v>
                </c:pt>
                <c:pt idx="51">
                  <c:v>20750</c:v>
                </c:pt>
                <c:pt idx="52">
                  <c:v>19700</c:v>
                </c:pt>
                <c:pt idx="53">
                  <c:v>19400</c:v>
                </c:pt>
                <c:pt idx="54">
                  <c:v>18350</c:v>
                </c:pt>
                <c:pt idx="55">
                  <c:v>18950</c:v>
                </c:pt>
                <c:pt idx="56">
                  <c:v>21600</c:v>
                </c:pt>
                <c:pt idx="57">
                  <c:v>22050</c:v>
                </c:pt>
                <c:pt idx="58">
                  <c:v>22000</c:v>
                </c:pt>
                <c:pt idx="59">
                  <c:v>22050</c:v>
                </c:pt>
                <c:pt idx="60">
                  <c:v>22000</c:v>
                </c:pt>
                <c:pt idx="61">
                  <c:v>22050</c:v>
                </c:pt>
                <c:pt idx="62">
                  <c:v>22000</c:v>
                </c:pt>
                <c:pt idx="63">
                  <c:v>17300</c:v>
                </c:pt>
                <c:pt idx="64">
                  <c:v>15800</c:v>
                </c:pt>
                <c:pt idx="65">
                  <c:v>12650</c:v>
                </c:pt>
                <c:pt idx="66">
                  <c:v>12650</c:v>
                </c:pt>
                <c:pt idx="67">
                  <c:v>12650</c:v>
                </c:pt>
                <c:pt idx="68">
                  <c:v>11700</c:v>
                </c:pt>
                <c:pt idx="69">
                  <c:v>12850</c:v>
                </c:pt>
                <c:pt idx="70">
                  <c:v>11600</c:v>
                </c:pt>
                <c:pt idx="71">
                  <c:v>10450</c:v>
                </c:pt>
                <c:pt idx="72">
                  <c:v>9450</c:v>
                </c:pt>
                <c:pt idx="73">
                  <c:v>10000</c:v>
                </c:pt>
                <c:pt idx="74">
                  <c:v>10400</c:v>
                </c:pt>
                <c:pt idx="75">
                  <c:v>9950</c:v>
                </c:pt>
                <c:pt idx="76">
                  <c:v>9000</c:v>
                </c:pt>
                <c:pt idx="77">
                  <c:v>8100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96512"/>
        <c:axId val="150110592"/>
      </c:lineChart>
      <c:lineChart>
        <c:grouping val="standard"/>
        <c:varyColors val="0"/>
        <c:ser>
          <c:idx val="0"/>
          <c:order val="1"/>
          <c:tx>
            <c:strRef>
              <c:f>'ITM &amp; BJI'!$D$2</c:f>
              <c:strCache>
                <c:ptCount val="1"/>
                <c:pt idx="0">
                  <c:v>BJI Coal Price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'ITM &amp; BJI'!$B$131:$B$208</c:f>
              <c:numCache>
                <c:formatCode>[$-409]d\-mmm\-yy;@</c:formatCode>
                <c:ptCount val="78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  <c:pt idx="76">
                  <c:v>39744</c:v>
                </c:pt>
                <c:pt idx="77">
                  <c:v>39745</c:v>
                </c:pt>
              </c:numCache>
            </c:numRef>
          </c:cat>
          <c:val>
            <c:numRef>
              <c:f>'ITM &amp; BJI'!$D$131:$D$208</c:f>
              <c:numCache>
                <c:formatCode>_(* #,##0.00_);_(* \(#,##0.00\);_(* "-"??_);_(@_)</c:formatCode>
                <c:ptCount val="78"/>
                <c:pt idx="0">
                  <c:v>168.4</c:v>
                </c:pt>
                <c:pt idx="1">
                  <c:v>168.4</c:v>
                </c:pt>
                <c:pt idx="2">
                  <c:v>190.95</c:v>
                </c:pt>
                <c:pt idx="3">
                  <c:v>190.95</c:v>
                </c:pt>
                <c:pt idx="4">
                  <c:v>190.95</c:v>
                </c:pt>
                <c:pt idx="5">
                  <c:v>190.95</c:v>
                </c:pt>
                <c:pt idx="6">
                  <c:v>190.95</c:v>
                </c:pt>
                <c:pt idx="7">
                  <c:v>187.65</c:v>
                </c:pt>
                <c:pt idx="8">
                  <c:v>187.65</c:v>
                </c:pt>
                <c:pt idx="9">
                  <c:v>187.65</c:v>
                </c:pt>
                <c:pt idx="10">
                  <c:v>187.65</c:v>
                </c:pt>
                <c:pt idx="11">
                  <c:v>187.65</c:v>
                </c:pt>
                <c:pt idx="12">
                  <c:v>183.9</c:v>
                </c:pt>
                <c:pt idx="13">
                  <c:v>183.9</c:v>
                </c:pt>
                <c:pt idx="14">
                  <c:v>183.9</c:v>
                </c:pt>
                <c:pt idx="15">
                  <c:v>183.9</c:v>
                </c:pt>
                <c:pt idx="16">
                  <c:v>183.9</c:v>
                </c:pt>
                <c:pt idx="17">
                  <c:v>168.2</c:v>
                </c:pt>
                <c:pt idx="18">
                  <c:v>168.2</c:v>
                </c:pt>
                <c:pt idx="19">
                  <c:v>168.2</c:v>
                </c:pt>
                <c:pt idx="20">
                  <c:v>168.2</c:v>
                </c:pt>
                <c:pt idx="21">
                  <c:v>161.35</c:v>
                </c:pt>
                <c:pt idx="22">
                  <c:v>161.35</c:v>
                </c:pt>
                <c:pt idx="23">
                  <c:v>161.35</c:v>
                </c:pt>
                <c:pt idx="24">
                  <c:v>161.35</c:v>
                </c:pt>
                <c:pt idx="25">
                  <c:v>161.35</c:v>
                </c:pt>
                <c:pt idx="26">
                  <c:v>152.19999999999999</c:v>
                </c:pt>
                <c:pt idx="27">
                  <c:v>152.19999999999999</c:v>
                </c:pt>
                <c:pt idx="28">
                  <c:v>152.19999999999999</c:v>
                </c:pt>
                <c:pt idx="29">
                  <c:v>152.19999999999999</c:v>
                </c:pt>
                <c:pt idx="30">
                  <c:v>152.19999999999999</c:v>
                </c:pt>
                <c:pt idx="31">
                  <c:v>158.69999999999999</c:v>
                </c:pt>
                <c:pt idx="32">
                  <c:v>158.69999999999999</c:v>
                </c:pt>
                <c:pt idx="33">
                  <c:v>158.69999999999999</c:v>
                </c:pt>
                <c:pt idx="34">
                  <c:v>158.69999999999999</c:v>
                </c:pt>
                <c:pt idx="35">
                  <c:v>162.5</c:v>
                </c:pt>
                <c:pt idx="36">
                  <c:v>162.5</c:v>
                </c:pt>
                <c:pt idx="37">
                  <c:v>162.5</c:v>
                </c:pt>
                <c:pt idx="38">
                  <c:v>162.5</c:v>
                </c:pt>
                <c:pt idx="39">
                  <c:v>162.5</c:v>
                </c:pt>
                <c:pt idx="40">
                  <c:v>162.15</c:v>
                </c:pt>
                <c:pt idx="41">
                  <c:v>162.15</c:v>
                </c:pt>
                <c:pt idx="42">
                  <c:v>162.15</c:v>
                </c:pt>
                <c:pt idx="43">
                  <c:v>162.15</c:v>
                </c:pt>
                <c:pt idx="44">
                  <c:v>162.15</c:v>
                </c:pt>
                <c:pt idx="45">
                  <c:v>161.05000000000001</c:v>
                </c:pt>
                <c:pt idx="46">
                  <c:v>161.05000000000001</c:v>
                </c:pt>
                <c:pt idx="47">
                  <c:v>161.05000000000001</c:v>
                </c:pt>
                <c:pt idx="48">
                  <c:v>161.05000000000001</c:v>
                </c:pt>
                <c:pt idx="49">
                  <c:v>161.05000000000001</c:v>
                </c:pt>
                <c:pt idx="50">
                  <c:v>159.5</c:v>
                </c:pt>
                <c:pt idx="51">
                  <c:v>159.5</c:v>
                </c:pt>
                <c:pt idx="52">
                  <c:v>159.5</c:v>
                </c:pt>
                <c:pt idx="53">
                  <c:v>159.5</c:v>
                </c:pt>
                <c:pt idx="54">
                  <c:v>159.5</c:v>
                </c:pt>
                <c:pt idx="55">
                  <c:v>151.35</c:v>
                </c:pt>
                <c:pt idx="56">
                  <c:v>151.35</c:v>
                </c:pt>
                <c:pt idx="57">
                  <c:v>151.35</c:v>
                </c:pt>
                <c:pt idx="58">
                  <c:v>151.35</c:v>
                </c:pt>
                <c:pt idx="59">
                  <c:v>151.35</c:v>
                </c:pt>
                <c:pt idx="60">
                  <c:v>151</c:v>
                </c:pt>
                <c:pt idx="61">
                  <c:v>151</c:v>
                </c:pt>
                <c:pt idx="62">
                  <c:v>151</c:v>
                </c:pt>
                <c:pt idx="63">
                  <c:v>134.85</c:v>
                </c:pt>
                <c:pt idx="64">
                  <c:v>134.85</c:v>
                </c:pt>
                <c:pt idx="65">
                  <c:v>134.85</c:v>
                </c:pt>
                <c:pt idx="66">
                  <c:v>124.45</c:v>
                </c:pt>
                <c:pt idx="67">
                  <c:v>124.45</c:v>
                </c:pt>
                <c:pt idx="68">
                  <c:v>124.45</c:v>
                </c:pt>
                <c:pt idx="69">
                  <c:v>124.45</c:v>
                </c:pt>
                <c:pt idx="70">
                  <c:v>124.45</c:v>
                </c:pt>
                <c:pt idx="71">
                  <c:v>113.25</c:v>
                </c:pt>
                <c:pt idx="72">
                  <c:v>113.25</c:v>
                </c:pt>
                <c:pt idx="73">
                  <c:v>113.25</c:v>
                </c:pt>
                <c:pt idx="74">
                  <c:v>113.25</c:v>
                </c:pt>
                <c:pt idx="75">
                  <c:v>113.25</c:v>
                </c:pt>
                <c:pt idx="76">
                  <c:v>99.45</c:v>
                </c:pt>
                <c:pt idx="77">
                  <c:v>99.45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112128"/>
        <c:axId val="150113664"/>
      </c:lineChart>
      <c:catAx>
        <c:axId val="150096512"/>
        <c:scaling>
          <c:orientation val="minMax"/>
        </c:scaling>
        <c:delete val="0"/>
        <c:axPos val="b"/>
        <c:numFmt formatCode="[$-409]d\-mmm\-yy;@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110592"/>
        <c:crosses val="autoZero"/>
        <c:auto val="0"/>
        <c:lblAlgn val="ctr"/>
        <c:lblOffset val="100"/>
        <c:tickLblSkip val="3"/>
        <c:tickMarkSkip val="3"/>
        <c:noMultiLvlLbl val="0"/>
      </c:catAx>
      <c:valAx>
        <c:axId val="150110592"/>
        <c:scaling>
          <c:orientation val="minMax"/>
          <c:max val="45000"/>
          <c:min val="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096512"/>
        <c:crosses val="autoZero"/>
        <c:crossBetween val="between"/>
        <c:majorUnit val="5000"/>
        <c:minorUnit val="5000"/>
      </c:valAx>
      <c:catAx>
        <c:axId val="150112128"/>
        <c:scaling>
          <c:orientation val="minMax"/>
        </c:scaling>
        <c:delete val="1"/>
        <c:axPos val="b"/>
        <c:numFmt formatCode="[$-409]d\-mmm\-yy;@" sourceLinked="1"/>
        <c:majorTickMark val="out"/>
        <c:minorTickMark val="none"/>
        <c:tickLblPos val="nextTo"/>
        <c:crossAx val="150113664"/>
        <c:crosses val="autoZero"/>
        <c:auto val="0"/>
        <c:lblAlgn val="ctr"/>
        <c:lblOffset val="100"/>
        <c:noMultiLvlLbl val="0"/>
      </c:catAx>
      <c:valAx>
        <c:axId val="150113664"/>
        <c:scaling>
          <c:orientation val="minMax"/>
        </c:scaling>
        <c:delete val="0"/>
        <c:axPos val="r"/>
        <c:numFmt formatCode="_(* #,##0_);_(* \(#,##0\);_(* &quot;-&quot;??_);_(@_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112128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6182366093127249"/>
          <c:y val="0.80201342281879195"/>
          <c:w val="0.70085529907052224"/>
          <c:h val="0.85570469798657722"/>
        </c:manualLayout>
      </c:layout>
      <c:overlay val="0"/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99146413361165E-2"/>
          <c:y val="3.851857424562246E-2"/>
          <c:w val="0.89153228859990508"/>
          <c:h val="0.83259379715537785"/>
        </c:manualLayout>
      </c:layout>
      <c:lineChart>
        <c:grouping val="standard"/>
        <c:varyColors val="0"/>
        <c:ser>
          <c:idx val="1"/>
          <c:order val="0"/>
          <c:tx>
            <c:strRef>
              <c:f>'BJI &amp; JSX'!$C$6</c:f>
              <c:strCache>
                <c:ptCount val="1"/>
                <c:pt idx="0">
                  <c:v>ITM Share price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'BJI &amp; JSX'!$B$7:$B$112</c:f>
              <c:numCache>
                <c:formatCode>d\-mmm\-yy</c:formatCode>
                <c:ptCount val="106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</c:numCache>
            </c:numRef>
          </c:cat>
          <c:val>
            <c:numRef>
              <c:f>'BJI &amp; JSX'!$C$7:$C$112</c:f>
              <c:numCache>
                <c:formatCode>#,##0</c:formatCode>
                <c:ptCount val="106"/>
                <c:pt idx="0">
                  <c:v>19600</c:v>
                </c:pt>
                <c:pt idx="1">
                  <c:v>19000</c:v>
                </c:pt>
                <c:pt idx="2">
                  <c:v>18550</c:v>
                </c:pt>
                <c:pt idx="3">
                  <c:v>19000</c:v>
                </c:pt>
                <c:pt idx="4">
                  <c:v>18900</c:v>
                </c:pt>
                <c:pt idx="5">
                  <c:v>18150</c:v>
                </c:pt>
                <c:pt idx="6">
                  <c:v>18150</c:v>
                </c:pt>
                <c:pt idx="7">
                  <c:v>18750</c:v>
                </c:pt>
                <c:pt idx="8">
                  <c:v>20800</c:v>
                </c:pt>
                <c:pt idx="9">
                  <c:v>20600</c:v>
                </c:pt>
                <c:pt idx="10">
                  <c:v>20850</c:v>
                </c:pt>
                <c:pt idx="11">
                  <c:v>22000</c:v>
                </c:pt>
                <c:pt idx="12">
                  <c:v>22000</c:v>
                </c:pt>
                <c:pt idx="13">
                  <c:v>22000</c:v>
                </c:pt>
                <c:pt idx="14">
                  <c:v>24250</c:v>
                </c:pt>
                <c:pt idx="15">
                  <c:v>24450</c:v>
                </c:pt>
                <c:pt idx="16">
                  <c:v>22850</c:v>
                </c:pt>
                <c:pt idx="17">
                  <c:v>21850</c:v>
                </c:pt>
                <c:pt idx="18">
                  <c:v>23600</c:v>
                </c:pt>
                <c:pt idx="19">
                  <c:v>23800</c:v>
                </c:pt>
                <c:pt idx="20">
                  <c:v>25250</c:v>
                </c:pt>
                <c:pt idx="21">
                  <c:v>27800</c:v>
                </c:pt>
                <c:pt idx="22">
                  <c:v>29150</c:v>
                </c:pt>
                <c:pt idx="23">
                  <c:v>28800</c:v>
                </c:pt>
                <c:pt idx="24">
                  <c:v>28300</c:v>
                </c:pt>
                <c:pt idx="25">
                  <c:v>27000</c:v>
                </c:pt>
                <c:pt idx="26">
                  <c:v>27000</c:v>
                </c:pt>
                <c:pt idx="27">
                  <c:v>28150</c:v>
                </c:pt>
                <c:pt idx="28">
                  <c:v>27600</c:v>
                </c:pt>
                <c:pt idx="29">
                  <c:v>26250</c:v>
                </c:pt>
                <c:pt idx="30">
                  <c:v>25950</c:v>
                </c:pt>
                <c:pt idx="31">
                  <c:v>25350</c:v>
                </c:pt>
                <c:pt idx="32">
                  <c:v>26800</c:v>
                </c:pt>
                <c:pt idx="33">
                  <c:v>28400</c:v>
                </c:pt>
                <c:pt idx="34">
                  <c:v>29900</c:v>
                </c:pt>
                <c:pt idx="35">
                  <c:v>30500</c:v>
                </c:pt>
                <c:pt idx="36">
                  <c:v>29100</c:v>
                </c:pt>
                <c:pt idx="37">
                  <c:v>29500</c:v>
                </c:pt>
                <c:pt idx="38">
                  <c:v>29450</c:v>
                </c:pt>
                <c:pt idx="39">
                  <c:v>29550</c:v>
                </c:pt>
                <c:pt idx="40">
                  <c:v>28900</c:v>
                </c:pt>
                <c:pt idx="41">
                  <c:v>27800</c:v>
                </c:pt>
                <c:pt idx="42">
                  <c:v>27550</c:v>
                </c:pt>
                <c:pt idx="43">
                  <c:v>27600</c:v>
                </c:pt>
                <c:pt idx="44">
                  <c:v>27200</c:v>
                </c:pt>
                <c:pt idx="45">
                  <c:v>27750</c:v>
                </c:pt>
                <c:pt idx="46">
                  <c:v>27500</c:v>
                </c:pt>
                <c:pt idx="47">
                  <c:v>27400</c:v>
                </c:pt>
                <c:pt idx="48">
                  <c:v>25700</c:v>
                </c:pt>
                <c:pt idx="49">
                  <c:v>24800</c:v>
                </c:pt>
                <c:pt idx="50">
                  <c:v>25100</c:v>
                </c:pt>
                <c:pt idx="51">
                  <c:v>22900</c:v>
                </c:pt>
                <c:pt idx="52">
                  <c:v>21900</c:v>
                </c:pt>
                <c:pt idx="53">
                  <c:v>20550</c:v>
                </c:pt>
                <c:pt idx="54">
                  <c:v>20300</c:v>
                </c:pt>
                <c:pt idx="55">
                  <c:v>18650</c:v>
                </c:pt>
                <c:pt idx="56">
                  <c:v>19200</c:v>
                </c:pt>
                <c:pt idx="57">
                  <c:v>20100</c:v>
                </c:pt>
                <c:pt idx="58">
                  <c:v>20500</c:v>
                </c:pt>
                <c:pt idx="59">
                  <c:v>20650</c:v>
                </c:pt>
                <c:pt idx="60">
                  <c:v>20750</c:v>
                </c:pt>
                <c:pt idx="61">
                  <c:v>20500</c:v>
                </c:pt>
                <c:pt idx="62">
                  <c:v>20100</c:v>
                </c:pt>
                <c:pt idx="63">
                  <c:v>18950</c:v>
                </c:pt>
                <c:pt idx="64">
                  <c:v>17900</c:v>
                </c:pt>
                <c:pt idx="65">
                  <c:v>19000</c:v>
                </c:pt>
                <c:pt idx="66">
                  <c:v>22400</c:v>
                </c:pt>
                <c:pt idx="67">
                  <c:v>22900</c:v>
                </c:pt>
                <c:pt idx="68">
                  <c:v>22900</c:v>
                </c:pt>
                <c:pt idx="69">
                  <c:v>22800</c:v>
                </c:pt>
                <c:pt idx="70">
                  <c:v>23300</c:v>
                </c:pt>
                <c:pt idx="71">
                  <c:v>22300</c:v>
                </c:pt>
                <c:pt idx="72">
                  <c:v>23750</c:v>
                </c:pt>
                <c:pt idx="73">
                  <c:v>23900</c:v>
                </c:pt>
                <c:pt idx="74">
                  <c:v>24200</c:v>
                </c:pt>
                <c:pt idx="75">
                  <c:v>23900</c:v>
                </c:pt>
                <c:pt idx="76">
                  <c:v>23900</c:v>
                </c:pt>
                <c:pt idx="77">
                  <c:v>22950</c:v>
                </c:pt>
                <c:pt idx="78">
                  <c:v>24450</c:v>
                </c:pt>
                <c:pt idx="79">
                  <c:v>24000</c:v>
                </c:pt>
                <c:pt idx="80">
                  <c:v>23500</c:v>
                </c:pt>
                <c:pt idx="81">
                  <c:v>22750</c:v>
                </c:pt>
                <c:pt idx="82">
                  <c:v>22800</c:v>
                </c:pt>
                <c:pt idx="83">
                  <c:v>23200</c:v>
                </c:pt>
                <c:pt idx="84">
                  <c:v>22400</c:v>
                </c:pt>
                <c:pt idx="85">
                  <c:v>22750</c:v>
                </c:pt>
                <c:pt idx="86">
                  <c:v>23950</c:v>
                </c:pt>
                <c:pt idx="87">
                  <c:v>25400</c:v>
                </c:pt>
                <c:pt idx="88">
                  <c:v>25400</c:v>
                </c:pt>
                <c:pt idx="89">
                  <c:v>24900</c:v>
                </c:pt>
                <c:pt idx="90">
                  <c:v>24750</c:v>
                </c:pt>
                <c:pt idx="91">
                  <c:v>24800</c:v>
                </c:pt>
                <c:pt idx="92">
                  <c:v>24900</c:v>
                </c:pt>
                <c:pt idx="93">
                  <c:v>25100</c:v>
                </c:pt>
                <c:pt idx="94">
                  <c:v>25950</c:v>
                </c:pt>
                <c:pt idx="95">
                  <c:v>27650</c:v>
                </c:pt>
                <c:pt idx="96">
                  <c:v>30500</c:v>
                </c:pt>
                <c:pt idx="97">
                  <c:v>30950</c:v>
                </c:pt>
                <c:pt idx="98">
                  <c:v>29500</c:v>
                </c:pt>
                <c:pt idx="99">
                  <c:v>29350</c:v>
                </c:pt>
                <c:pt idx="100">
                  <c:v>29900</c:v>
                </c:pt>
                <c:pt idx="101">
                  <c:v>31700</c:v>
                </c:pt>
                <c:pt idx="102">
                  <c:v>34250</c:v>
                </c:pt>
                <c:pt idx="103">
                  <c:v>35000</c:v>
                </c:pt>
                <c:pt idx="104">
                  <c:v>35700</c:v>
                </c:pt>
                <c:pt idx="105">
                  <c:v>33750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17600"/>
        <c:axId val="157019136"/>
      </c:lineChart>
      <c:lineChart>
        <c:grouping val="standard"/>
        <c:varyColors val="0"/>
        <c:ser>
          <c:idx val="2"/>
          <c:order val="1"/>
          <c:tx>
            <c:strRef>
              <c:f>'BJI &amp; JSX'!$E$6</c:f>
              <c:strCache>
                <c:ptCount val="1"/>
                <c:pt idx="0">
                  <c:v>BJI Index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'BJI &amp; JSX'!$B$7:$B$112</c:f>
              <c:numCache>
                <c:formatCode>d\-mmm\-yy</c:formatCode>
                <c:ptCount val="106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</c:numCache>
            </c:numRef>
          </c:cat>
          <c:val>
            <c:numRef>
              <c:f>'BJI &amp; JSX'!$E$7:$E$112</c:f>
              <c:numCache>
                <c:formatCode>_(* #,##0.00_);_(* \(#,##0.00\);_(* "-"??_);_(@_)</c:formatCode>
                <c:ptCount val="106"/>
                <c:pt idx="0">
                  <c:v>90.45</c:v>
                </c:pt>
                <c:pt idx="1">
                  <c:v>90.45</c:v>
                </c:pt>
                <c:pt idx="2">
                  <c:v>89.35</c:v>
                </c:pt>
                <c:pt idx="3">
                  <c:v>89.5</c:v>
                </c:pt>
                <c:pt idx="4">
                  <c:v>89.5</c:v>
                </c:pt>
                <c:pt idx="5">
                  <c:v>89.5</c:v>
                </c:pt>
                <c:pt idx="6">
                  <c:v>89.7</c:v>
                </c:pt>
                <c:pt idx="7">
                  <c:v>89.7</c:v>
                </c:pt>
                <c:pt idx="8">
                  <c:v>89.7</c:v>
                </c:pt>
                <c:pt idx="9">
                  <c:v>89.7</c:v>
                </c:pt>
                <c:pt idx="10">
                  <c:v>89.7</c:v>
                </c:pt>
                <c:pt idx="11">
                  <c:v>90.15</c:v>
                </c:pt>
                <c:pt idx="12">
                  <c:v>90.15</c:v>
                </c:pt>
                <c:pt idx="13">
                  <c:v>90.15</c:v>
                </c:pt>
                <c:pt idx="14">
                  <c:v>90.15</c:v>
                </c:pt>
                <c:pt idx="15">
                  <c:v>90.15</c:v>
                </c:pt>
                <c:pt idx="16">
                  <c:v>90.15</c:v>
                </c:pt>
                <c:pt idx="17">
                  <c:v>90.15</c:v>
                </c:pt>
                <c:pt idx="18">
                  <c:v>90.15</c:v>
                </c:pt>
                <c:pt idx="19">
                  <c:v>90.5</c:v>
                </c:pt>
                <c:pt idx="20">
                  <c:v>90.5</c:v>
                </c:pt>
                <c:pt idx="21">
                  <c:v>90.5</c:v>
                </c:pt>
                <c:pt idx="22">
                  <c:v>90.5</c:v>
                </c:pt>
                <c:pt idx="23">
                  <c:v>90.5</c:v>
                </c:pt>
                <c:pt idx="24">
                  <c:v>98.6</c:v>
                </c:pt>
                <c:pt idx="25">
                  <c:v>98.6</c:v>
                </c:pt>
                <c:pt idx="26">
                  <c:v>98.6</c:v>
                </c:pt>
                <c:pt idx="27">
                  <c:v>98.6</c:v>
                </c:pt>
                <c:pt idx="28">
                  <c:v>98.6</c:v>
                </c:pt>
                <c:pt idx="29">
                  <c:v>122.4</c:v>
                </c:pt>
                <c:pt idx="30">
                  <c:v>122.4</c:v>
                </c:pt>
                <c:pt idx="31">
                  <c:v>122.4</c:v>
                </c:pt>
                <c:pt idx="32">
                  <c:v>128.35</c:v>
                </c:pt>
                <c:pt idx="33">
                  <c:v>128.35</c:v>
                </c:pt>
                <c:pt idx="34">
                  <c:v>128.35</c:v>
                </c:pt>
                <c:pt idx="35">
                  <c:v>128.35</c:v>
                </c:pt>
                <c:pt idx="36">
                  <c:v>128.35</c:v>
                </c:pt>
                <c:pt idx="37">
                  <c:v>130.94999999999999</c:v>
                </c:pt>
                <c:pt idx="38">
                  <c:v>130.94999999999999</c:v>
                </c:pt>
                <c:pt idx="39">
                  <c:v>130.94999999999999</c:v>
                </c:pt>
                <c:pt idx="40">
                  <c:v>130.94999999999999</c:v>
                </c:pt>
                <c:pt idx="41">
                  <c:v>130.94999999999999</c:v>
                </c:pt>
                <c:pt idx="42">
                  <c:v>127.9</c:v>
                </c:pt>
                <c:pt idx="43">
                  <c:v>127.9</c:v>
                </c:pt>
                <c:pt idx="44">
                  <c:v>127.9</c:v>
                </c:pt>
                <c:pt idx="45">
                  <c:v>127.9</c:v>
                </c:pt>
                <c:pt idx="46">
                  <c:v>127.9</c:v>
                </c:pt>
                <c:pt idx="47">
                  <c:v>131.55000000000001</c:v>
                </c:pt>
                <c:pt idx="48">
                  <c:v>131.55000000000001</c:v>
                </c:pt>
                <c:pt idx="49">
                  <c:v>131.55000000000001</c:v>
                </c:pt>
                <c:pt idx="50">
                  <c:v>131.55000000000001</c:v>
                </c:pt>
                <c:pt idx="51">
                  <c:v>129.44999999999999</c:v>
                </c:pt>
                <c:pt idx="52">
                  <c:v>129.44999999999999</c:v>
                </c:pt>
                <c:pt idx="53">
                  <c:v>129.44999999999999</c:v>
                </c:pt>
                <c:pt idx="54">
                  <c:v>129.44999999999999</c:v>
                </c:pt>
                <c:pt idx="55">
                  <c:v>129.44999999999999</c:v>
                </c:pt>
                <c:pt idx="56">
                  <c:v>125.75</c:v>
                </c:pt>
                <c:pt idx="57">
                  <c:v>125.75</c:v>
                </c:pt>
                <c:pt idx="58">
                  <c:v>125.75</c:v>
                </c:pt>
                <c:pt idx="59">
                  <c:v>120.55</c:v>
                </c:pt>
                <c:pt idx="60">
                  <c:v>120.55</c:v>
                </c:pt>
                <c:pt idx="61">
                  <c:v>120.55</c:v>
                </c:pt>
                <c:pt idx="62">
                  <c:v>120.55</c:v>
                </c:pt>
                <c:pt idx="63">
                  <c:v>120.55</c:v>
                </c:pt>
                <c:pt idx="64">
                  <c:v>119.4</c:v>
                </c:pt>
                <c:pt idx="65">
                  <c:v>119.4</c:v>
                </c:pt>
                <c:pt idx="66">
                  <c:v>119.4</c:v>
                </c:pt>
                <c:pt idx="67">
                  <c:v>119.4</c:v>
                </c:pt>
                <c:pt idx="68">
                  <c:v>119.4</c:v>
                </c:pt>
                <c:pt idx="69">
                  <c:v>122.9</c:v>
                </c:pt>
                <c:pt idx="70">
                  <c:v>122.9</c:v>
                </c:pt>
                <c:pt idx="71">
                  <c:v>122.9</c:v>
                </c:pt>
                <c:pt idx="72">
                  <c:v>122.9</c:v>
                </c:pt>
                <c:pt idx="73">
                  <c:v>122.9</c:v>
                </c:pt>
                <c:pt idx="74">
                  <c:v>125.1</c:v>
                </c:pt>
                <c:pt idx="75">
                  <c:v>125.1</c:v>
                </c:pt>
                <c:pt idx="76">
                  <c:v>125.1</c:v>
                </c:pt>
                <c:pt idx="77">
                  <c:v>125.1</c:v>
                </c:pt>
                <c:pt idx="78">
                  <c:v>125.1</c:v>
                </c:pt>
                <c:pt idx="79">
                  <c:v>124.65</c:v>
                </c:pt>
                <c:pt idx="80">
                  <c:v>124.65</c:v>
                </c:pt>
                <c:pt idx="81">
                  <c:v>124.65</c:v>
                </c:pt>
                <c:pt idx="82">
                  <c:v>124.65</c:v>
                </c:pt>
                <c:pt idx="83">
                  <c:v>124.65</c:v>
                </c:pt>
                <c:pt idx="84">
                  <c:v>127.75</c:v>
                </c:pt>
                <c:pt idx="85">
                  <c:v>127.75</c:v>
                </c:pt>
                <c:pt idx="86">
                  <c:v>127.75</c:v>
                </c:pt>
                <c:pt idx="87">
                  <c:v>127.75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131.9</c:v>
                </c:pt>
                <c:pt idx="94">
                  <c:v>131.9</c:v>
                </c:pt>
                <c:pt idx="95">
                  <c:v>131.9</c:v>
                </c:pt>
                <c:pt idx="96">
                  <c:v>131.9</c:v>
                </c:pt>
                <c:pt idx="97">
                  <c:v>132.65</c:v>
                </c:pt>
                <c:pt idx="98">
                  <c:v>132.65</c:v>
                </c:pt>
                <c:pt idx="99">
                  <c:v>132.65</c:v>
                </c:pt>
                <c:pt idx="100">
                  <c:v>132.65</c:v>
                </c:pt>
                <c:pt idx="101">
                  <c:v>132.65</c:v>
                </c:pt>
                <c:pt idx="102">
                  <c:v>142.6</c:v>
                </c:pt>
                <c:pt idx="103">
                  <c:v>142.6</c:v>
                </c:pt>
                <c:pt idx="104">
                  <c:v>142.6</c:v>
                </c:pt>
                <c:pt idx="105">
                  <c:v>142.6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20928"/>
        <c:axId val="157022464"/>
      </c:lineChart>
      <c:catAx>
        <c:axId val="157017600"/>
        <c:scaling>
          <c:orientation val="minMax"/>
        </c:scaling>
        <c:delete val="0"/>
        <c:axPos val="b"/>
        <c:numFmt formatCode="[$-409]d\-mmm\-yy;@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7019136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157019136"/>
        <c:scaling>
          <c:orientation val="minMax"/>
          <c:max val="4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7017600"/>
        <c:crosses val="autoZero"/>
        <c:crossBetween val="between"/>
        <c:majorUnit val="2500"/>
        <c:minorUnit val="2500"/>
      </c:valAx>
      <c:catAx>
        <c:axId val="157020928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157022464"/>
        <c:crosses val="autoZero"/>
        <c:auto val="0"/>
        <c:lblAlgn val="ctr"/>
        <c:lblOffset val="100"/>
        <c:noMultiLvlLbl val="0"/>
      </c:catAx>
      <c:valAx>
        <c:axId val="157022464"/>
        <c:scaling>
          <c:orientation val="minMax"/>
        </c:scaling>
        <c:delete val="0"/>
        <c:axPos val="r"/>
        <c:numFmt formatCode="_(* #,##0_);_(* \(#,##0\);_(* &quot;-&quot;??_);_(@_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7020928"/>
        <c:crosses val="max"/>
        <c:crossBetween val="between"/>
        <c:majorUnit val="10"/>
      </c:valAx>
      <c:spPr>
        <a:gradFill rotWithShape="0">
          <a:gsLst>
            <a:gs pos="0">
              <a:srgbClr val="CCCCFF"/>
            </a:gs>
            <a:gs pos="100000">
              <a:srgbClr val="FFFFFF"/>
            </a:gs>
          </a:gsLst>
          <a:lin ang="18900000" scaled="1"/>
        </a:gra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9.8953377735490011E-2"/>
          <c:y val="0.66666759988334789"/>
          <c:w val="0.26546156516353631"/>
          <c:h val="0.76148257023427623"/>
        </c:manualLayout>
      </c:layout>
      <c:overlay val="0"/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444503858076267E-2"/>
          <c:y val="8.2251198157915872E-2"/>
          <c:w val="0.92000079861180439"/>
          <c:h val="0.88600413454316396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Comp'!$L$1</c:f>
              <c:strCache>
                <c:ptCount val="1"/>
                <c:pt idx="0">
                  <c:v>ITMG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Comp'!$B$3:$B$79</c:f>
              <c:numCache>
                <c:formatCode>[$-409]d\-mmm\-yy;@</c:formatCode>
                <c:ptCount val="77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</c:numCache>
            </c:numRef>
          </c:cat>
          <c:val>
            <c:numRef>
              <c:f>'Peer Comp'!$L$3:$L$79</c:f>
              <c:numCache>
                <c:formatCode>0.00%</c:formatCode>
                <c:ptCount val="77"/>
                <c:pt idx="0" formatCode="General">
                  <c:v>0</c:v>
                </c:pt>
                <c:pt idx="1">
                  <c:v>-3.0612244897959218E-2</c:v>
                </c:pt>
                <c:pt idx="2">
                  <c:v>-5.3571428571428603E-2</c:v>
                </c:pt>
                <c:pt idx="3">
                  <c:v>-3.0612244897959218E-2</c:v>
                </c:pt>
                <c:pt idx="4">
                  <c:v>-3.5714285714285698E-2</c:v>
                </c:pt>
                <c:pt idx="5">
                  <c:v>-7.3979591836734748E-2</c:v>
                </c:pt>
                <c:pt idx="6">
                  <c:v>-7.3979591836734748E-2</c:v>
                </c:pt>
                <c:pt idx="7">
                  <c:v>-4.3367346938775531E-2</c:v>
                </c:pt>
                <c:pt idx="8">
                  <c:v>6.1224489795918435E-2</c:v>
                </c:pt>
                <c:pt idx="9">
                  <c:v>5.1020408163265252E-2</c:v>
                </c:pt>
                <c:pt idx="10">
                  <c:v>6.3775510204081565E-2</c:v>
                </c:pt>
                <c:pt idx="11">
                  <c:v>0.12244897959183665</c:v>
                </c:pt>
                <c:pt idx="12">
                  <c:v>0.12244897959183665</c:v>
                </c:pt>
                <c:pt idx="13">
                  <c:v>0.12244897959183665</c:v>
                </c:pt>
                <c:pt idx="14">
                  <c:v>0.23724489795918369</c:v>
                </c:pt>
                <c:pt idx="15">
                  <c:v>0.24744897959183665</c:v>
                </c:pt>
                <c:pt idx="16">
                  <c:v>0.16581632653061229</c:v>
                </c:pt>
                <c:pt idx="17">
                  <c:v>0.11479591836734704</c:v>
                </c:pt>
                <c:pt idx="18">
                  <c:v>0.20408163265306123</c:v>
                </c:pt>
                <c:pt idx="19">
                  <c:v>0.21428571428571419</c:v>
                </c:pt>
                <c:pt idx="20">
                  <c:v>0.28826530612244894</c:v>
                </c:pt>
                <c:pt idx="21">
                  <c:v>0.41836734693877542</c:v>
                </c:pt>
                <c:pt idx="22">
                  <c:v>0.48724489795918369</c:v>
                </c:pt>
                <c:pt idx="23">
                  <c:v>0.46938775510204089</c:v>
                </c:pt>
                <c:pt idx="24">
                  <c:v>0.44387755102040827</c:v>
                </c:pt>
                <c:pt idx="25">
                  <c:v>0.37755102040816335</c:v>
                </c:pt>
                <c:pt idx="26">
                  <c:v>0.37755102040816335</c:v>
                </c:pt>
                <c:pt idx="27">
                  <c:v>0.43622448979591844</c:v>
                </c:pt>
                <c:pt idx="28">
                  <c:v>0.40816326530612246</c:v>
                </c:pt>
                <c:pt idx="29">
                  <c:v>0.33928571428571419</c:v>
                </c:pt>
                <c:pt idx="30">
                  <c:v>0.32397959183673475</c:v>
                </c:pt>
                <c:pt idx="31">
                  <c:v>0.29336734693877542</c:v>
                </c:pt>
                <c:pt idx="32">
                  <c:v>0.36734693877551017</c:v>
                </c:pt>
                <c:pt idx="33">
                  <c:v>0.44897959183673475</c:v>
                </c:pt>
                <c:pt idx="34">
                  <c:v>0.52551020408163263</c:v>
                </c:pt>
                <c:pt idx="35">
                  <c:v>0.55612244897959173</c:v>
                </c:pt>
                <c:pt idx="36">
                  <c:v>0.48469387755102034</c:v>
                </c:pt>
                <c:pt idx="37">
                  <c:v>0.50510204081632648</c:v>
                </c:pt>
                <c:pt idx="38">
                  <c:v>0.50255102040816335</c:v>
                </c:pt>
                <c:pt idx="39">
                  <c:v>0.50765306122448983</c:v>
                </c:pt>
                <c:pt idx="40">
                  <c:v>0.47448979591836737</c:v>
                </c:pt>
                <c:pt idx="41">
                  <c:v>0.41836734693877542</c:v>
                </c:pt>
                <c:pt idx="42">
                  <c:v>0.40561224489795911</c:v>
                </c:pt>
                <c:pt idx="43">
                  <c:v>0.40816326530612246</c:v>
                </c:pt>
                <c:pt idx="44">
                  <c:v>0.38775510204081631</c:v>
                </c:pt>
                <c:pt idx="45">
                  <c:v>0.41581632653061229</c:v>
                </c:pt>
                <c:pt idx="46">
                  <c:v>0.40306122448979598</c:v>
                </c:pt>
                <c:pt idx="47">
                  <c:v>0.3979591836734695</c:v>
                </c:pt>
                <c:pt idx="48">
                  <c:v>0.31122448979591844</c:v>
                </c:pt>
                <c:pt idx="49">
                  <c:v>0.26530612244897966</c:v>
                </c:pt>
                <c:pt idx="50">
                  <c:v>0.28061224489795911</c:v>
                </c:pt>
                <c:pt idx="51">
                  <c:v>0.16836734693877542</c:v>
                </c:pt>
                <c:pt idx="52">
                  <c:v>0.11734693877551017</c:v>
                </c:pt>
                <c:pt idx="53">
                  <c:v>4.8469387755102122E-2</c:v>
                </c:pt>
                <c:pt idx="54">
                  <c:v>3.5714285714285809E-2</c:v>
                </c:pt>
                <c:pt idx="55">
                  <c:v>-4.8469387755102011E-2</c:v>
                </c:pt>
                <c:pt idx="56">
                  <c:v>-2.0408163265306145E-2</c:v>
                </c:pt>
                <c:pt idx="57">
                  <c:v>2.5510204081632626E-2</c:v>
                </c:pt>
                <c:pt idx="58">
                  <c:v>4.5918367346938771E-2</c:v>
                </c:pt>
                <c:pt idx="59">
                  <c:v>5.3571428571428603E-2</c:v>
                </c:pt>
                <c:pt idx="60">
                  <c:v>5.8673469387755084E-2</c:v>
                </c:pt>
                <c:pt idx="61">
                  <c:v>4.5918367346938771E-2</c:v>
                </c:pt>
                <c:pt idx="62">
                  <c:v>2.5510204081632626E-2</c:v>
                </c:pt>
                <c:pt idx="63">
                  <c:v>-3.3163265306122458E-2</c:v>
                </c:pt>
                <c:pt idx="64">
                  <c:v>-8.6734693877551061E-2</c:v>
                </c:pt>
                <c:pt idx="65">
                  <c:v>-3.0612244897959218E-2</c:v>
                </c:pt>
                <c:pt idx="66">
                  <c:v>0.14285714285714279</c:v>
                </c:pt>
                <c:pt idx="67">
                  <c:v>0.16836734693877542</c:v>
                </c:pt>
                <c:pt idx="68">
                  <c:v>0.16836734693877542</c:v>
                </c:pt>
                <c:pt idx="69">
                  <c:v>0.16326530612244894</c:v>
                </c:pt>
                <c:pt idx="70">
                  <c:v>0.18877551020408156</c:v>
                </c:pt>
                <c:pt idx="71">
                  <c:v>0.13775510204081631</c:v>
                </c:pt>
                <c:pt idx="72">
                  <c:v>0.21173469387755106</c:v>
                </c:pt>
                <c:pt idx="73">
                  <c:v>0.21938775510204089</c:v>
                </c:pt>
                <c:pt idx="74">
                  <c:v>0.23469387755102034</c:v>
                </c:pt>
                <c:pt idx="75">
                  <c:v>0.21938775510204089</c:v>
                </c:pt>
                <c:pt idx="76">
                  <c:v>0.21938775510204089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'Peer Comp'!$M$1</c:f>
              <c:strCache>
                <c:ptCount val="1"/>
                <c:pt idx="0">
                  <c:v>PTBA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'Peer Comp'!$B$3:$B$79</c:f>
              <c:numCache>
                <c:formatCode>[$-409]d\-mmm\-yy;@</c:formatCode>
                <c:ptCount val="77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</c:numCache>
            </c:numRef>
          </c:cat>
          <c:val>
            <c:numRef>
              <c:f>'Peer Comp'!$M$3:$M$79</c:f>
              <c:numCache>
                <c:formatCode>0.00%</c:formatCode>
                <c:ptCount val="77"/>
                <c:pt idx="0" formatCode="General">
                  <c:v>0</c:v>
                </c:pt>
                <c:pt idx="1">
                  <c:v>-8.6206896551723755E-3</c:v>
                </c:pt>
                <c:pt idx="2">
                  <c:v>-4.3103448275861878E-3</c:v>
                </c:pt>
                <c:pt idx="3">
                  <c:v>3.4482758620689724E-2</c:v>
                </c:pt>
                <c:pt idx="4">
                  <c:v>3.4482758620689724E-2</c:v>
                </c:pt>
                <c:pt idx="5">
                  <c:v>3.4482758620689724E-2</c:v>
                </c:pt>
                <c:pt idx="6">
                  <c:v>3.4482758620689724E-2</c:v>
                </c:pt>
                <c:pt idx="7">
                  <c:v>5.1724137931034475E-2</c:v>
                </c:pt>
                <c:pt idx="8">
                  <c:v>6.4655172413793149E-2</c:v>
                </c:pt>
                <c:pt idx="9">
                  <c:v>4.31034482758621E-2</c:v>
                </c:pt>
                <c:pt idx="10">
                  <c:v>4.31034482758621E-2</c:v>
                </c:pt>
                <c:pt idx="11">
                  <c:v>2.5862068965517349E-2</c:v>
                </c:pt>
                <c:pt idx="12">
                  <c:v>-1.2931034482758674E-2</c:v>
                </c:pt>
                <c:pt idx="13">
                  <c:v>-6.0344827586206851E-2</c:v>
                </c:pt>
                <c:pt idx="14">
                  <c:v>-2.155172413793105E-2</c:v>
                </c:pt>
                <c:pt idx="15">
                  <c:v>-4.31034482758621E-2</c:v>
                </c:pt>
                <c:pt idx="16">
                  <c:v>-0.11206896551724133</c:v>
                </c:pt>
                <c:pt idx="17">
                  <c:v>-0.21551724137931039</c:v>
                </c:pt>
                <c:pt idx="18">
                  <c:v>-0.12931034482758619</c:v>
                </c:pt>
                <c:pt idx="19">
                  <c:v>-7.7586206896551713E-2</c:v>
                </c:pt>
                <c:pt idx="20">
                  <c:v>1.2931034482758674E-2</c:v>
                </c:pt>
                <c:pt idx="21">
                  <c:v>1.2931034482758674E-2</c:v>
                </c:pt>
                <c:pt idx="22">
                  <c:v>1.2931034482758674E-2</c:v>
                </c:pt>
                <c:pt idx="23">
                  <c:v>-4.3103448275861878E-3</c:v>
                </c:pt>
                <c:pt idx="24">
                  <c:v>-1.7241379310344862E-2</c:v>
                </c:pt>
                <c:pt idx="25">
                  <c:v>-1.7241379310344862E-2</c:v>
                </c:pt>
                <c:pt idx="26">
                  <c:v>4.3103448275862988E-3</c:v>
                </c:pt>
                <c:pt idx="27">
                  <c:v>0</c:v>
                </c:pt>
                <c:pt idx="28">
                  <c:v>-2.5862068965517238E-2</c:v>
                </c:pt>
                <c:pt idx="29">
                  <c:v>-6.0344827586206851E-2</c:v>
                </c:pt>
                <c:pt idx="30">
                  <c:v>-6.4655172413793149E-2</c:v>
                </c:pt>
                <c:pt idx="31">
                  <c:v>-6.8965517241379337E-2</c:v>
                </c:pt>
                <c:pt idx="32">
                  <c:v>-5.1724137931034475E-2</c:v>
                </c:pt>
                <c:pt idx="33">
                  <c:v>-5.1724137931034475E-2</c:v>
                </c:pt>
                <c:pt idx="34">
                  <c:v>-4.31034482758621E-2</c:v>
                </c:pt>
                <c:pt idx="35">
                  <c:v>-4.7413793103448287E-2</c:v>
                </c:pt>
                <c:pt idx="36">
                  <c:v>-5.6034482758620663E-2</c:v>
                </c:pt>
                <c:pt idx="37">
                  <c:v>8.6206896551723755E-3</c:v>
                </c:pt>
                <c:pt idx="38">
                  <c:v>2.155172413793105E-2</c:v>
                </c:pt>
                <c:pt idx="39">
                  <c:v>2.155172413793105E-2</c:v>
                </c:pt>
                <c:pt idx="40">
                  <c:v>1.2931034482758674E-2</c:v>
                </c:pt>
                <c:pt idx="41">
                  <c:v>-1.2931034482758674E-2</c:v>
                </c:pt>
                <c:pt idx="42">
                  <c:v>-2.5862068965517238E-2</c:v>
                </c:pt>
                <c:pt idx="43">
                  <c:v>-1.2931034482758674E-2</c:v>
                </c:pt>
                <c:pt idx="44">
                  <c:v>-3.8793103448275912E-2</c:v>
                </c:pt>
                <c:pt idx="45">
                  <c:v>-3.8793103448275912E-2</c:v>
                </c:pt>
                <c:pt idx="46">
                  <c:v>8.6206896551723755E-3</c:v>
                </c:pt>
                <c:pt idx="47">
                  <c:v>4.3103448275862988E-3</c:v>
                </c:pt>
                <c:pt idx="48">
                  <c:v>-6.4655172413793149E-2</c:v>
                </c:pt>
                <c:pt idx="49">
                  <c:v>-7.7586206896551713E-2</c:v>
                </c:pt>
                <c:pt idx="50">
                  <c:v>-5.1724137931034475E-2</c:v>
                </c:pt>
                <c:pt idx="51">
                  <c:v>-0.11637931034482762</c:v>
                </c:pt>
                <c:pt idx="52">
                  <c:v>-0.12931034482758619</c:v>
                </c:pt>
                <c:pt idx="53">
                  <c:v>-0.18103448275862066</c:v>
                </c:pt>
                <c:pt idx="54">
                  <c:v>-0.18534482758620685</c:v>
                </c:pt>
                <c:pt idx="55">
                  <c:v>-0.19827586206896552</c:v>
                </c:pt>
                <c:pt idx="56">
                  <c:v>-0.21551724137931039</c:v>
                </c:pt>
                <c:pt idx="57">
                  <c:v>-0.18965517241379315</c:v>
                </c:pt>
                <c:pt idx="58">
                  <c:v>-0.17672413793103448</c:v>
                </c:pt>
                <c:pt idx="59">
                  <c:v>-0.125</c:v>
                </c:pt>
                <c:pt idx="60">
                  <c:v>-0.13362068965517238</c:v>
                </c:pt>
                <c:pt idx="61">
                  <c:v>-0.13362068965517238</c:v>
                </c:pt>
                <c:pt idx="62">
                  <c:v>-0.16379310344827591</c:v>
                </c:pt>
                <c:pt idx="63">
                  <c:v>-0.20258620689655171</c:v>
                </c:pt>
                <c:pt idx="64">
                  <c:v>-0.23706896551724133</c:v>
                </c:pt>
                <c:pt idx="65">
                  <c:v>-0.2068965517241379</c:v>
                </c:pt>
                <c:pt idx="66">
                  <c:v>-0.19827586206896552</c:v>
                </c:pt>
                <c:pt idx="67">
                  <c:v>-0.18103448275862066</c:v>
                </c:pt>
                <c:pt idx="68">
                  <c:v>-0.19396551724137934</c:v>
                </c:pt>
                <c:pt idx="69">
                  <c:v>-0.1681034482758621</c:v>
                </c:pt>
                <c:pt idx="70">
                  <c:v>-0.15086206896551724</c:v>
                </c:pt>
                <c:pt idx="71">
                  <c:v>-0.15517241379310343</c:v>
                </c:pt>
                <c:pt idx="72">
                  <c:v>-0.15517241379310343</c:v>
                </c:pt>
                <c:pt idx="73">
                  <c:v>-0.13793103448275867</c:v>
                </c:pt>
                <c:pt idx="74">
                  <c:v>-0.15086206896551724</c:v>
                </c:pt>
                <c:pt idx="75">
                  <c:v>-0.15086206896551724</c:v>
                </c:pt>
                <c:pt idx="76">
                  <c:v>-0.125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'Peer Comp'!$N$1</c:f>
              <c:strCache>
                <c:ptCount val="1"/>
                <c:pt idx="0">
                  <c:v>BUMI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'Peer Comp'!$B$3:$B$79</c:f>
              <c:numCache>
                <c:formatCode>[$-409]d\-mmm\-yy;@</c:formatCode>
                <c:ptCount val="77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</c:numCache>
            </c:numRef>
          </c:cat>
          <c:val>
            <c:numRef>
              <c:f>'Peer Comp'!$N$3:$N$79</c:f>
              <c:numCache>
                <c:formatCode>0.00%</c:formatCode>
                <c:ptCount val="77"/>
                <c:pt idx="0" formatCode="General">
                  <c:v>0</c:v>
                </c:pt>
                <c:pt idx="1">
                  <c:v>8.7719298245614308E-3</c:v>
                </c:pt>
                <c:pt idx="2">
                  <c:v>5.2631578947368363E-2</c:v>
                </c:pt>
                <c:pt idx="3">
                  <c:v>6.1403508771929793E-2</c:v>
                </c:pt>
                <c:pt idx="4">
                  <c:v>5.2631578947368363E-2</c:v>
                </c:pt>
                <c:pt idx="5">
                  <c:v>5.2631578947368363E-2</c:v>
                </c:pt>
                <c:pt idx="6">
                  <c:v>5.2631578947368363E-2</c:v>
                </c:pt>
                <c:pt idx="7">
                  <c:v>0.11403508771929816</c:v>
                </c:pt>
                <c:pt idx="8">
                  <c:v>0.12280701754385959</c:v>
                </c:pt>
                <c:pt idx="9">
                  <c:v>0.10526315789473695</c:v>
                </c:pt>
                <c:pt idx="10">
                  <c:v>0.11403508771929816</c:v>
                </c:pt>
                <c:pt idx="11">
                  <c:v>0.11403508771929816</c:v>
                </c:pt>
                <c:pt idx="12">
                  <c:v>7.0175438596491224E-2</c:v>
                </c:pt>
                <c:pt idx="13">
                  <c:v>-8.7719298245614308E-3</c:v>
                </c:pt>
                <c:pt idx="14">
                  <c:v>-8.7719298245614308E-3</c:v>
                </c:pt>
                <c:pt idx="15">
                  <c:v>-8.7719298245614308E-3</c:v>
                </c:pt>
                <c:pt idx="16">
                  <c:v>-0.11403508771929827</c:v>
                </c:pt>
                <c:pt idx="17">
                  <c:v>-0.17543859649122806</c:v>
                </c:pt>
                <c:pt idx="18">
                  <c:v>-4.8245614035087758E-2</c:v>
                </c:pt>
                <c:pt idx="19">
                  <c:v>-5.2631578947368474E-2</c:v>
                </c:pt>
                <c:pt idx="20">
                  <c:v>4.3859649122806932E-2</c:v>
                </c:pt>
                <c:pt idx="21">
                  <c:v>0.14035087719298245</c:v>
                </c:pt>
                <c:pt idx="22">
                  <c:v>0.15789473684210531</c:v>
                </c:pt>
                <c:pt idx="23">
                  <c:v>0.12280701754385959</c:v>
                </c:pt>
                <c:pt idx="24">
                  <c:v>0.12280701754385959</c:v>
                </c:pt>
                <c:pt idx="25">
                  <c:v>0.16666666666666674</c:v>
                </c:pt>
                <c:pt idx="26">
                  <c:v>0.27192982456140347</c:v>
                </c:pt>
                <c:pt idx="27">
                  <c:v>0.28947368421052633</c:v>
                </c:pt>
                <c:pt idx="28">
                  <c:v>0.2543859649122806</c:v>
                </c:pt>
                <c:pt idx="29">
                  <c:v>0.22807017543859653</c:v>
                </c:pt>
                <c:pt idx="30">
                  <c:v>0.20175438596491224</c:v>
                </c:pt>
                <c:pt idx="31">
                  <c:v>0.2456140350877194</c:v>
                </c:pt>
                <c:pt idx="32">
                  <c:v>0.2807017543859649</c:v>
                </c:pt>
                <c:pt idx="33">
                  <c:v>0.27192982456140347</c:v>
                </c:pt>
                <c:pt idx="34">
                  <c:v>0.29824561403508776</c:v>
                </c:pt>
                <c:pt idx="35">
                  <c:v>0.30701754385964919</c:v>
                </c:pt>
                <c:pt idx="36">
                  <c:v>0.28947368421052633</c:v>
                </c:pt>
                <c:pt idx="37">
                  <c:v>0.36842105263157898</c:v>
                </c:pt>
                <c:pt idx="38">
                  <c:v>0.39473684210526305</c:v>
                </c:pt>
                <c:pt idx="39">
                  <c:v>0.37719298245614041</c:v>
                </c:pt>
                <c:pt idx="40">
                  <c:v>0.35964912280701755</c:v>
                </c:pt>
                <c:pt idx="41">
                  <c:v>0.38596491228070184</c:v>
                </c:pt>
                <c:pt idx="42">
                  <c:v>0.39473684210526305</c:v>
                </c:pt>
                <c:pt idx="43">
                  <c:v>0.35087719298245612</c:v>
                </c:pt>
                <c:pt idx="44">
                  <c:v>0.27192982456140347</c:v>
                </c:pt>
                <c:pt idx="45">
                  <c:v>0.20175438596491224</c:v>
                </c:pt>
                <c:pt idx="46">
                  <c:v>0.19298245614035081</c:v>
                </c:pt>
                <c:pt idx="47">
                  <c:v>0.22807017543859653</c:v>
                </c:pt>
                <c:pt idx="48">
                  <c:v>0.13157894736842102</c:v>
                </c:pt>
                <c:pt idx="49">
                  <c:v>9.6491228070175517E-2</c:v>
                </c:pt>
                <c:pt idx="50">
                  <c:v>0.10526315789473695</c:v>
                </c:pt>
                <c:pt idx="51">
                  <c:v>5.2631578947368363E-2</c:v>
                </c:pt>
                <c:pt idx="52">
                  <c:v>3.5087719298245723E-2</c:v>
                </c:pt>
                <c:pt idx="53">
                  <c:v>-2.6315789473684181E-2</c:v>
                </c:pt>
                <c:pt idx="54">
                  <c:v>2.6315789473684292E-2</c:v>
                </c:pt>
                <c:pt idx="55">
                  <c:v>-2.6315789473684181E-2</c:v>
                </c:pt>
                <c:pt idx="56">
                  <c:v>1.7543859649122862E-2</c:v>
                </c:pt>
                <c:pt idx="57">
                  <c:v>7.0175438596491224E-2</c:v>
                </c:pt>
                <c:pt idx="58">
                  <c:v>6.1403508771929793E-2</c:v>
                </c:pt>
                <c:pt idx="59">
                  <c:v>7.0175438596491224E-2</c:v>
                </c:pt>
                <c:pt idx="60">
                  <c:v>0.13157894736842102</c:v>
                </c:pt>
                <c:pt idx="61">
                  <c:v>8.7719298245614086E-2</c:v>
                </c:pt>
                <c:pt idx="62">
                  <c:v>2.6315789473684292E-2</c:v>
                </c:pt>
                <c:pt idx="63">
                  <c:v>-6.1403508771929793E-2</c:v>
                </c:pt>
                <c:pt idx="64">
                  <c:v>-0.14035087719298245</c:v>
                </c:pt>
                <c:pt idx="65">
                  <c:v>-4.8245614035087758E-2</c:v>
                </c:pt>
                <c:pt idx="66">
                  <c:v>0</c:v>
                </c:pt>
                <c:pt idx="67">
                  <c:v>0</c:v>
                </c:pt>
                <c:pt idx="68">
                  <c:v>-2.6315789473684181E-2</c:v>
                </c:pt>
                <c:pt idx="69">
                  <c:v>-8.7719298245614308E-3</c:v>
                </c:pt>
                <c:pt idx="70">
                  <c:v>2.6315789473684292E-2</c:v>
                </c:pt>
                <c:pt idx="71">
                  <c:v>8.7719298245614308E-3</c:v>
                </c:pt>
                <c:pt idx="72">
                  <c:v>1.7543859649122862E-2</c:v>
                </c:pt>
                <c:pt idx="73">
                  <c:v>9.6491228070175517E-2</c:v>
                </c:pt>
                <c:pt idx="74">
                  <c:v>0.12280701754385959</c:v>
                </c:pt>
                <c:pt idx="75">
                  <c:v>0.16666666666666674</c:v>
                </c:pt>
                <c:pt idx="76">
                  <c:v>0.18421052631578938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'Peer Comp'!$K$1</c:f>
              <c:strCache>
                <c:ptCount val="1"/>
                <c:pt idx="0">
                  <c:v>IDX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'Peer Comp'!$B$3:$B$79</c:f>
              <c:numCache>
                <c:formatCode>[$-409]d\-mmm\-yy;@</c:formatCode>
                <c:ptCount val="77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</c:numCache>
            </c:numRef>
          </c:cat>
          <c:val>
            <c:numRef>
              <c:f>'Peer Comp'!$K$3:$K$79</c:f>
              <c:numCache>
                <c:formatCode>0.00%</c:formatCode>
                <c:ptCount val="77"/>
                <c:pt idx="0" formatCode="General">
                  <c:v>0</c:v>
                </c:pt>
                <c:pt idx="1">
                  <c:v>4.4399046491836458E-3</c:v>
                </c:pt>
                <c:pt idx="2">
                  <c:v>2.5817881150074662E-2</c:v>
                </c:pt>
                <c:pt idx="3">
                  <c:v>3.5324242657851057E-2</c:v>
                </c:pt>
                <c:pt idx="4">
                  <c:v>3.7637724338190015E-2</c:v>
                </c:pt>
                <c:pt idx="5">
                  <c:v>3.2226625974783651E-2</c:v>
                </c:pt>
                <c:pt idx="6">
                  <c:v>2.6013253582079843E-2</c:v>
                </c:pt>
                <c:pt idx="7">
                  <c:v>4.4955309973290225E-2</c:v>
                </c:pt>
                <c:pt idx="8">
                  <c:v>4.9195307433826496E-2</c:v>
                </c:pt>
                <c:pt idx="9">
                  <c:v>5.267762263871445E-2</c:v>
                </c:pt>
                <c:pt idx="10">
                  <c:v>6.9546161555240182E-2</c:v>
                </c:pt>
                <c:pt idx="11">
                  <c:v>6.2029424524266075E-2</c:v>
                </c:pt>
                <c:pt idx="12">
                  <c:v>3.1668850907782709E-2</c:v>
                </c:pt>
                <c:pt idx="13">
                  <c:v>-2.0375039490172386E-2</c:v>
                </c:pt>
                <c:pt idx="14">
                  <c:v>1.1529618763008731E-3</c:v>
                </c:pt>
                <c:pt idx="15">
                  <c:v>-1.3262651593135555E-2</c:v>
                </c:pt>
                <c:pt idx="16">
                  <c:v>-6.0595307736143744E-2</c:v>
                </c:pt>
                <c:pt idx="17">
                  <c:v>-0.13290918242872496</c:v>
                </c:pt>
                <c:pt idx="18">
                  <c:v>-6.4223490946358486E-2</c:v>
                </c:pt>
                <c:pt idx="19">
                  <c:v>-4.8947785300435198E-2</c:v>
                </c:pt>
                <c:pt idx="20">
                  <c:v>-9.7251635157666882E-3</c:v>
                </c:pt>
                <c:pt idx="21">
                  <c:v>-2.4253012212099634E-2</c:v>
                </c:pt>
                <c:pt idx="22">
                  <c:v>-1.4505552809508604E-2</c:v>
                </c:pt>
                <c:pt idx="23">
                  <c:v>-1.3554765500176202E-2</c:v>
                </c:pt>
                <c:pt idx="24">
                  <c:v>-1.1315729408047925E-2</c:v>
                </c:pt>
                <c:pt idx="25">
                  <c:v>2.2371466101933635E-4</c:v>
                </c:pt>
                <c:pt idx="26">
                  <c:v>2.0935837728268236E-2</c:v>
                </c:pt>
                <c:pt idx="27">
                  <c:v>2.1925170469059951E-2</c:v>
                </c:pt>
                <c:pt idx="28">
                  <c:v>-2.6985580985463553E-3</c:v>
                </c:pt>
                <c:pt idx="29">
                  <c:v>-2.1481898007276734E-2</c:v>
                </c:pt>
                <c:pt idx="30">
                  <c:v>-2.0466112519404889E-2</c:v>
                </c:pt>
                <c:pt idx="31">
                  <c:v>-1.33952932249225E-2</c:v>
                </c:pt>
                <c:pt idx="32">
                  <c:v>1.111657801217425E-2</c:v>
                </c:pt>
                <c:pt idx="33">
                  <c:v>1.5857666081682931E-2</c:v>
                </c:pt>
                <c:pt idx="34">
                  <c:v>1.4539185587938874E-2</c:v>
                </c:pt>
                <c:pt idx="35">
                  <c:v>2.4806630418845232E-2</c:v>
                </c:pt>
                <c:pt idx="36">
                  <c:v>1.6260125733685848E-2</c:v>
                </c:pt>
                <c:pt idx="37">
                  <c:v>3.3248079908458461E-2</c:v>
                </c:pt>
                <c:pt idx="38">
                  <c:v>3.5882395621239072E-2</c:v>
                </c:pt>
                <c:pt idx="39">
                  <c:v>3.9918706929259251E-2</c:v>
                </c:pt>
                <c:pt idx="40">
                  <c:v>3.5009832863985846E-2</c:v>
                </c:pt>
                <c:pt idx="41">
                  <c:v>3.5488249689747065E-2</c:v>
                </c:pt>
                <c:pt idx="42">
                  <c:v>4.1601101643546912E-2</c:v>
                </c:pt>
                <c:pt idx="43">
                  <c:v>2.8612802827269634E-2</c:v>
                </c:pt>
                <c:pt idx="44">
                  <c:v>2.2991216176382334E-3</c:v>
                </c:pt>
                <c:pt idx="45">
                  <c:v>-4.3367389355717378E-3</c:v>
                </c:pt>
                <c:pt idx="46">
                  <c:v>-2.4850466399720661E-3</c:v>
                </c:pt>
                <c:pt idx="47">
                  <c:v>3.8651242447740319E-3</c:v>
                </c:pt>
                <c:pt idx="48">
                  <c:v>-4.4728194244789132E-2</c:v>
                </c:pt>
                <c:pt idx="49">
                  <c:v>-4.6365619289040816E-2</c:v>
                </c:pt>
                <c:pt idx="50">
                  <c:v>-3.4005384267719929E-2</c:v>
                </c:pt>
                <c:pt idx="51">
                  <c:v>-7.7709101407739567E-2</c:v>
                </c:pt>
                <c:pt idx="52">
                  <c:v>-9.9314193637131787E-2</c:v>
                </c:pt>
                <c:pt idx="53">
                  <c:v>-0.12618224884628237</c:v>
                </c:pt>
                <c:pt idx="54">
                  <c:v>-0.11579992351377133</c:v>
                </c:pt>
                <c:pt idx="55">
                  <c:v>-0.12193280397607476</c:v>
                </c:pt>
                <c:pt idx="56">
                  <c:v>-0.11598924960358681</c:v>
                </c:pt>
                <c:pt idx="57">
                  <c:v>-8.5635856018453471E-2</c:v>
                </c:pt>
                <c:pt idx="58">
                  <c:v>-7.769096238117057E-2</c:v>
                </c:pt>
                <c:pt idx="59">
                  <c:v>-7.3643692077931311E-2</c:v>
                </c:pt>
                <c:pt idx="60">
                  <c:v>-6.3729202472349478E-2</c:v>
                </c:pt>
                <c:pt idx="61">
                  <c:v>-7.517455034108933E-2</c:v>
                </c:pt>
                <c:pt idx="62">
                  <c:v>-9.5599472154326848E-2</c:v>
                </c:pt>
                <c:pt idx="63">
                  <c:v>-0.1148948616672486</c:v>
                </c:pt>
                <c:pt idx="64">
                  <c:v>-0.15427922310549214</c:v>
                </c:pt>
                <c:pt idx="65">
                  <c:v>-0.13949591645164361</c:v>
                </c:pt>
                <c:pt idx="66">
                  <c:v>-0.1358265425352615</c:v>
                </c:pt>
                <c:pt idx="67">
                  <c:v>-0.14982004574057872</c:v>
                </c:pt>
                <c:pt idx="68">
                  <c:v>-0.17615186597677901</c:v>
                </c:pt>
                <c:pt idx="69">
                  <c:v>-0.15505013173468052</c:v>
                </c:pt>
                <c:pt idx="70">
                  <c:v>-0.12935317742840002</c:v>
                </c:pt>
                <c:pt idx="71">
                  <c:v>-0.14123801879505471</c:v>
                </c:pt>
                <c:pt idx="72">
                  <c:v>-0.13300743548930771</c:v>
                </c:pt>
                <c:pt idx="73">
                  <c:v>-0.11650847923912833</c:v>
                </c:pt>
                <c:pt idx="74">
                  <c:v>-0.11504979918586</c:v>
                </c:pt>
                <c:pt idx="75">
                  <c:v>-0.11221935524830062</c:v>
                </c:pt>
                <c:pt idx="76">
                  <c:v>-0.11727560890444821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53312"/>
        <c:axId val="40254848"/>
      </c:lineChart>
      <c:dateAx>
        <c:axId val="40253312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025484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0254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0253312"/>
        <c:crosses val="autoZero"/>
        <c:crossBetween val="between"/>
        <c:majorUnit val="0.3"/>
      </c:valAx>
      <c:spPr>
        <a:gradFill rotWithShape="0">
          <a:gsLst>
            <a:gs pos="0">
              <a:srgbClr val="CCCCFF"/>
            </a:gs>
            <a:gs pos="100000">
              <a:srgbClr val="FFFFFF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9466703995333913"/>
          <c:y val="0.88167509364359753"/>
          <c:w val="0.67555620880723233"/>
          <c:h val="0.92063613260463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273422562141492E-2"/>
          <c:y val="0.04"/>
          <c:w val="0.89101338432122368"/>
          <c:h val="0.82615384615384613"/>
        </c:manualLayout>
      </c:layout>
      <c:lineChart>
        <c:grouping val="standard"/>
        <c:varyColors val="0"/>
        <c:ser>
          <c:idx val="1"/>
          <c:order val="0"/>
          <c:tx>
            <c:strRef>
              <c:f>'BJI &amp; JSX'!$C$6</c:f>
              <c:strCache>
                <c:ptCount val="1"/>
                <c:pt idx="0">
                  <c:v>ITM Share price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'BJI &amp; JSX'!$B$7:$B$184</c:f>
              <c:numCache>
                <c:formatCode>d\-mmm\-yy</c:formatCode>
                <c:ptCount val="178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  <c:pt idx="166">
                  <c:v>39689</c:v>
                </c:pt>
                <c:pt idx="167">
                  <c:v>39692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</c:numCache>
            </c:numRef>
          </c:cat>
          <c:val>
            <c:numRef>
              <c:f>'BJI &amp; JSX'!$C$7:$C$184</c:f>
              <c:numCache>
                <c:formatCode>#,##0</c:formatCode>
                <c:ptCount val="178"/>
                <c:pt idx="0">
                  <c:v>19600</c:v>
                </c:pt>
                <c:pt idx="1">
                  <c:v>19000</c:v>
                </c:pt>
                <c:pt idx="2">
                  <c:v>18550</c:v>
                </c:pt>
                <c:pt idx="3">
                  <c:v>19000</c:v>
                </c:pt>
                <c:pt idx="4">
                  <c:v>18900</c:v>
                </c:pt>
                <c:pt idx="5">
                  <c:v>18150</c:v>
                </c:pt>
                <c:pt idx="6">
                  <c:v>18150</c:v>
                </c:pt>
                <c:pt idx="7">
                  <c:v>18750</c:v>
                </c:pt>
                <c:pt idx="8">
                  <c:v>20800</c:v>
                </c:pt>
                <c:pt idx="9">
                  <c:v>20600</c:v>
                </c:pt>
                <c:pt idx="10">
                  <c:v>20850</c:v>
                </c:pt>
                <c:pt idx="11">
                  <c:v>22000</c:v>
                </c:pt>
                <c:pt idx="12">
                  <c:v>22000</c:v>
                </c:pt>
                <c:pt idx="13">
                  <c:v>22000</c:v>
                </c:pt>
                <c:pt idx="14">
                  <c:v>24250</c:v>
                </c:pt>
                <c:pt idx="15">
                  <c:v>24450</c:v>
                </c:pt>
                <c:pt idx="16">
                  <c:v>22850</c:v>
                </c:pt>
                <c:pt idx="17">
                  <c:v>21850</c:v>
                </c:pt>
                <c:pt idx="18">
                  <c:v>23600</c:v>
                </c:pt>
                <c:pt idx="19">
                  <c:v>23800</c:v>
                </c:pt>
                <c:pt idx="20">
                  <c:v>25250</c:v>
                </c:pt>
                <c:pt idx="21">
                  <c:v>27800</c:v>
                </c:pt>
                <c:pt idx="22">
                  <c:v>29150</c:v>
                </c:pt>
                <c:pt idx="23">
                  <c:v>28800</c:v>
                </c:pt>
                <c:pt idx="24">
                  <c:v>28300</c:v>
                </c:pt>
                <c:pt idx="25">
                  <c:v>27000</c:v>
                </c:pt>
                <c:pt idx="26">
                  <c:v>27000</c:v>
                </c:pt>
                <c:pt idx="27">
                  <c:v>28150</c:v>
                </c:pt>
                <c:pt idx="28">
                  <c:v>27600</c:v>
                </c:pt>
                <c:pt idx="29">
                  <c:v>26250</c:v>
                </c:pt>
                <c:pt idx="30">
                  <c:v>25950</c:v>
                </c:pt>
                <c:pt idx="31">
                  <c:v>25350</c:v>
                </c:pt>
                <c:pt idx="32">
                  <c:v>26800</c:v>
                </c:pt>
                <c:pt idx="33">
                  <c:v>28400</c:v>
                </c:pt>
                <c:pt idx="34">
                  <c:v>29900</c:v>
                </c:pt>
                <c:pt idx="35">
                  <c:v>30500</c:v>
                </c:pt>
                <c:pt idx="36">
                  <c:v>29100</c:v>
                </c:pt>
                <c:pt idx="37">
                  <c:v>29500</c:v>
                </c:pt>
                <c:pt idx="38">
                  <c:v>29450</c:v>
                </c:pt>
                <c:pt idx="39">
                  <c:v>29550</c:v>
                </c:pt>
                <c:pt idx="40">
                  <c:v>28900</c:v>
                </c:pt>
                <c:pt idx="41">
                  <c:v>27800</c:v>
                </c:pt>
                <c:pt idx="42">
                  <c:v>27550</c:v>
                </c:pt>
                <c:pt idx="43">
                  <c:v>27600</c:v>
                </c:pt>
                <c:pt idx="44">
                  <c:v>27200</c:v>
                </c:pt>
                <c:pt idx="45">
                  <c:v>27750</c:v>
                </c:pt>
                <c:pt idx="46">
                  <c:v>27500</c:v>
                </c:pt>
                <c:pt idx="47">
                  <c:v>27400</c:v>
                </c:pt>
                <c:pt idx="48">
                  <c:v>25700</c:v>
                </c:pt>
                <c:pt idx="49">
                  <c:v>24800</c:v>
                </c:pt>
                <c:pt idx="50">
                  <c:v>25100</c:v>
                </c:pt>
                <c:pt idx="51">
                  <c:v>22900</c:v>
                </c:pt>
                <c:pt idx="52">
                  <c:v>21900</c:v>
                </c:pt>
                <c:pt idx="53">
                  <c:v>20550</c:v>
                </c:pt>
                <c:pt idx="54">
                  <c:v>20300</c:v>
                </c:pt>
                <c:pt idx="55">
                  <c:v>18650</c:v>
                </c:pt>
                <c:pt idx="56">
                  <c:v>19200</c:v>
                </c:pt>
                <c:pt idx="57">
                  <c:v>20100</c:v>
                </c:pt>
                <c:pt idx="58">
                  <c:v>20500</c:v>
                </c:pt>
                <c:pt idx="59">
                  <c:v>20650</c:v>
                </c:pt>
                <c:pt idx="60">
                  <c:v>20750</c:v>
                </c:pt>
                <c:pt idx="61">
                  <c:v>20500</c:v>
                </c:pt>
                <c:pt idx="62">
                  <c:v>20100</c:v>
                </c:pt>
                <c:pt idx="63">
                  <c:v>18950</c:v>
                </c:pt>
                <c:pt idx="64">
                  <c:v>17900</c:v>
                </c:pt>
                <c:pt idx="65">
                  <c:v>19000</c:v>
                </c:pt>
                <c:pt idx="66">
                  <c:v>22400</c:v>
                </c:pt>
                <c:pt idx="67">
                  <c:v>22900</c:v>
                </c:pt>
                <c:pt idx="68">
                  <c:v>22900</c:v>
                </c:pt>
                <c:pt idx="69">
                  <c:v>22800</c:v>
                </c:pt>
                <c:pt idx="70">
                  <c:v>23300</c:v>
                </c:pt>
                <c:pt idx="71">
                  <c:v>22300</c:v>
                </c:pt>
                <c:pt idx="72">
                  <c:v>23750</c:v>
                </c:pt>
                <c:pt idx="73">
                  <c:v>23900</c:v>
                </c:pt>
                <c:pt idx="74">
                  <c:v>24200</c:v>
                </c:pt>
                <c:pt idx="75">
                  <c:v>23900</c:v>
                </c:pt>
                <c:pt idx="76">
                  <c:v>23900</c:v>
                </c:pt>
                <c:pt idx="77">
                  <c:v>22950</c:v>
                </c:pt>
                <c:pt idx="78">
                  <c:v>24450</c:v>
                </c:pt>
                <c:pt idx="79">
                  <c:v>24000</c:v>
                </c:pt>
                <c:pt idx="80">
                  <c:v>23500</c:v>
                </c:pt>
                <c:pt idx="81">
                  <c:v>22750</c:v>
                </c:pt>
                <c:pt idx="82">
                  <c:v>22800</c:v>
                </c:pt>
                <c:pt idx="83">
                  <c:v>23200</c:v>
                </c:pt>
                <c:pt idx="84">
                  <c:v>22400</c:v>
                </c:pt>
                <c:pt idx="85">
                  <c:v>22750</c:v>
                </c:pt>
                <c:pt idx="86">
                  <c:v>23950</c:v>
                </c:pt>
                <c:pt idx="87">
                  <c:v>25400</c:v>
                </c:pt>
                <c:pt idx="88">
                  <c:v>25400</c:v>
                </c:pt>
                <c:pt idx="89">
                  <c:v>24900</c:v>
                </c:pt>
                <c:pt idx="90">
                  <c:v>24750</c:v>
                </c:pt>
                <c:pt idx="91">
                  <c:v>24800</c:v>
                </c:pt>
                <c:pt idx="92">
                  <c:v>24900</c:v>
                </c:pt>
                <c:pt idx="93">
                  <c:v>25100</c:v>
                </c:pt>
                <c:pt idx="94">
                  <c:v>25950</c:v>
                </c:pt>
                <c:pt idx="95">
                  <c:v>27650</c:v>
                </c:pt>
                <c:pt idx="96">
                  <c:v>30500</c:v>
                </c:pt>
                <c:pt idx="97">
                  <c:v>30950</c:v>
                </c:pt>
                <c:pt idx="98">
                  <c:v>29500</c:v>
                </c:pt>
                <c:pt idx="99">
                  <c:v>29350</c:v>
                </c:pt>
                <c:pt idx="100">
                  <c:v>29900</c:v>
                </c:pt>
                <c:pt idx="101">
                  <c:v>31700</c:v>
                </c:pt>
                <c:pt idx="102">
                  <c:v>34250</c:v>
                </c:pt>
                <c:pt idx="103">
                  <c:v>35000</c:v>
                </c:pt>
                <c:pt idx="104">
                  <c:v>35700</c:v>
                </c:pt>
                <c:pt idx="105">
                  <c:v>33750</c:v>
                </c:pt>
                <c:pt idx="106">
                  <c:v>31950</c:v>
                </c:pt>
                <c:pt idx="107">
                  <c:v>32800</c:v>
                </c:pt>
                <c:pt idx="108">
                  <c:v>33800</c:v>
                </c:pt>
                <c:pt idx="109">
                  <c:v>34050</c:v>
                </c:pt>
                <c:pt idx="110">
                  <c:v>33300</c:v>
                </c:pt>
                <c:pt idx="111">
                  <c:v>33000</c:v>
                </c:pt>
                <c:pt idx="112">
                  <c:v>33000</c:v>
                </c:pt>
                <c:pt idx="113">
                  <c:v>33800</c:v>
                </c:pt>
                <c:pt idx="114">
                  <c:v>32900</c:v>
                </c:pt>
                <c:pt idx="115">
                  <c:v>32850</c:v>
                </c:pt>
                <c:pt idx="116">
                  <c:v>33050</c:v>
                </c:pt>
                <c:pt idx="117">
                  <c:v>34500</c:v>
                </c:pt>
                <c:pt idx="118">
                  <c:v>33750</c:v>
                </c:pt>
                <c:pt idx="119">
                  <c:v>34300</c:v>
                </c:pt>
                <c:pt idx="120">
                  <c:v>35100</c:v>
                </c:pt>
                <c:pt idx="121">
                  <c:v>34150</c:v>
                </c:pt>
                <c:pt idx="122">
                  <c:v>33750</c:v>
                </c:pt>
                <c:pt idx="123">
                  <c:v>33550</c:v>
                </c:pt>
                <c:pt idx="124">
                  <c:v>33650</c:v>
                </c:pt>
                <c:pt idx="125">
                  <c:v>34550</c:v>
                </c:pt>
                <c:pt idx="126">
                  <c:v>34500</c:v>
                </c:pt>
                <c:pt idx="127">
                  <c:v>31700</c:v>
                </c:pt>
                <c:pt idx="128">
                  <c:v>33000</c:v>
                </c:pt>
                <c:pt idx="129">
                  <c:v>32750</c:v>
                </c:pt>
                <c:pt idx="130">
                  <c:v>32000</c:v>
                </c:pt>
                <c:pt idx="131">
                  <c:v>30500</c:v>
                </c:pt>
                <c:pt idx="132">
                  <c:v>30000</c:v>
                </c:pt>
                <c:pt idx="133">
                  <c:v>31000</c:v>
                </c:pt>
                <c:pt idx="134">
                  <c:v>32500</c:v>
                </c:pt>
                <c:pt idx="135">
                  <c:v>33050</c:v>
                </c:pt>
                <c:pt idx="136">
                  <c:v>32000</c:v>
                </c:pt>
                <c:pt idx="137">
                  <c:v>31650</c:v>
                </c:pt>
                <c:pt idx="138">
                  <c:v>29400</c:v>
                </c:pt>
                <c:pt idx="139">
                  <c:v>30150</c:v>
                </c:pt>
                <c:pt idx="140">
                  <c:v>29950</c:v>
                </c:pt>
                <c:pt idx="141">
                  <c:v>28700</c:v>
                </c:pt>
                <c:pt idx="142">
                  <c:v>28100</c:v>
                </c:pt>
                <c:pt idx="143">
                  <c:v>28100</c:v>
                </c:pt>
                <c:pt idx="144">
                  <c:v>27950</c:v>
                </c:pt>
                <c:pt idx="145">
                  <c:v>28450</c:v>
                </c:pt>
                <c:pt idx="146">
                  <c:v>29300</c:v>
                </c:pt>
                <c:pt idx="147">
                  <c:v>29350</c:v>
                </c:pt>
                <c:pt idx="148">
                  <c:v>28450</c:v>
                </c:pt>
                <c:pt idx="149">
                  <c:v>25850</c:v>
                </c:pt>
                <c:pt idx="150">
                  <c:v>25150</c:v>
                </c:pt>
                <c:pt idx="151">
                  <c:v>25600</c:v>
                </c:pt>
                <c:pt idx="152">
                  <c:v>27200</c:v>
                </c:pt>
                <c:pt idx="153">
                  <c:v>26600</c:v>
                </c:pt>
                <c:pt idx="154">
                  <c:v>25000</c:v>
                </c:pt>
                <c:pt idx="155">
                  <c:v>22750</c:v>
                </c:pt>
                <c:pt idx="156">
                  <c:v>24050</c:v>
                </c:pt>
                <c:pt idx="157">
                  <c:v>23000</c:v>
                </c:pt>
                <c:pt idx="158">
                  <c:v>22300</c:v>
                </c:pt>
                <c:pt idx="159">
                  <c:v>23200</c:v>
                </c:pt>
                <c:pt idx="160">
                  <c:v>24500</c:v>
                </c:pt>
                <c:pt idx="161">
                  <c:v>25750</c:v>
                </c:pt>
                <c:pt idx="162">
                  <c:v>25450</c:v>
                </c:pt>
                <c:pt idx="163">
                  <c:v>25650</c:v>
                </c:pt>
                <c:pt idx="164">
                  <c:v>26300</c:v>
                </c:pt>
                <c:pt idx="165">
                  <c:v>27350</c:v>
                </c:pt>
                <c:pt idx="166">
                  <c:v>27550</c:v>
                </c:pt>
                <c:pt idx="167">
                  <c:v>27600</c:v>
                </c:pt>
                <c:pt idx="168">
                  <c:v>27000</c:v>
                </c:pt>
                <c:pt idx="169">
                  <c:v>25850</c:v>
                </c:pt>
                <c:pt idx="170">
                  <c:v>24650</c:v>
                </c:pt>
                <c:pt idx="171">
                  <c:v>24900</c:v>
                </c:pt>
                <c:pt idx="172">
                  <c:v>25150</c:v>
                </c:pt>
                <c:pt idx="173">
                  <c:v>23800</c:v>
                </c:pt>
                <c:pt idx="174">
                  <c:v>20050</c:v>
                </c:pt>
                <c:pt idx="175">
                  <c:v>20550</c:v>
                </c:pt>
                <c:pt idx="176">
                  <c:v>20750</c:v>
                </c:pt>
                <c:pt idx="177">
                  <c:v>19700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92192"/>
        <c:axId val="157193728"/>
      </c:lineChart>
      <c:lineChart>
        <c:grouping val="standard"/>
        <c:varyColors val="0"/>
        <c:ser>
          <c:idx val="2"/>
          <c:order val="1"/>
          <c:tx>
            <c:strRef>
              <c:f>'BJI &amp; JSX'!$E$6</c:f>
              <c:strCache>
                <c:ptCount val="1"/>
                <c:pt idx="0">
                  <c:v>BJI Index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'BJI &amp; JSX'!$B$7:$B$184</c:f>
              <c:numCache>
                <c:formatCode>d\-mmm\-yy</c:formatCode>
                <c:ptCount val="178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  <c:pt idx="166">
                  <c:v>39689</c:v>
                </c:pt>
                <c:pt idx="167">
                  <c:v>39692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</c:numCache>
            </c:numRef>
          </c:cat>
          <c:val>
            <c:numRef>
              <c:f>'BJI &amp; JSX'!$E$7:$E$184</c:f>
              <c:numCache>
                <c:formatCode>_(* #,##0.00_);_(* \(#,##0.00\);_(* "-"??_);_(@_)</c:formatCode>
                <c:ptCount val="178"/>
                <c:pt idx="0">
                  <c:v>90.45</c:v>
                </c:pt>
                <c:pt idx="1">
                  <c:v>90.45</c:v>
                </c:pt>
                <c:pt idx="2">
                  <c:v>89.35</c:v>
                </c:pt>
                <c:pt idx="3">
                  <c:v>89.5</c:v>
                </c:pt>
                <c:pt idx="4">
                  <c:v>89.5</c:v>
                </c:pt>
                <c:pt idx="5">
                  <c:v>89.5</c:v>
                </c:pt>
                <c:pt idx="6">
                  <c:v>89.7</c:v>
                </c:pt>
                <c:pt idx="7">
                  <c:v>89.7</c:v>
                </c:pt>
                <c:pt idx="8">
                  <c:v>89.7</c:v>
                </c:pt>
                <c:pt idx="9">
                  <c:v>89.7</c:v>
                </c:pt>
                <c:pt idx="10">
                  <c:v>89.7</c:v>
                </c:pt>
                <c:pt idx="11">
                  <c:v>90.15</c:v>
                </c:pt>
                <c:pt idx="12">
                  <c:v>90.15</c:v>
                </c:pt>
                <c:pt idx="13">
                  <c:v>90.15</c:v>
                </c:pt>
                <c:pt idx="14">
                  <c:v>90.15</c:v>
                </c:pt>
                <c:pt idx="15">
                  <c:v>90.15</c:v>
                </c:pt>
                <c:pt idx="16">
                  <c:v>90.15</c:v>
                </c:pt>
                <c:pt idx="17">
                  <c:v>90.15</c:v>
                </c:pt>
                <c:pt idx="18">
                  <c:v>90.15</c:v>
                </c:pt>
                <c:pt idx="19">
                  <c:v>90.5</c:v>
                </c:pt>
                <c:pt idx="20">
                  <c:v>90.5</c:v>
                </c:pt>
                <c:pt idx="21">
                  <c:v>90.5</c:v>
                </c:pt>
                <c:pt idx="22">
                  <c:v>90.5</c:v>
                </c:pt>
                <c:pt idx="23">
                  <c:v>90.5</c:v>
                </c:pt>
                <c:pt idx="24">
                  <c:v>98.6</c:v>
                </c:pt>
                <c:pt idx="25">
                  <c:v>98.6</c:v>
                </c:pt>
                <c:pt idx="26">
                  <c:v>98.6</c:v>
                </c:pt>
                <c:pt idx="27">
                  <c:v>98.6</c:v>
                </c:pt>
                <c:pt idx="28">
                  <c:v>98.6</c:v>
                </c:pt>
                <c:pt idx="29">
                  <c:v>122.4</c:v>
                </c:pt>
                <c:pt idx="30">
                  <c:v>122.4</c:v>
                </c:pt>
                <c:pt idx="31">
                  <c:v>122.4</c:v>
                </c:pt>
                <c:pt idx="32">
                  <c:v>128.35</c:v>
                </c:pt>
                <c:pt idx="33">
                  <c:v>128.35</c:v>
                </c:pt>
                <c:pt idx="34">
                  <c:v>128.35</c:v>
                </c:pt>
                <c:pt idx="35">
                  <c:v>128.35</c:v>
                </c:pt>
                <c:pt idx="36">
                  <c:v>128.35</c:v>
                </c:pt>
                <c:pt idx="37">
                  <c:v>130.94999999999999</c:v>
                </c:pt>
                <c:pt idx="38">
                  <c:v>130.94999999999999</c:v>
                </c:pt>
                <c:pt idx="39">
                  <c:v>130.94999999999999</c:v>
                </c:pt>
                <c:pt idx="40">
                  <c:v>130.94999999999999</c:v>
                </c:pt>
                <c:pt idx="41">
                  <c:v>130.94999999999999</c:v>
                </c:pt>
                <c:pt idx="42">
                  <c:v>127.9</c:v>
                </c:pt>
                <c:pt idx="43">
                  <c:v>127.9</c:v>
                </c:pt>
                <c:pt idx="44">
                  <c:v>127.9</c:v>
                </c:pt>
                <c:pt idx="45">
                  <c:v>127.9</c:v>
                </c:pt>
                <c:pt idx="46">
                  <c:v>127.9</c:v>
                </c:pt>
                <c:pt idx="47">
                  <c:v>131.55000000000001</c:v>
                </c:pt>
                <c:pt idx="48">
                  <c:v>131.55000000000001</c:v>
                </c:pt>
                <c:pt idx="49">
                  <c:v>131.55000000000001</c:v>
                </c:pt>
                <c:pt idx="50">
                  <c:v>131.55000000000001</c:v>
                </c:pt>
                <c:pt idx="51">
                  <c:v>129.44999999999999</c:v>
                </c:pt>
                <c:pt idx="52">
                  <c:v>129.44999999999999</c:v>
                </c:pt>
                <c:pt idx="53">
                  <c:v>129.44999999999999</c:v>
                </c:pt>
                <c:pt idx="54">
                  <c:v>129.44999999999999</c:v>
                </c:pt>
                <c:pt idx="55">
                  <c:v>129.44999999999999</c:v>
                </c:pt>
                <c:pt idx="56">
                  <c:v>125.75</c:v>
                </c:pt>
                <c:pt idx="57">
                  <c:v>125.75</c:v>
                </c:pt>
                <c:pt idx="58">
                  <c:v>125.75</c:v>
                </c:pt>
                <c:pt idx="59">
                  <c:v>120.55</c:v>
                </c:pt>
                <c:pt idx="60">
                  <c:v>120.55</c:v>
                </c:pt>
                <c:pt idx="61">
                  <c:v>120.55</c:v>
                </c:pt>
                <c:pt idx="62">
                  <c:v>120.55</c:v>
                </c:pt>
                <c:pt idx="63">
                  <c:v>120.55</c:v>
                </c:pt>
                <c:pt idx="64">
                  <c:v>119.4</c:v>
                </c:pt>
                <c:pt idx="65">
                  <c:v>119.4</c:v>
                </c:pt>
                <c:pt idx="66">
                  <c:v>119.4</c:v>
                </c:pt>
                <c:pt idx="67">
                  <c:v>119.4</c:v>
                </c:pt>
                <c:pt idx="68">
                  <c:v>119.4</c:v>
                </c:pt>
                <c:pt idx="69">
                  <c:v>122.9</c:v>
                </c:pt>
                <c:pt idx="70">
                  <c:v>122.9</c:v>
                </c:pt>
                <c:pt idx="71">
                  <c:v>122.9</c:v>
                </c:pt>
                <c:pt idx="72">
                  <c:v>122.9</c:v>
                </c:pt>
                <c:pt idx="73">
                  <c:v>122.9</c:v>
                </c:pt>
                <c:pt idx="74">
                  <c:v>125.1</c:v>
                </c:pt>
                <c:pt idx="75">
                  <c:v>125.1</c:v>
                </c:pt>
                <c:pt idx="76">
                  <c:v>125.1</c:v>
                </c:pt>
                <c:pt idx="77">
                  <c:v>125.1</c:v>
                </c:pt>
                <c:pt idx="78">
                  <c:v>125.1</c:v>
                </c:pt>
                <c:pt idx="79">
                  <c:v>124.65</c:v>
                </c:pt>
                <c:pt idx="80">
                  <c:v>124.65</c:v>
                </c:pt>
                <c:pt idx="81">
                  <c:v>124.65</c:v>
                </c:pt>
                <c:pt idx="82">
                  <c:v>124.65</c:v>
                </c:pt>
                <c:pt idx="83">
                  <c:v>124.65</c:v>
                </c:pt>
                <c:pt idx="84">
                  <c:v>127.75</c:v>
                </c:pt>
                <c:pt idx="85">
                  <c:v>127.75</c:v>
                </c:pt>
                <c:pt idx="86">
                  <c:v>127.75</c:v>
                </c:pt>
                <c:pt idx="87">
                  <c:v>127.75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131.9</c:v>
                </c:pt>
                <c:pt idx="94">
                  <c:v>131.9</c:v>
                </c:pt>
                <c:pt idx="95">
                  <c:v>131.9</c:v>
                </c:pt>
                <c:pt idx="96">
                  <c:v>131.9</c:v>
                </c:pt>
                <c:pt idx="97">
                  <c:v>132.65</c:v>
                </c:pt>
                <c:pt idx="98">
                  <c:v>132.65</c:v>
                </c:pt>
                <c:pt idx="99">
                  <c:v>132.65</c:v>
                </c:pt>
                <c:pt idx="100">
                  <c:v>132.65</c:v>
                </c:pt>
                <c:pt idx="101">
                  <c:v>132.65</c:v>
                </c:pt>
                <c:pt idx="102">
                  <c:v>142.6</c:v>
                </c:pt>
                <c:pt idx="103">
                  <c:v>142.6</c:v>
                </c:pt>
                <c:pt idx="104">
                  <c:v>142.6</c:v>
                </c:pt>
                <c:pt idx="105">
                  <c:v>142.6</c:v>
                </c:pt>
                <c:pt idx="106">
                  <c:v>142.6</c:v>
                </c:pt>
                <c:pt idx="107">
                  <c:v>152.44999999999999</c:v>
                </c:pt>
                <c:pt idx="108">
                  <c:v>152.44999999999999</c:v>
                </c:pt>
                <c:pt idx="109">
                  <c:v>152.44999999999999</c:v>
                </c:pt>
                <c:pt idx="110">
                  <c:v>152.44999999999999</c:v>
                </c:pt>
                <c:pt idx="111">
                  <c:v>152.44999999999999</c:v>
                </c:pt>
                <c:pt idx="112">
                  <c:v>155.5</c:v>
                </c:pt>
                <c:pt idx="113">
                  <c:v>155.5</c:v>
                </c:pt>
                <c:pt idx="114">
                  <c:v>155.5</c:v>
                </c:pt>
                <c:pt idx="115">
                  <c:v>155.5</c:v>
                </c:pt>
                <c:pt idx="116">
                  <c:v>155.5</c:v>
                </c:pt>
                <c:pt idx="117">
                  <c:v>159.6</c:v>
                </c:pt>
                <c:pt idx="118">
                  <c:v>159.6</c:v>
                </c:pt>
                <c:pt idx="119">
                  <c:v>159.6</c:v>
                </c:pt>
                <c:pt idx="120">
                  <c:v>159.6</c:v>
                </c:pt>
                <c:pt idx="121">
                  <c:v>159.6</c:v>
                </c:pt>
                <c:pt idx="122">
                  <c:v>168.4</c:v>
                </c:pt>
                <c:pt idx="123">
                  <c:v>168.4</c:v>
                </c:pt>
                <c:pt idx="124">
                  <c:v>168.4</c:v>
                </c:pt>
                <c:pt idx="125">
                  <c:v>168.4</c:v>
                </c:pt>
                <c:pt idx="126">
                  <c:v>168.4</c:v>
                </c:pt>
                <c:pt idx="127">
                  <c:v>190.95</c:v>
                </c:pt>
                <c:pt idx="128">
                  <c:v>190.95</c:v>
                </c:pt>
                <c:pt idx="129">
                  <c:v>190.95</c:v>
                </c:pt>
                <c:pt idx="130">
                  <c:v>190.95</c:v>
                </c:pt>
                <c:pt idx="131">
                  <c:v>190.95</c:v>
                </c:pt>
                <c:pt idx="132">
                  <c:v>187.65</c:v>
                </c:pt>
                <c:pt idx="133">
                  <c:v>187.65</c:v>
                </c:pt>
                <c:pt idx="134">
                  <c:v>187.65</c:v>
                </c:pt>
                <c:pt idx="135">
                  <c:v>187.65</c:v>
                </c:pt>
                <c:pt idx="136">
                  <c:v>187.65</c:v>
                </c:pt>
                <c:pt idx="137">
                  <c:v>183.9</c:v>
                </c:pt>
                <c:pt idx="138">
                  <c:v>183.9</c:v>
                </c:pt>
                <c:pt idx="139">
                  <c:v>183.9</c:v>
                </c:pt>
                <c:pt idx="140">
                  <c:v>183.9</c:v>
                </c:pt>
                <c:pt idx="141">
                  <c:v>183.9</c:v>
                </c:pt>
                <c:pt idx="142">
                  <c:v>168.2</c:v>
                </c:pt>
                <c:pt idx="143">
                  <c:v>168.2</c:v>
                </c:pt>
                <c:pt idx="144">
                  <c:v>168.2</c:v>
                </c:pt>
                <c:pt idx="145">
                  <c:v>168.2</c:v>
                </c:pt>
                <c:pt idx="146">
                  <c:v>161.35</c:v>
                </c:pt>
                <c:pt idx="147">
                  <c:v>161.35</c:v>
                </c:pt>
                <c:pt idx="148">
                  <c:v>161.35</c:v>
                </c:pt>
                <c:pt idx="149">
                  <c:v>161.35</c:v>
                </c:pt>
                <c:pt idx="150">
                  <c:v>161.35</c:v>
                </c:pt>
                <c:pt idx="151">
                  <c:v>152.19999999999999</c:v>
                </c:pt>
                <c:pt idx="152">
                  <c:v>152.19999999999999</c:v>
                </c:pt>
                <c:pt idx="153">
                  <c:v>152.19999999999999</c:v>
                </c:pt>
                <c:pt idx="154">
                  <c:v>152.19999999999999</c:v>
                </c:pt>
                <c:pt idx="155">
                  <c:v>152.19999999999999</c:v>
                </c:pt>
                <c:pt idx="156">
                  <c:v>158.69999999999999</c:v>
                </c:pt>
                <c:pt idx="157">
                  <c:v>158.69999999999999</c:v>
                </c:pt>
                <c:pt idx="158">
                  <c:v>158.69999999999999</c:v>
                </c:pt>
                <c:pt idx="159">
                  <c:v>158.69999999999999</c:v>
                </c:pt>
                <c:pt idx="160">
                  <c:v>162.5</c:v>
                </c:pt>
                <c:pt idx="161">
                  <c:v>162.5</c:v>
                </c:pt>
                <c:pt idx="162">
                  <c:v>162.5</c:v>
                </c:pt>
                <c:pt idx="163">
                  <c:v>162.5</c:v>
                </c:pt>
                <c:pt idx="164">
                  <c:v>162.5</c:v>
                </c:pt>
                <c:pt idx="165">
                  <c:v>162.15</c:v>
                </c:pt>
                <c:pt idx="166">
                  <c:v>162.15</c:v>
                </c:pt>
                <c:pt idx="167">
                  <c:v>162.15</c:v>
                </c:pt>
                <c:pt idx="168">
                  <c:v>162.15</c:v>
                </c:pt>
                <c:pt idx="169">
                  <c:v>162.15</c:v>
                </c:pt>
                <c:pt idx="170">
                  <c:v>161.05000000000001</c:v>
                </c:pt>
                <c:pt idx="171">
                  <c:v>161.05000000000001</c:v>
                </c:pt>
                <c:pt idx="172">
                  <c:v>161.05000000000001</c:v>
                </c:pt>
                <c:pt idx="173">
                  <c:v>161.05000000000001</c:v>
                </c:pt>
                <c:pt idx="174">
                  <c:v>161.05000000000001</c:v>
                </c:pt>
                <c:pt idx="175">
                  <c:v>159.5</c:v>
                </c:pt>
                <c:pt idx="176">
                  <c:v>159.5</c:v>
                </c:pt>
                <c:pt idx="177">
                  <c:v>159.5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95264"/>
        <c:axId val="157209344"/>
      </c:lineChart>
      <c:catAx>
        <c:axId val="157192192"/>
        <c:scaling>
          <c:orientation val="minMax"/>
        </c:scaling>
        <c:delete val="0"/>
        <c:axPos val="b"/>
        <c:numFmt formatCode="[$-409]d\-mmm\-yy;@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7193728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157193728"/>
        <c:scaling>
          <c:orientation val="minMax"/>
          <c:max val="4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7192192"/>
        <c:crosses val="autoZero"/>
        <c:crossBetween val="between"/>
        <c:majorUnit val="2500"/>
        <c:minorUnit val="2500"/>
      </c:valAx>
      <c:catAx>
        <c:axId val="157195264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157209344"/>
        <c:crosses val="autoZero"/>
        <c:auto val="0"/>
        <c:lblAlgn val="ctr"/>
        <c:lblOffset val="100"/>
        <c:noMultiLvlLbl val="0"/>
      </c:catAx>
      <c:valAx>
        <c:axId val="157209344"/>
        <c:scaling>
          <c:orientation val="minMax"/>
        </c:scaling>
        <c:delete val="0"/>
        <c:axPos val="r"/>
        <c:numFmt formatCode="_(* #,##0_);_(* \(#,##0\);_(* &quot;-&quot;??_);_(@_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7195264"/>
        <c:crosses val="max"/>
        <c:crossBetween val="between"/>
        <c:majorUnit val="10"/>
      </c:valAx>
      <c:spPr>
        <a:gradFill rotWithShape="0">
          <a:gsLst>
            <a:gs pos="0">
              <a:srgbClr val="CCCCFF"/>
            </a:gs>
            <a:gs pos="100000">
              <a:srgbClr val="FFFFFF"/>
            </a:gs>
          </a:gsLst>
          <a:lin ang="18900000" scaled="1"/>
        </a:gra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0038240917782026"/>
          <c:y val="0.66"/>
          <c:w val="0.26768642447418739"/>
          <c:h val="0.75846153846153852"/>
        </c:manualLayout>
      </c:layout>
      <c:overlay val="0"/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19277120822029E-2"/>
          <c:y val="5.1182030711545527E-2"/>
          <c:w val="0.91036717062634986"/>
          <c:h val="0.93288590604026844"/>
        </c:manualLayout>
      </c:layout>
      <c:lineChart>
        <c:grouping val="standard"/>
        <c:varyColors val="0"/>
        <c:ser>
          <c:idx val="0"/>
          <c:order val="0"/>
          <c:tx>
            <c:strRef>
              <c:f>'ITM &amp; IDX'!$G$2</c:f>
              <c:strCache>
                <c:ptCount val="1"/>
                <c:pt idx="0">
                  <c:v>ITM  Share Price</c:v>
                </c:pt>
              </c:strCache>
            </c:strRef>
          </c:tx>
          <c:spPr>
            <a:ln w="38100">
              <a:solidFill>
                <a:srgbClr val="0000CC"/>
              </a:solidFill>
              <a:prstDash val="solid"/>
            </a:ln>
          </c:spPr>
          <c:marker>
            <c:symbol val="none"/>
          </c:marker>
          <c:cat>
            <c:numRef>
              <c:f>'ITM &amp; IDX'!$F$3:$F$677</c:f>
              <c:numCache>
                <c:formatCode>d\-mmm\-yy</c:formatCode>
                <c:ptCount val="675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  <c:pt idx="166">
                  <c:v>39689</c:v>
                </c:pt>
                <c:pt idx="167">
                  <c:v>39692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39727</c:v>
                </c:pt>
                <c:pt idx="189">
                  <c:v>39728</c:v>
                </c:pt>
                <c:pt idx="190">
                  <c:v>39729</c:v>
                </c:pt>
                <c:pt idx="191">
                  <c:v>39730</c:v>
                </c:pt>
                <c:pt idx="192">
                  <c:v>39731</c:v>
                </c:pt>
                <c:pt idx="193">
                  <c:v>39734</c:v>
                </c:pt>
                <c:pt idx="194">
                  <c:v>39735</c:v>
                </c:pt>
                <c:pt idx="195">
                  <c:v>39736</c:v>
                </c:pt>
                <c:pt idx="196">
                  <c:v>39737</c:v>
                </c:pt>
                <c:pt idx="197">
                  <c:v>39738</c:v>
                </c:pt>
                <c:pt idx="198">
                  <c:v>39741</c:v>
                </c:pt>
                <c:pt idx="199">
                  <c:v>39742</c:v>
                </c:pt>
                <c:pt idx="200">
                  <c:v>39743</c:v>
                </c:pt>
                <c:pt idx="201">
                  <c:v>39744</c:v>
                </c:pt>
                <c:pt idx="202">
                  <c:v>39745</c:v>
                </c:pt>
                <c:pt idx="203">
                  <c:v>39748</c:v>
                </c:pt>
                <c:pt idx="204">
                  <c:v>39749</c:v>
                </c:pt>
                <c:pt idx="205">
                  <c:v>39750</c:v>
                </c:pt>
                <c:pt idx="206">
                  <c:v>39751</c:v>
                </c:pt>
                <c:pt idx="207">
                  <c:v>39752</c:v>
                </c:pt>
                <c:pt idx="208">
                  <c:v>39755</c:v>
                </c:pt>
                <c:pt idx="209">
                  <c:v>39756</c:v>
                </c:pt>
                <c:pt idx="210">
                  <c:v>39757</c:v>
                </c:pt>
                <c:pt idx="211">
                  <c:v>39758</c:v>
                </c:pt>
                <c:pt idx="212">
                  <c:v>39759</c:v>
                </c:pt>
                <c:pt idx="213">
                  <c:v>39762</c:v>
                </c:pt>
                <c:pt idx="214">
                  <c:v>39763</c:v>
                </c:pt>
                <c:pt idx="215">
                  <c:v>39764</c:v>
                </c:pt>
                <c:pt idx="216">
                  <c:v>39765</c:v>
                </c:pt>
                <c:pt idx="217">
                  <c:v>39766</c:v>
                </c:pt>
                <c:pt idx="218">
                  <c:v>39769</c:v>
                </c:pt>
                <c:pt idx="219">
                  <c:v>39770</c:v>
                </c:pt>
                <c:pt idx="220">
                  <c:v>39771</c:v>
                </c:pt>
                <c:pt idx="221">
                  <c:v>39772</c:v>
                </c:pt>
                <c:pt idx="222">
                  <c:v>39773</c:v>
                </c:pt>
                <c:pt idx="223">
                  <c:v>39776</c:v>
                </c:pt>
                <c:pt idx="224">
                  <c:v>39777</c:v>
                </c:pt>
                <c:pt idx="225">
                  <c:v>39778</c:v>
                </c:pt>
                <c:pt idx="226">
                  <c:v>39779</c:v>
                </c:pt>
                <c:pt idx="227">
                  <c:v>39780</c:v>
                </c:pt>
                <c:pt idx="228">
                  <c:v>39783</c:v>
                </c:pt>
                <c:pt idx="229">
                  <c:v>39784</c:v>
                </c:pt>
                <c:pt idx="230">
                  <c:v>39785</c:v>
                </c:pt>
                <c:pt idx="231">
                  <c:v>39786</c:v>
                </c:pt>
                <c:pt idx="232">
                  <c:v>39787</c:v>
                </c:pt>
                <c:pt idx="233">
                  <c:v>39791</c:v>
                </c:pt>
                <c:pt idx="234">
                  <c:v>39792</c:v>
                </c:pt>
                <c:pt idx="235">
                  <c:v>39793</c:v>
                </c:pt>
                <c:pt idx="236">
                  <c:v>39794</c:v>
                </c:pt>
                <c:pt idx="237">
                  <c:v>39797</c:v>
                </c:pt>
                <c:pt idx="238">
                  <c:v>39798</c:v>
                </c:pt>
                <c:pt idx="239">
                  <c:v>39799</c:v>
                </c:pt>
                <c:pt idx="240">
                  <c:v>39800</c:v>
                </c:pt>
                <c:pt idx="241">
                  <c:v>39801</c:v>
                </c:pt>
                <c:pt idx="242">
                  <c:v>39804</c:v>
                </c:pt>
                <c:pt idx="243">
                  <c:v>39805</c:v>
                </c:pt>
                <c:pt idx="244">
                  <c:v>39806</c:v>
                </c:pt>
                <c:pt idx="245">
                  <c:v>39808</c:v>
                </c:pt>
                <c:pt idx="246">
                  <c:v>39812</c:v>
                </c:pt>
                <c:pt idx="247">
                  <c:v>39818</c:v>
                </c:pt>
                <c:pt idx="248">
                  <c:v>39819</c:v>
                </c:pt>
                <c:pt idx="249">
                  <c:v>39820</c:v>
                </c:pt>
                <c:pt idx="250">
                  <c:v>39821</c:v>
                </c:pt>
                <c:pt idx="251">
                  <c:v>39822</c:v>
                </c:pt>
                <c:pt idx="252">
                  <c:v>39825</c:v>
                </c:pt>
                <c:pt idx="253">
                  <c:v>39826</c:v>
                </c:pt>
                <c:pt idx="254">
                  <c:v>39827</c:v>
                </c:pt>
                <c:pt idx="255">
                  <c:v>39828</c:v>
                </c:pt>
                <c:pt idx="256">
                  <c:v>39829</c:v>
                </c:pt>
                <c:pt idx="257">
                  <c:v>39832</c:v>
                </c:pt>
                <c:pt idx="258">
                  <c:v>39833</c:v>
                </c:pt>
                <c:pt idx="259">
                  <c:v>39834</c:v>
                </c:pt>
                <c:pt idx="260">
                  <c:v>39835</c:v>
                </c:pt>
                <c:pt idx="261">
                  <c:v>39836</c:v>
                </c:pt>
                <c:pt idx="262">
                  <c:v>39840</c:v>
                </c:pt>
                <c:pt idx="263">
                  <c:v>39841</c:v>
                </c:pt>
                <c:pt idx="264">
                  <c:v>39842</c:v>
                </c:pt>
                <c:pt idx="265">
                  <c:v>39843</c:v>
                </c:pt>
                <c:pt idx="266">
                  <c:v>39846</c:v>
                </c:pt>
                <c:pt idx="267">
                  <c:v>39847</c:v>
                </c:pt>
                <c:pt idx="268">
                  <c:v>39848</c:v>
                </c:pt>
                <c:pt idx="269">
                  <c:v>39849</c:v>
                </c:pt>
                <c:pt idx="270">
                  <c:v>39850</c:v>
                </c:pt>
                <c:pt idx="271">
                  <c:v>39853</c:v>
                </c:pt>
                <c:pt idx="272">
                  <c:v>39854</c:v>
                </c:pt>
                <c:pt idx="273">
                  <c:v>39855</c:v>
                </c:pt>
                <c:pt idx="274">
                  <c:v>39856</c:v>
                </c:pt>
                <c:pt idx="275">
                  <c:v>39857</c:v>
                </c:pt>
                <c:pt idx="276">
                  <c:v>39860</c:v>
                </c:pt>
                <c:pt idx="277">
                  <c:v>39861</c:v>
                </c:pt>
                <c:pt idx="278">
                  <c:v>39862</c:v>
                </c:pt>
                <c:pt idx="279">
                  <c:v>39863</c:v>
                </c:pt>
                <c:pt idx="280">
                  <c:v>39864</c:v>
                </c:pt>
                <c:pt idx="281">
                  <c:v>39867</c:v>
                </c:pt>
                <c:pt idx="282">
                  <c:v>39868</c:v>
                </c:pt>
                <c:pt idx="283">
                  <c:v>39869</c:v>
                </c:pt>
                <c:pt idx="284">
                  <c:v>39870</c:v>
                </c:pt>
                <c:pt idx="285">
                  <c:v>39871</c:v>
                </c:pt>
                <c:pt idx="286">
                  <c:v>39874</c:v>
                </c:pt>
                <c:pt idx="287">
                  <c:v>39875</c:v>
                </c:pt>
                <c:pt idx="288">
                  <c:v>39876</c:v>
                </c:pt>
                <c:pt idx="289">
                  <c:v>39877</c:v>
                </c:pt>
                <c:pt idx="290">
                  <c:v>39878</c:v>
                </c:pt>
                <c:pt idx="291">
                  <c:v>39882</c:v>
                </c:pt>
                <c:pt idx="292">
                  <c:v>39883</c:v>
                </c:pt>
                <c:pt idx="293">
                  <c:v>39884</c:v>
                </c:pt>
                <c:pt idx="294">
                  <c:v>39885</c:v>
                </c:pt>
                <c:pt idx="295">
                  <c:v>39888</c:v>
                </c:pt>
                <c:pt idx="296">
                  <c:v>39889</c:v>
                </c:pt>
                <c:pt idx="297">
                  <c:v>39890</c:v>
                </c:pt>
                <c:pt idx="298">
                  <c:v>39891</c:v>
                </c:pt>
                <c:pt idx="299">
                  <c:v>39892</c:v>
                </c:pt>
                <c:pt idx="300">
                  <c:v>39895</c:v>
                </c:pt>
                <c:pt idx="301">
                  <c:v>39896</c:v>
                </c:pt>
                <c:pt idx="302">
                  <c:v>39897</c:v>
                </c:pt>
                <c:pt idx="303">
                  <c:v>39899</c:v>
                </c:pt>
                <c:pt idx="304">
                  <c:v>39902</c:v>
                </c:pt>
                <c:pt idx="305">
                  <c:v>39903</c:v>
                </c:pt>
                <c:pt idx="306">
                  <c:v>39904</c:v>
                </c:pt>
                <c:pt idx="307">
                  <c:v>39905</c:v>
                </c:pt>
                <c:pt idx="308">
                  <c:v>39906</c:v>
                </c:pt>
                <c:pt idx="309">
                  <c:v>39909</c:v>
                </c:pt>
                <c:pt idx="310">
                  <c:v>39910</c:v>
                </c:pt>
                <c:pt idx="311">
                  <c:v>39911</c:v>
                </c:pt>
                <c:pt idx="312">
                  <c:v>39916</c:v>
                </c:pt>
                <c:pt idx="313">
                  <c:v>39917</c:v>
                </c:pt>
                <c:pt idx="314">
                  <c:v>39918</c:v>
                </c:pt>
                <c:pt idx="315">
                  <c:v>39919</c:v>
                </c:pt>
                <c:pt idx="316">
                  <c:v>39920</c:v>
                </c:pt>
                <c:pt idx="317">
                  <c:v>39923</c:v>
                </c:pt>
                <c:pt idx="318">
                  <c:v>39924</c:v>
                </c:pt>
                <c:pt idx="319">
                  <c:v>39925</c:v>
                </c:pt>
                <c:pt idx="320">
                  <c:v>39926</c:v>
                </c:pt>
                <c:pt idx="321">
                  <c:v>39927</c:v>
                </c:pt>
                <c:pt idx="322">
                  <c:v>39930</c:v>
                </c:pt>
                <c:pt idx="323">
                  <c:v>39931</c:v>
                </c:pt>
                <c:pt idx="324">
                  <c:v>39932</c:v>
                </c:pt>
                <c:pt idx="325">
                  <c:v>39933</c:v>
                </c:pt>
                <c:pt idx="326">
                  <c:v>39934</c:v>
                </c:pt>
                <c:pt idx="327">
                  <c:v>39937</c:v>
                </c:pt>
                <c:pt idx="328">
                  <c:v>39938</c:v>
                </c:pt>
                <c:pt idx="329">
                  <c:v>39939</c:v>
                </c:pt>
                <c:pt idx="330">
                  <c:v>39940</c:v>
                </c:pt>
                <c:pt idx="331">
                  <c:v>39941</c:v>
                </c:pt>
                <c:pt idx="332">
                  <c:v>39944</c:v>
                </c:pt>
                <c:pt idx="333">
                  <c:v>39945</c:v>
                </c:pt>
                <c:pt idx="334">
                  <c:v>39946</c:v>
                </c:pt>
                <c:pt idx="335">
                  <c:v>39947</c:v>
                </c:pt>
                <c:pt idx="336">
                  <c:v>39948</c:v>
                </c:pt>
                <c:pt idx="337">
                  <c:v>39951</c:v>
                </c:pt>
                <c:pt idx="338">
                  <c:v>39952</c:v>
                </c:pt>
                <c:pt idx="339">
                  <c:v>39953</c:v>
                </c:pt>
                <c:pt idx="340">
                  <c:v>39955</c:v>
                </c:pt>
                <c:pt idx="341">
                  <c:v>39958</c:v>
                </c:pt>
                <c:pt idx="342">
                  <c:v>39959</c:v>
                </c:pt>
                <c:pt idx="343">
                  <c:v>39960</c:v>
                </c:pt>
                <c:pt idx="344">
                  <c:v>39961</c:v>
                </c:pt>
                <c:pt idx="345">
                  <c:v>39962</c:v>
                </c:pt>
                <c:pt idx="346">
                  <c:v>39965</c:v>
                </c:pt>
                <c:pt idx="347">
                  <c:v>39966</c:v>
                </c:pt>
                <c:pt idx="348">
                  <c:v>39967</c:v>
                </c:pt>
                <c:pt idx="349">
                  <c:v>39968</c:v>
                </c:pt>
                <c:pt idx="350">
                  <c:v>39969</c:v>
                </c:pt>
                <c:pt idx="351">
                  <c:v>39972</c:v>
                </c:pt>
                <c:pt idx="352">
                  <c:v>39973</c:v>
                </c:pt>
                <c:pt idx="353">
                  <c:v>39974</c:v>
                </c:pt>
                <c:pt idx="354">
                  <c:v>39975</c:v>
                </c:pt>
                <c:pt idx="355">
                  <c:v>39976</c:v>
                </c:pt>
                <c:pt idx="356">
                  <c:v>39979</c:v>
                </c:pt>
                <c:pt idx="357">
                  <c:v>39980</c:v>
                </c:pt>
                <c:pt idx="358">
                  <c:v>39981</c:v>
                </c:pt>
                <c:pt idx="359">
                  <c:v>39982</c:v>
                </c:pt>
                <c:pt idx="360">
                  <c:v>39983</c:v>
                </c:pt>
                <c:pt idx="361">
                  <c:v>39986</c:v>
                </c:pt>
                <c:pt idx="362">
                  <c:v>39987</c:v>
                </c:pt>
                <c:pt idx="363">
                  <c:v>39988</c:v>
                </c:pt>
                <c:pt idx="364">
                  <c:v>39989</c:v>
                </c:pt>
                <c:pt idx="365">
                  <c:v>39990</c:v>
                </c:pt>
                <c:pt idx="366">
                  <c:v>39993</c:v>
                </c:pt>
                <c:pt idx="367">
                  <c:v>39994</c:v>
                </c:pt>
                <c:pt idx="368">
                  <c:v>39995</c:v>
                </c:pt>
                <c:pt idx="369">
                  <c:v>39996</c:v>
                </c:pt>
                <c:pt idx="370">
                  <c:v>39997</c:v>
                </c:pt>
                <c:pt idx="371">
                  <c:v>40000</c:v>
                </c:pt>
                <c:pt idx="372">
                  <c:v>40001</c:v>
                </c:pt>
                <c:pt idx="373">
                  <c:v>40003</c:v>
                </c:pt>
                <c:pt idx="374">
                  <c:v>40004</c:v>
                </c:pt>
                <c:pt idx="375">
                  <c:v>40007</c:v>
                </c:pt>
                <c:pt idx="376">
                  <c:v>40008</c:v>
                </c:pt>
                <c:pt idx="377">
                  <c:v>40009</c:v>
                </c:pt>
                <c:pt idx="378">
                  <c:v>40010</c:v>
                </c:pt>
                <c:pt idx="379">
                  <c:v>40011</c:v>
                </c:pt>
                <c:pt idx="380">
                  <c:v>40015</c:v>
                </c:pt>
                <c:pt idx="381">
                  <c:v>40016</c:v>
                </c:pt>
                <c:pt idx="382">
                  <c:v>40017</c:v>
                </c:pt>
                <c:pt idx="383">
                  <c:v>40018</c:v>
                </c:pt>
                <c:pt idx="384">
                  <c:v>40021</c:v>
                </c:pt>
                <c:pt idx="385">
                  <c:v>40022</c:v>
                </c:pt>
                <c:pt idx="386">
                  <c:v>40023</c:v>
                </c:pt>
                <c:pt idx="387">
                  <c:v>40024</c:v>
                </c:pt>
                <c:pt idx="388">
                  <c:v>40025</c:v>
                </c:pt>
                <c:pt idx="389">
                  <c:v>40028</c:v>
                </c:pt>
                <c:pt idx="390">
                  <c:v>40029</c:v>
                </c:pt>
                <c:pt idx="391">
                  <c:v>40030</c:v>
                </c:pt>
                <c:pt idx="392">
                  <c:v>40031</c:v>
                </c:pt>
                <c:pt idx="393">
                  <c:v>40032</c:v>
                </c:pt>
                <c:pt idx="394">
                  <c:v>40035</c:v>
                </c:pt>
                <c:pt idx="395">
                  <c:v>40036</c:v>
                </c:pt>
                <c:pt idx="396">
                  <c:v>40037</c:v>
                </c:pt>
                <c:pt idx="397">
                  <c:v>40038</c:v>
                </c:pt>
                <c:pt idx="398">
                  <c:v>40039</c:v>
                </c:pt>
                <c:pt idx="399">
                  <c:v>40043</c:v>
                </c:pt>
                <c:pt idx="400">
                  <c:v>40044</c:v>
                </c:pt>
                <c:pt idx="401">
                  <c:v>40045</c:v>
                </c:pt>
                <c:pt idx="402">
                  <c:v>40046</c:v>
                </c:pt>
                <c:pt idx="403">
                  <c:v>40049</c:v>
                </c:pt>
                <c:pt idx="404">
                  <c:v>40050</c:v>
                </c:pt>
                <c:pt idx="405">
                  <c:v>40051</c:v>
                </c:pt>
                <c:pt idx="406">
                  <c:v>40052</c:v>
                </c:pt>
                <c:pt idx="407">
                  <c:v>40053</c:v>
                </c:pt>
                <c:pt idx="408">
                  <c:v>40056</c:v>
                </c:pt>
                <c:pt idx="409">
                  <c:v>40057</c:v>
                </c:pt>
                <c:pt idx="410">
                  <c:v>40058</c:v>
                </c:pt>
                <c:pt idx="411">
                  <c:v>40059</c:v>
                </c:pt>
                <c:pt idx="412">
                  <c:v>40060</c:v>
                </c:pt>
                <c:pt idx="413">
                  <c:v>40063</c:v>
                </c:pt>
                <c:pt idx="414">
                  <c:v>40064</c:v>
                </c:pt>
                <c:pt idx="415">
                  <c:v>40065</c:v>
                </c:pt>
                <c:pt idx="416">
                  <c:v>40066</c:v>
                </c:pt>
                <c:pt idx="417">
                  <c:v>40067</c:v>
                </c:pt>
                <c:pt idx="418">
                  <c:v>40070</c:v>
                </c:pt>
                <c:pt idx="419">
                  <c:v>40071</c:v>
                </c:pt>
                <c:pt idx="420">
                  <c:v>40072</c:v>
                </c:pt>
                <c:pt idx="421">
                  <c:v>40073</c:v>
                </c:pt>
                <c:pt idx="422">
                  <c:v>40080</c:v>
                </c:pt>
                <c:pt idx="423">
                  <c:v>40081</c:v>
                </c:pt>
                <c:pt idx="424">
                  <c:v>40084</c:v>
                </c:pt>
                <c:pt idx="425">
                  <c:v>40085</c:v>
                </c:pt>
                <c:pt idx="426">
                  <c:v>40086</c:v>
                </c:pt>
                <c:pt idx="427">
                  <c:v>40087</c:v>
                </c:pt>
                <c:pt idx="428">
                  <c:v>40088</c:v>
                </c:pt>
                <c:pt idx="429">
                  <c:v>40091</c:v>
                </c:pt>
                <c:pt idx="430">
                  <c:v>40092</c:v>
                </c:pt>
                <c:pt idx="431">
                  <c:v>40093</c:v>
                </c:pt>
                <c:pt idx="432">
                  <c:v>40094</c:v>
                </c:pt>
                <c:pt idx="433">
                  <c:v>40095</c:v>
                </c:pt>
                <c:pt idx="434">
                  <c:v>40098</c:v>
                </c:pt>
                <c:pt idx="435">
                  <c:v>40099</c:v>
                </c:pt>
                <c:pt idx="436">
                  <c:v>40100</c:v>
                </c:pt>
                <c:pt idx="437">
                  <c:v>40101</c:v>
                </c:pt>
                <c:pt idx="438">
                  <c:v>40102</c:v>
                </c:pt>
                <c:pt idx="439">
                  <c:v>40105</c:v>
                </c:pt>
                <c:pt idx="440">
                  <c:v>40106</c:v>
                </c:pt>
                <c:pt idx="441">
                  <c:v>40107</c:v>
                </c:pt>
                <c:pt idx="442">
                  <c:v>40108</c:v>
                </c:pt>
                <c:pt idx="443">
                  <c:v>40109</c:v>
                </c:pt>
                <c:pt idx="444">
                  <c:v>40112</c:v>
                </c:pt>
                <c:pt idx="445">
                  <c:v>40113</c:v>
                </c:pt>
                <c:pt idx="446">
                  <c:v>40114</c:v>
                </c:pt>
                <c:pt idx="447">
                  <c:v>40115</c:v>
                </c:pt>
                <c:pt idx="448">
                  <c:v>40116</c:v>
                </c:pt>
                <c:pt idx="449">
                  <c:v>40119</c:v>
                </c:pt>
                <c:pt idx="450">
                  <c:v>40120</c:v>
                </c:pt>
                <c:pt idx="451">
                  <c:v>40121</c:v>
                </c:pt>
                <c:pt idx="452">
                  <c:v>40122</c:v>
                </c:pt>
                <c:pt idx="453">
                  <c:v>40123</c:v>
                </c:pt>
                <c:pt idx="454">
                  <c:v>40126</c:v>
                </c:pt>
                <c:pt idx="455">
                  <c:v>40127</c:v>
                </c:pt>
                <c:pt idx="456">
                  <c:v>40128</c:v>
                </c:pt>
                <c:pt idx="457">
                  <c:v>40129</c:v>
                </c:pt>
                <c:pt idx="458">
                  <c:v>40130</c:v>
                </c:pt>
                <c:pt idx="459">
                  <c:v>40133</c:v>
                </c:pt>
                <c:pt idx="460">
                  <c:v>40134</c:v>
                </c:pt>
                <c:pt idx="461">
                  <c:v>40135</c:v>
                </c:pt>
                <c:pt idx="462">
                  <c:v>40136</c:v>
                </c:pt>
                <c:pt idx="463">
                  <c:v>40137</c:v>
                </c:pt>
                <c:pt idx="464">
                  <c:v>40140</c:v>
                </c:pt>
                <c:pt idx="465">
                  <c:v>40141</c:v>
                </c:pt>
                <c:pt idx="466">
                  <c:v>40142</c:v>
                </c:pt>
                <c:pt idx="467">
                  <c:v>40143</c:v>
                </c:pt>
                <c:pt idx="468">
                  <c:v>40147</c:v>
                </c:pt>
                <c:pt idx="469">
                  <c:v>40148</c:v>
                </c:pt>
                <c:pt idx="470">
                  <c:v>40149</c:v>
                </c:pt>
                <c:pt idx="471">
                  <c:v>40150</c:v>
                </c:pt>
                <c:pt idx="472">
                  <c:v>40151</c:v>
                </c:pt>
                <c:pt idx="473">
                  <c:v>40154</c:v>
                </c:pt>
                <c:pt idx="474">
                  <c:v>40155</c:v>
                </c:pt>
                <c:pt idx="475">
                  <c:v>40156</c:v>
                </c:pt>
                <c:pt idx="476">
                  <c:v>40157</c:v>
                </c:pt>
                <c:pt idx="477">
                  <c:v>40158</c:v>
                </c:pt>
                <c:pt idx="478">
                  <c:v>40161</c:v>
                </c:pt>
                <c:pt idx="479">
                  <c:v>40162</c:v>
                </c:pt>
                <c:pt idx="480">
                  <c:v>40163</c:v>
                </c:pt>
                <c:pt idx="481">
                  <c:v>40164</c:v>
                </c:pt>
                <c:pt idx="482">
                  <c:v>40168</c:v>
                </c:pt>
                <c:pt idx="483">
                  <c:v>40169</c:v>
                </c:pt>
                <c:pt idx="484">
                  <c:v>40170</c:v>
                </c:pt>
                <c:pt idx="485">
                  <c:v>40175</c:v>
                </c:pt>
                <c:pt idx="486">
                  <c:v>40176</c:v>
                </c:pt>
                <c:pt idx="487">
                  <c:v>40177</c:v>
                </c:pt>
                <c:pt idx="488">
                  <c:v>40182</c:v>
                </c:pt>
                <c:pt idx="489">
                  <c:v>40183</c:v>
                </c:pt>
                <c:pt idx="490">
                  <c:v>40184</c:v>
                </c:pt>
                <c:pt idx="491">
                  <c:v>40185</c:v>
                </c:pt>
                <c:pt idx="492">
                  <c:v>40186</c:v>
                </c:pt>
                <c:pt idx="493">
                  <c:v>40189</c:v>
                </c:pt>
                <c:pt idx="494">
                  <c:v>40190</c:v>
                </c:pt>
                <c:pt idx="495">
                  <c:v>40191</c:v>
                </c:pt>
                <c:pt idx="496">
                  <c:v>40192</c:v>
                </c:pt>
                <c:pt idx="497">
                  <c:v>40193</c:v>
                </c:pt>
                <c:pt idx="498">
                  <c:v>40196</c:v>
                </c:pt>
                <c:pt idx="499">
                  <c:v>40197</c:v>
                </c:pt>
                <c:pt idx="500">
                  <c:v>40198</c:v>
                </c:pt>
                <c:pt idx="501">
                  <c:v>40199</c:v>
                </c:pt>
                <c:pt idx="502">
                  <c:v>40200</c:v>
                </c:pt>
                <c:pt idx="503">
                  <c:v>40203</c:v>
                </c:pt>
                <c:pt idx="504">
                  <c:v>40204</c:v>
                </c:pt>
                <c:pt idx="505">
                  <c:v>40205</c:v>
                </c:pt>
                <c:pt idx="506">
                  <c:v>40206</c:v>
                </c:pt>
                <c:pt idx="507">
                  <c:v>40207</c:v>
                </c:pt>
                <c:pt idx="508">
                  <c:v>40210</c:v>
                </c:pt>
                <c:pt idx="509">
                  <c:v>40211</c:v>
                </c:pt>
                <c:pt idx="510">
                  <c:v>40212</c:v>
                </c:pt>
                <c:pt idx="511">
                  <c:v>40213</c:v>
                </c:pt>
                <c:pt idx="512">
                  <c:v>40214</c:v>
                </c:pt>
                <c:pt idx="513">
                  <c:v>40217</c:v>
                </c:pt>
                <c:pt idx="514">
                  <c:v>40218</c:v>
                </c:pt>
                <c:pt idx="515">
                  <c:v>40219</c:v>
                </c:pt>
                <c:pt idx="516">
                  <c:v>40220</c:v>
                </c:pt>
                <c:pt idx="517">
                  <c:v>40221</c:v>
                </c:pt>
                <c:pt idx="518">
                  <c:v>40224</c:v>
                </c:pt>
                <c:pt idx="519">
                  <c:v>40225</c:v>
                </c:pt>
                <c:pt idx="520">
                  <c:v>40226</c:v>
                </c:pt>
                <c:pt idx="521">
                  <c:v>40227</c:v>
                </c:pt>
                <c:pt idx="522">
                  <c:v>40228</c:v>
                </c:pt>
                <c:pt idx="523">
                  <c:v>40231</c:v>
                </c:pt>
                <c:pt idx="524">
                  <c:v>40232</c:v>
                </c:pt>
                <c:pt idx="525">
                  <c:v>40233</c:v>
                </c:pt>
                <c:pt idx="526">
                  <c:v>40234</c:v>
                </c:pt>
                <c:pt idx="527">
                  <c:v>40238</c:v>
                </c:pt>
                <c:pt idx="528">
                  <c:v>40239</c:v>
                </c:pt>
                <c:pt idx="529">
                  <c:v>40240</c:v>
                </c:pt>
                <c:pt idx="530">
                  <c:v>40241</c:v>
                </c:pt>
                <c:pt idx="531">
                  <c:v>40242</c:v>
                </c:pt>
                <c:pt idx="532">
                  <c:v>40245</c:v>
                </c:pt>
                <c:pt idx="533">
                  <c:v>40246</c:v>
                </c:pt>
                <c:pt idx="534">
                  <c:v>40247</c:v>
                </c:pt>
                <c:pt idx="535">
                  <c:v>40248</c:v>
                </c:pt>
                <c:pt idx="536">
                  <c:v>40249</c:v>
                </c:pt>
                <c:pt idx="537">
                  <c:v>40252</c:v>
                </c:pt>
                <c:pt idx="538">
                  <c:v>40254</c:v>
                </c:pt>
                <c:pt idx="539">
                  <c:v>40255</c:v>
                </c:pt>
                <c:pt idx="540">
                  <c:v>40256</c:v>
                </c:pt>
                <c:pt idx="541">
                  <c:v>40259</c:v>
                </c:pt>
                <c:pt idx="542">
                  <c:v>40260</c:v>
                </c:pt>
                <c:pt idx="543">
                  <c:v>40261</c:v>
                </c:pt>
                <c:pt idx="544">
                  <c:v>40262</c:v>
                </c:pt>
                <c:pt idx="545">
                  <c:v>40263</c:v>
                </c:pt>
                <c:pt idx="546">
                  <c:v>40266</c:v>
                </c:pt>
                <c:pt idx="547">
                  <c:v>40267</c:v>
                </c:pt>
                <c:pt idx="548">
                  <c:v>40268</c:v>
                </c:pt>
                <c:pt idx="549">
                  <c:v>40269</c:v>
                </c:pt>
                <c:pt idx="550">
                  <c:v>40273</c:v>
                </c:pt>
                <c:pt idx="551">
                  <c:v>40274</c:v>
                </c:pt>
                <c:pt idx="552">
                  <c:v>40275</c:v>
                </c:pt>
                <c:pt idx="553">
                  <c:v>40276</c:v>
                </c:pt>
                <c:pt idx="554">
                  <c:v>40277</c:v>
                </c:pt>
                <c:pt idx="555">
                  <c:v>40280</c:v>
                </c:pt>
                <c:pt idx="556">
                  <c:v>40281</c:v>
                </c:pt>
                <c:pt idx="557">
                  <c:v>40282</c:v>
                </c:pt>
                <c:pt idx="558">
                  <c:v>40283</c:v>
                </c:pt>
                <c:pt idx="559">
                  <c:v>40284</c:v>
                </c:pt>
                <c:pt idx="560">
                  <c:v>40287</c:v>
                </c:pt>
                <c:pt idx="561">
                  <c:v>40288</c:v>
                </c:pt>
                <c:pt idx="562">
                  <c:v>40289</c:v>
                </c:pt>
                <c:pt idx="563">
                  <c:v>40290</c:v>
                </c:pt>
                <c:pt idx="564">
                  <c:v>40291</c:v>
                </c:pt>
                <c:pt idx="565">
                  <c:v>40294</c:v>
                </c:pt>
                <c:pt idx="566">
                  <c:v>40295</c:v>
                </c:pt>
                <c:pt idx="567">
                  <c:v>40296</c:v>
                </c:pt>
                <c:pt idx="568">
                  <c:v>40297</c:v>
                </c:pt>
                <c:pt idx="569">
                  <c:v>40298</c:v>
                </c:pt>
                <c:pt idx="570">
                  <c:v>40301</c:v>
                </c:pt>
                <c:pt idx="571">
                  <c:v>40302</c:v>
                </c:pt>
                <c:pt idx="572">
                  <c:v>40303</c:v>
                </c:pt>
                <c:pt idx="573">
                  <c:v>40304</c:v>
                </c:pt>
                <c:pt idx="574">
                  <c:v>40305</c:v>
                </c:pt>
                <c:pt idx="575">
                  <c:v>40308</c:v>
                </c:pt>
                <c:pt idx="576">
                  <c:v>40309</c:v>
                </c:pt>
                <c:pt idx="577">
                  <c:v>40310</c:v>
                </c:pt>
                <c:pt idx="578">
                  <c:v>40312</c:v>
                </c:pt>
                <c:pt idx="579">
                  <c:v>40315</c:v>
                </c:pt>
                <c:pt idx="580">
                  <c:v>40316</c:v>
                </c:pt>
                <c:pt idx="581">
                  <c:v>40317</c:v>
                </c:pt>
                <c:pt idx="582">
                  <c:v>40318</c:v>
                </c:pt>
                <c:pt idx="583">
                  <c:v>40319</c:v>
                </c:pt>
                <c:pt idx="584">
                  <c:v>40322</c:v>
                </c:pt>
                <c:pt idx="585">
                  <c:v>40323</c:v>
                </c:pt>
                <c:pt idx="586">
                  <c:v>40324</c:v>
                </c:pt>
                <c:pt idx="587">
                  <c:v>40325</c:v>
                </c:pt>
                <c:pt idx="588">
                  <c:v>40329</c:v>
                </c:pt>
                <c:pt idx="589">
                  <c:v>40330</c:v>
                </c:pt>
                <c:pt idx="590">
                  <c:v>40331</c:v>
                </c:pt>
                <c:pt idx="591">
                  <c:v>40332</c:v>
                </c:pt>
                <c:pt idx="592">
                  <c:v>40333</c:v>
                </c:pt>
                <c:pt idx="593">
                  <c:v>40336</c:v>
                </c:pt>
                <c:pt idx="594">
                  <c:v>40337</c:v>
                </c:pt>
                <c:pt idx="595">
                  <c:v>40338</c:v>
                </c:pt>
                <c:pt idx="596">
                  <c:v>40339</c:v>
                </c:pt>
                <c:pt idx="597">
                  <c:v>40340</c:v>
                </c:pt>
                <c:pt idx="598">
                  <c:v>40343</c:v>
                </c:pt>
                <c:pt idx="599">
                  <c:v>40344</c:v>
                </c:pt>
                <c:pt idx="600">
                  <c:v>40345</c:v>
                </c:pt>
                <c:pt idx="601">
                  <c:v>40346</c:v>
                </c:pt>
                <c:pt idx="602">
                  <c:v>40347</c:v>
                </c:pt>
                <c:pt idx="603">
                  <c:v>40350</c:v>
                </c:pt>
                <c:pt idx="604">
                  <c:v>40351</c:v>
                </c:pt>
                <c:pt idx="605">
                  <c:v>40352</c:v>
                </c:pt>
                <c:pt idx="606">
                  <c:v>40353</c:v>
                </c:pt>
                <c:pt idx="607">
                  <c:v>40354</c:v>
                </c:pt>
                <c:pt idx="608">
                  <c:v>40357</c:v>
                </c:pt>
                <c:pt idx="609">
                  <c:v>40358</c:v>
                </c:pt>
                <c:pt idx="610">
                  <c:v>40359</c:v>
                </c:pt>
                <c:pt idx="611">
                  <c:v>40360</c:v>
                </c:pt>
                <c:pt idx="612">
                  <c:v>40361</c:v>
                </c:pt>
                <c:pt idx="613">
                  <c:v>40364</c:v>
                </c:pt>
                <c:pt idx="614">
                  <c:v>40365</c:v>
                </c:pt>
                <c:pt idx="615">
                  <c:v>40366</c:v>
                </c:pt>
                <c:pt idx="616">
                  <c:v>40367</c:v>
                </c:pt>
                <c:pt idx="617">
                  <c:v>40368</c:v>
                </c:pt>
                <c:pt idx="618">
                  <c:v>40371</c:v>
                </c:pt>
                <c:pt idx="619">
                  <c:v>40372</c:v>
                </c:pt>
                <c:pt idx="620">
                  <c:v>40373</c:v>
                </c:pt>
                <c:pt idx="621">
                  <c:v>40374</c:v>
                </c:pt>
                <c:pt idx="622">
                  <c:v>40375</c:v>
                </c:pt>
                <c:pt idx="623">
                  <c:v>40378</c:v>
                </c:pt>
                <c:pt idx="624">
                  <c:v>40379</c:v>
                </c:pt>
                <c:pt idx="625">
                  <c:v>40380</c:v>
                </c:pt>
                <c:pt idx="626">
                  <c:v>40381</c:v>
                </c:pt>
                <c:pt idx="627">
                  <c:v>40382</c:v>
                </c:pt>
                <c:pt idx="628">
                  <c:v>40385</c:v>
                </c:pt>
                <c:pt idx="629">
                  <c:v>40386</c:v>
                </c:pt>
                <c:pt idx="630">
                  <c:v>40387</c:v>
                </c:pt>
                <c:pt idx="631">
                  <c:v>40388</c:v>
                </c:pt>
                <c:pt idx="632">
                  <c:v>40389</c:v>
                </c:pt>
                <c:pt idx="633">
                  <c:v>40392</c:v>
                </c:pt>
                <c:pt idx="634">
                  <c:v>40393</c:v>
                </c:pt>
                <c:pt idx="635">
                  <c:v>40394</c:v>
                </c:pt>
                <c:pt idx="636">
                  <c:v>40395</c:v>
                </c:pt>
                <c:pt idx="637">
                  <c:v>40396</c:v>
                </c:pt>
                <c:pt idx="638">
                  <c:v>40399</c:v>
                </c:pt>
                <c:pt idx="639">
                  <c:v>40400</c:v>
                </c:pt>
                <c:pt idx="640">
                  <c:v>40401</c:v>
                </c:pt>
                <c:pt idx="641">
                  <c:v>40402</c:v>
                </c:pt>
                <c:pt idx="642">
                  <c:v>40403</c:v>
                </c:pt>
                <c:pt idx="643">
                  <c:v>40406</c:v>
                </c:pt>
                <c:pt idx="644">
                  <c:v>40408</c:v>
                </c:pt>
                <c:pt idx="645">
                  <c:v>40409</c:v>
                </c:pt>
                <c:pt idx="646">
                  <c:v>40410</c:v>
                </c:pt>
                <c:pt idx="647">
                  <c:v>40413</c:v>
                </c:pt>
                <c:pt idx="648">
                  <c:v>40414</c:v>
                </c:pt>
                <c:pt idx="649">
                  <c:v>40415</c:v>
                </c:pt>
                <c:pt idx="650">
                  <c:v>40416</c:v>
                </c:pt>
                <c:pt idx="651">
                  <c:v>40417</c:v>
                </c:pt>
                <c:pt idx="652">
                  <c:v>40420</c:v>
                </c:pt>
                <c:pt idx="653">
                  <c:v>40421</c:v>
                </c:pt>
                <c:pt idx="654">
                  <c:v>40422</c:v>
                </c:pt>
                <c:pt idx="655">
                  <c:v>40423</c:v>
                </c:pt>
                <c:pt idx="656">
                  <c:v>40424</c:v>
                </c:pt>
                <c:pt idx="657">
                  <c:v>40427</c:v>
                </c:pt>
                <c:pt idx="658">
                  <c:v>40428</c:v>
                </c:pt>
                <c:pt idx="659">
                  <c:v>40436</c:v>
                </c:pt>
                <c:pt idx="660">
                  <c:v>40437</c:v>
                </c:pt>
                <c:pt idx="661">
                  <c:v>40438</c:v>
                </c:pt>
                <c:pt idx="662">
                  <c:v>40441</c:v>
                </c:pt>
                <c:pt idx="663">
                  <c:v>40442</c:v>
                </c:pt>
                <c:pt idx="664">
                  <c:v>40443</c:v>
                </c:pt>
                <c:pt idx="665">
                  <c:v>40444</c:v>
                </c:pt>
                <c:pt idx="666">
                  <c:v>40445</c:v>
                </c:pt>
                <c:pt idx="667">
                  <c:v>40448</c:v>
                </c:pt>
                <c:pt idx="668">
                  <c:v>40449</c:v>
                </c:pt>
                <c:pt idx="669">
                  <c:v>40450</c:v>
                </c:pt>
                <c:pt idx="670">
                  <c:v>40451</c:v>
                </c:pt>
                <c:pt idx="671">
                  <c:v>40452</c:v>
                </c:pt>
                <c:pt idx="672">
                  <c:v>40455</c:v>
                </c:pt>
                <c:pt idx="673">
                  <c:v>40456</c:v>
                </c:pt>
                <c:pt idx="674">
                  <c:v>40457</c:v>
                </c:pt>
              </c:numCache>
            </c:numRef>
          </c:cat>
          <c:val>
            <c:numRef>
              <c:f>'ITM &amp; IDX'!$G$3:$G$677</c:f>
              <c:numCache>
                <c:formatCode>0%</c:formatCode>
                <c:ptCount val="675"/>
                <c:pt idx="0" formatCode="_(* #,##0.000_);_(* \(#,##0.000\);_(* &quot;-&quot;??_);_(@_)">
                  <c:v>0</c:v>
                </c:pt>
                <c:pt idx="1">
                  <c:v>-3.0612244897959218E-2</c:v>
                </c:pt>
                <c:pt idx="2">
                  <c:v>-5.3571428571428603E-2</c:v>
                </c:pt>
                <c:pt idx="3">
                  <c:v>-3.0612244897959218E-2</c:v>
                </c:pt>
                <c:pt idx="4">
                  <c:v>-3.5714285714285698E-2</c:v>
                </c:pt>
                <c:pt idx="5">
                  <c:v>-7.3979591836734748E-2</c:v>
                </c:pt>
                <c:pt idx="6">
                  <c:v>-7.3979591836734748E-2</c:v>
                </c:pt>
                <c:pt idx="7">
                  <c:v>-4.3367346938775531E-2</c:v>
                </c:pt>
                <c:pt idx="8">
                  <c:v>6.1224489795918435E-2</c:v>
                </c:pt>
                <c:pt idx="9">
                  <c:v>5.1020408163265252E-2</c:v>
                </c:pt>
                <c:pt idx="10">
                  <c:v>6.3775510204081565E-2</c:v>
                </c:pt>
                <c:pt idx="11">
                  <c:v>0.12244897959183665</c:v>
                </c:pt>
                <c:pt idx="12">
                  <c:v>0.12244897959183665</c:v>
                </c:pt>
                <c:pt idx="13">
                  <c:v>0.12244897959183665</c:v>
                </c:pt>
                <c:pt idx="14">
                  <c:v>0.23724489795918369</c:v>
                </c:pt>
                <c:pt idx="15">
                  <c:v>0.24744897959183665</c:v>
                </c:pt>
                <c:pt idx="16">
                  <c:v>0.16581632653061229</c:v>
                </c:pt>
                <c:pt idx="17">
                  <c:v>0.11479591836734704</c:v>
                </c:pt>
                <c:pt idx="18">
                  <c:v>0.20408163265306123</c:v>
                </c:pt>
                <c:pt idx="19">
                  <c:v>0.21428571428571419</c:v>
                </c:pt>
                <c:pt idx="20">
                  <c:v>0.28826530612244894</c:v>
                </c:pt>
                <c:pt idx="21">
                  <c:v>0.41836734693877542</c:v>
                </c:pt>
                <c:pt idx="22">
                  <c:v>0.48724489795918369</c:v>
                </c:pt>
                <c:pt idx="23">
                  <c:v>0.46938775510204089</c:v>
                </c:pt>
                <c:pt idx="24">
                  <c:v>0.44387755102040827</c:v>
                </c:pt>
                <c:pt idx="25">
                  <c:v>0.37755102040816335</c:v>
                </c:pt>
                <c:pt idx="26">
                  <c:v>0.37755102040816335</c:v>
                </c:pt>
                <c:pt idx="27">
                  <c:v>0.43622448979591844</c:v>
                </c:pt>
                <c:pt idx="28">
                  <c:v>0.40816326530612246</c:v>
                </c:pt>
                <c:pt idx="29">
                  <c:v>0.33928571428571419</c:v>
                </c:pt>
                <c:pt idx="30">
                  <c:v>0.32397959183673475</c:v>
                </c:pt>
                <c:pt idx="31">
                  <c:v>0.29336734693877542</c:v>
                </c:pt>
                <c:pt idx="32">
                  <c:v>0.36734693877551017</c:v>
                </c:pt>
                <c:pt idx="33">
                  <c:v>0.44897959183673475</c:v>
                </c:pt>
                <c:pt idx="34">
                  <c:v>0.52551020408163263</c:v>
                </c:pt>
                <c:pt idx="35">
                  <c:v>0.55612244897959173</c:v>
                </c:pt>
                <c:pt idx="36">
                  <c:v>0.48469387755102034</c:v>
                </c:pt>
                <c:pt idx="37">
                  <c:v>0.50510204081632648</c:v>
                </c:pt>
                <c:pt idx="38">
                  <c:v>0.50255102040816335</c:v>
                </c:pt>
                <c:pt idx="39">
                  <c:v>0.50765306122448983</c:v>
                </c:pt>
                <c:pt idx="40">
                  <c:v>0.47448979591836737</c:v>
                </c:pt>
                <c:pt idx="41">
                  <c:v>0.41836734693877542</c:v>
                </c:pt>
                <c:pt idx="42">
                  <c:v>0.40561224489795911</c:v>
                </c:pt>
                <c:pt idx="43">
                  <c:v>0.40816326530612246</c:v>
                </c:pt>
                <c:pt idx="44">
                  <c:v>0.38775510204081631</c:v>
                </c:pt>
                <c:pt idx="45">
                  <c:v>0.41581632653061229</c:v>
                </c:pt>
                <c:pt idx="46">
                  <c:v>0.40306122448979598</c:v>
                </c:pt>
                <c:pt idx="47">
                  <c:v>0.3979591836734695</c:v>
                </c:pt>
                <c:pt idx="48">
                  <c:v>0.31122448979591844</c:v>
                </c:pt>
                <c:pt idx="49">
                  <c:v>0.26530612244897966</c:v>
                </c:pt>
                <c:pt idx="50">
                  <c:v>0.28061224489795911</c:v>
                </c:pt>
                <c:pt idx="51">
                  <c:v>0.16836734693877542</c:v>
                </c:pt>
                <c:pt idx="52">
                  <c:v>0.11734693877551017</c:v>
                </c:pt>
                <c:pt idx="53">
                  <c:v>4.8469387755102122E-2</c:v>
                </c:pt>
                <c:pt idx="54">
                  <c:v>3.5714285714285809E-2</c:v>
                </c:pt>
                <c:pt idx="55">
                  <c:v>-4.8469387755102011E-2</c:v>
                </c:pt>
                <c:pt idx="56">
                  <c:v>-2.0408163265306145E-2</c:v>
                </c:pt>
                <c:pt idx="57">
                  <c:v>2.5510204081632626E-2</c:v>
                </c:pt>
                <c:pt idx="58">
                  <c:v>4.5918367346938771E-2</c:v>
                </c:pt>
                <c:pt idx="59">
                  <c:v>5.3571428571428603E-2</c:v>
                </c:pt>
                <c:pt idx="60">
                  <c:v>5.8673469387755084E-2</c:v>
                </c:pt>
                <c:pt idx="61">
                  <c:v>4.5918367346938771E-2</c:v>
                </c:pt>
                <c:pt idx="62">
                  <c:v>2.5510204081632626E-2</c:v>
                </c:pt>
                <c:pt idx="63">
                  <c:v>-3.3163265306122458E-2</c:v>
                </c:pt>
                <c:pt idx="64">
                  <c:v>-8.6734693877551061E-2</c:v>
                </c:pt>
                <c:pt idx="65">
                  <c:v>-3.0612244897959218E-2</c:v>
                </c:pt>
                <c:pt idx="66">
                  <c:v>0.14285714285714279</c:v>
                </c:pt>
                <c:pt idx="67">
                  <c:v>0.16836734693877542</c:v>
                </c:pt>
                <c:pt idx="68">
                  <c:v>0.16836734693877542</c:v>
                </c:pt>
                <c:pt idx="69">
                  <c:v>0.16326530612244894</c:v>
                </c:pt>
                <c:pt idx="70">
                  <c:v>0.18877551020408156</c:v>
                </c:pt>
                <c:pt idx="71">
                  <c:v>0.13775510204081631</c:v>
                </c:pt>
                <c:pt idx="72">
                  <c:v>0.21173469387755106</c:v>
                </c:pt>
                <c:pt idx="73">
                  <c:v>0.21938775510204089</c:v>
                </c:pt>
                <c:pt idx="74">
                  <c:v>0.23469387755102034</c:v>
                </c:pt>
                <c:pt idx="75">
                  <c:v>0.21938775510204089</c:v>
                </c:pt>
                <c:pt idx="76">
                  <c:v>0.21938775510204089</c:v>
                </c:pt>
                <c:pt idx="77">
                  <c:v>0.17091836734693877</c:v>
                </c:pt>
                <c:pt idx="78">
                  <c:v>0.24744897959183665</c:v>
                </c:pt>
                <c:pt idx="79">
                  <c:v>0.22448979591836737</c:v>
                </c:pt>
                <c:pt idx="80">
                  <c:v>0.19897959183673475</c:v>
                </c:pt>
                <c:pt idx="81">
                  <c:v>0.16071428571428581</c:v>
                </c:pt>
                <c:pt idx="82">
                  <c:v>0.16326530612244894</c:v>
                </c:pt>
                <c:pt idx="83">
                  <c:v>0.18367346938775508</c:v>
                </c:pt>
                <c:pt idx="84">
                  <c:v>0.14285714285714279</c:v>
                </c:pt>
                <c:pt idx="85">
                  <c:v>0.16071428571428581</c:v>
                </c:pt>
                <c:pt idx="86">
                  <c:v>0.22193877551020402</c:v>
                </c:pt>
                <c:pt idx="87">
                  <c:v>0.29591836734693877</c:v>
                </c:pt>
                <c:pt idx="88">
                  <c:v>0.29591836734693877</c:v>
                </c:pt>
                <c:pt idx="89">
                  <c:v>0.27040816326530615</c:v>
                </c:pt>
                <c:pt idx="90">
                  <c:v>0.26275510204081631</c:v>
                </c:pt>
                <c:pt idx="91">
                  <c:v>0.26530612244897966</c:v>
                </c:pt>
                <c:pt idx="92">
                  <c:v>0.27040816326530615</c:v>
                </c:pt>
                <c:pt idx="93">
                  <c:v>0.28061224489795911</c:v>
                </c:pt>
                <c:pt idx="94">
                  <c:v>0.32397959183673475</c:v>
                </c:pt>
                <c:pt idx="95">
                  <c:v>0.41071428571428581</c:v>
                </c:pt>
                <c:pt idx="96">
                  <c:v>0.55612244897959173</c:v>
                </c:pt>
                <c:pt idx="97">
                  <c:v>0.57908163265306123</c:v>
                </c:pt>
                <c:pt idx="98">
                  <c:v>0.50510204081632648</c:v>
                </c:pt>
                <c:pt idx="99">
                  <c:v>0.49744897959183665</c:v>
                </c:pt>
                <c:pt idx="100">
                  <c:v>0.52551020408163263</c:v>
                </c:pt>
                <c:pt idx="101">
                  <c:v>0.61734693877551017</c:v>
                </c:pt>
                <c:pt idx="102">
                  <c:v>0.74744897959183665</c:v>
                </c:pt>
                <c:pt idx="103">
                  <c:v>0.78571428571428581</c:v>
                </c:pt>
                <c:pt idx="104">
                  <c:v>0.8214285714285714</c:v>
                </c:pt>
                <c:pt idx="105">
                  <c:v>0.72193877551020402</c:v>
                </c:pt>
                <c:pt idx="106">
                  <c:v>0.63010204081632648</c:v>
                </c:pt>
                <c:pt idx="107">
                  <c:v>0.67346938775510212</c:v>
                </c:pt>
                <c:pt idx="108">
                  <c:v>0.72448979591836737</c:v>
                </c:pt>
                <c:pt idx="109">
                  <c:v>0.73724489795918369</c:v>
                </c:pt>
                <c:pt idx="110">
                  <c:v>0.69897959183673475</c:v>
                </c:pt>
                <c:pt idx="111">
                  <c:v>0.68367346938775508</c:v>
                </c:pt>
                <c:pt idx="112">
                  <c:v>0.68367346938775508</c:v>
                </c:pt>
                <c:pt idx="113">
                  <c:v>0.72448979591836737</c:v>
                </c:pt>
                <c:pt idx="114">
                  <c:v>0.6785714285714286</c:v>
                </c:pt>
                <c:pt idx="115">
                  <c:v>0.67602040816326525</c:v>
                </c:pt>
                <c:pt idx="116">
                  <c:v>0.68622448979591844</c:v>
                </c:pt>
                <c:pt idx="117">
                  <c:v>0.76020408163265296</c:v>
                </c:pt>
                <c:pt idx="118">
                  <c:v>0.72193877551020402</c:v>
                </c:pt>
                <c:pt idx="119">
                  <c:v>0.75</c:v>
                </c:pt>
                <c:pt idx="120">
                  <c:v>0.79081632653061229</c:v>
                </c:pt>
                <c:pt idx="121">
                  <c:v>0.74234693877551017</c:v>
                </c:pt>
                <c:pt idx="122">
                  <c:v>0.72193877551020402</c:v>
                </c:pt>
                <c:pt idx="123">
                  <c:v>0.71173469387755106</c:v>
                </c:pt>
                <c:pt idx="124">
                  <c:v>0.71683673469387754</c:v>
                </c:pt>
                <c:pt idx="125">
                  <c:v>0.76275510204081631</c:v>
                </c:pt>
                <c:pt idx="126">
                  <c:v>0.76020408163265296</c:v>
                </c:pt>
                <c:pt idx="127">
                  <c:v>0.61734693877551017</c:v>
                </c:pt>
                <c:pt idx="128">
                  <c:v>0.68367346938775508</c:v>
                </c:pt>
                <c:pt idx="129">
                  <c:v>0.67091836734693877</c:v>
                </c:pt>
                <c:pt idx="130">
                  <c:v>0.63265306122448983</c:v>
                </c:pt>
                <c:pt idx="131">
                  <c:v>0.55612244897959173</c:v>
                </c:pt>
                <c:pt idx="132">
                  <c:v>0.53061224489795911</c:v>
                </c:pt>
                <c:pt idx="133">
                  <c:v>0.58163265306122458</c:v>
                </c:pt>
                <c:pt idx="134">
                  <c:v>0.65816326530612246</c:v>
                </c:pt>
                <c:pt idx="135">
                  <c:v>0.68622448979591844</c:v>
                </c:pt>
                <c:pt idx="136">
                  <c:v>0.63265306122448983</c:v>
                </c:pt>
                <c:pt idx="137">
                  <c:v>0.61479591836734704</c:v>
                </c:pt>
                <c:pt idx="138">
                  <c:v>0.5</c:v>
                </c:pt>
                <c:pt idx="139">
                  <c:v>0.53826530612244894</c:v>
                </c:pt>
                <c:pt idx="140">
                  <c:v>0.52806122448979598</c:v>
                </c:pt>
                <c:pt idx="141">
                  <c:v>0.46428571428571419</c:v>
                </c:pt>
                <c:pt idx="142">
                  <c:v>0.43367346938775508</c:v>
                </c:pt>
                <c:pt idx="143">
                  <c:v>0.43367346938775508</c:v>
                </c:pt>
                <c:pt idx="144">
                  <c:v>0.42602040816326525</c:v>
                </c:pt>
                <c:pt idx="145">
                  <c:v>0.45153061224489788</c:v>
                </c:pt>
                <c:pt idx="146">
                  <c:v>0.49489795918367352</c:v>
                </c:pt>
                <c:pt idx="147">
                  <c:v>0.49744897959183665</c:v>
                </c:pt>
                <c:pt idx="148">
                  <c:v>0.45153061224489788</c:v>
                </c:pt>
                <c:pt idx="149">
                  <c:v>0.31887755102040827</c:v>
                </c:pt>
                <c:pt idx="150">
                  <c:v>0.28316326530612246</c:v>
                </c:pt>
                <c:pt idx="151">
                  <c:v>0.30612244897959173</c:v>
                </c:pt>
                <c:pt idx="152">
                  <c:v>0.38775510204081631</c:v>
                </c:pt>
                <c:pt idx="153">
                  <c:v>0.35714285714285721</c:v>
                </c:pt>
                <c:pt idx="154">
                  <c:v>0.27551020408163263</c:v>
                </c:pt>
                <c:pt idx="155">
                  <c:v>0.16071428571428581</c:v>
                </c:pt>
                <c:pt idx="156">
                  <c:v>0.2270408163265305</c:v>
                </c:pt>
                <c:pt idx="157">
                  <c:v>0.17346938775510212</c:v>
                </c:pt>
                <c:pt idx="158">
                  <c:v>0.13775510204081631</c:v>
                </c:pt>
                <c:pt idx="159">
                  <c:v>0.18367346938775508</c:v>
                </c:pt>
                <c:pt idx="160">
                  <c:v>0.25</c:v>
                </c:pt>
                <c:pt idx="161">
                  <c:v>0.31377551020408156</c:v>
                </c:pt>
                <c:pt idx="162">
                  <c:v>0.29846938775510212</c:v>
                </c:pt>
                <c:pt idx="163">
                  <c:v>0.30867346938775508</c:v>
                </c:pt>
                <c:pt idx="164">
                  <c:v>0.34183673469387754</c:v>
                </c:pt>
                <c:pt idx="165">
                  <c:v>0.39540816326530615</c:v>
                </c:pt>
                <c:pt idx="166">
                  <c:v>0.40561224489795911</c:v>
                </c:pt>
                <c:pt idx="167">
                  <c:v>0.40816326530612246</c:v>
                </c:pt>
                <c:pt idx="168">
                  <c:v>0.37755102040816335</c:v>
                </c:pt>
                <c:pt idx="169">
                  <c:v>0.31887755102040827</c:v>
                </c:pt>
                <c:pt idx="170">
                  <c:v>0.25765306122448983</c:v>
                </c:pt>
                <c:pt idx="171">
                  <c:v>0.27040816326530615</c:v>
                </c:pt>
                <c:pt idx="172">
                  <c:v>0.28316326530612246</c:v>
                </c:pt>
                <c:pt idx="173">
                  <c:v>0.21428571428571419</c:v>
                </c:pt>
                <c:pt idx="174">
                  <c:v>2.2959183673469497E-2</c:v>
                </c:pt>
                <c:pt idx="175">
                  <c:v>4.8469387755102122E-2</c:v>
                </c:pt>
                <c:pt idx="176">
                  <c:v>5.8673469387755084E-2</c:v>
                </c:pt>
                <c:pt idx="177">
                  <c:v>5.1020408163264808E-3</c:v>
                </c:pt>
                <c:pt idx="178">
                  <c:v>-1.0204081632653073E-2</c:v>
                </c:pt>
                <c:pt idx="179">
                  <c:v>-6.3775510204081676E-2</c:v>
                </c:pt>
                <c:pt idx="180">
                  <c:v>-3.3163265306122458E-2</c:v>
                </c:pt>
                <c:pt idx="181">
                  <c:v>0.1020408163265305</c:v>
                </c:pt>
                <c:pt idx="182">
                  <c:v>0.125</c:v>
                </c:pt>
                <c:pt idx="183">
                  <c:v>0.12244897959183665</c:v>
                </c:pt>
                <c:pt idx="184">
                  <c:v>0.125</c:v>
                </c:pt>
                <c:pt idx="185">
                  <c:v>0.12244897959183665</c:v>
                </c:pt>
                <c:pt idx="186">
                  <c:v>0.125</c:v>
                </c:pt>
                <c:pt idx="187">
                  <c:v>0.12244897959183665</c:v>
                </c:pt>
                <c:pt idx="188">
                  <c:v>-0.11734693877551017</c:v>
                </c:pt>
                <c:pt idx="189">
                  <c:v>-0.19387755102040816</c:v>
                </c:pt>
                <c:pt idx="190">
                  <c:v>-0.35459183673469385</c:v>
                </c:pt>
                <c:pt idx="191">
                  <c:v>-0.35459183673469385</c:v>
                </c:pt>
                <c:pt idx="192">
                  <c:v>-0.35459183673469385</c:v>
                </c:pt>
                <c:pt idx="193">
                  <c:v>-0.40306122448979587</c:v>
                </c:pt>
                <c:pt idx="194">
                  <c:v>-0.34438775510204078</c:v>
                </c:pt>
                <c:pt idx="195">
                  <c:v>-0.40816326530612246</c:v>
                </c:pt>
                <c:pt idx="196">
                  <c:v>-0.46683673469387754</c:v>
                </c:pt>
                <c:pt idx="197">
                  <c:v>-0.51785714285714279</c:v>
                </c:pt>
                <c:pt idx="198">
                  <c:v>-0.48979591836734693</c:v>
                </c:pt>
                <c:pt idx="199">
                  <c:v>-0.46938775510204078</c:v>
                </c:pt>
                <c:pt idx="200">
                  <c:v>-0.49234693877551017</c:v>
                </c:pt>
                <c:pt idx="201">
                  <c:v>-0.54081632653061229</c:v>
                </c:pt>
                <c:pt idx="202">
                  <c:v>-0.58673469387755106</c:v>
                </c:pt>
                <c:pt idx="203">
                  <c:v>-0.62755102040816324</c:v>
                </c:pt>
                <c:pt idx="204">
                  <c:v>-0.66326530612244894</c:v>
                </c:pt>
                <c:pt idx="205">
                  <c:v>-0.6964285714285714</c:v>
                </c:pt>
                <c:pt idx="206">
                  <c:v>-0.66836734693877553</c:v>
                </c:pt>
                <c:pt idx="207">
                  <c:v>-0.60714285714285721</c:v>
                </c:pt>
                <c:pt idx="208">
                  <c:v>-0.53061224489795911</c:v>
                </c:pt>
                <c:pt idx="209">
                  <c:v>-0.50510204081632648</c:v>
                </c:pt>
                <c:pt idx="210">
                  <c:v>-0.51785714285714279</c:v>
                </c:pt>
                <c:pt idx="211">
                  <c:v>-0.56377551020408156</c:v>
                </c:pt>
                <c:pt idx="212">
                  <c:v>-0.56122448979591844</c:v>
                </c:pt>
                <c:pt idx="213">
                  <c:v>-0.55612244897959184</c:v>
                </c:pt>
                <c:pt idx="214">
                  <c:v>-0.52295918367346939</c:v>
                </c:pt>
                <c:pt idx="215">
                  <c:v>-0.5357142857142857</c:v>
                </c:pt>
                <c:pt idx="216">
                  <c:v>-0.57397959183673475</c:v>
                </c:pt>
                <c:pt idx="217">
                  <c:v>-0.55867346938775508</c:v>
                </c:pt>
                <c:pt idx="218">
                  <c:v>-0.57653061224489788</c:v>
                </c:pt>
                <c:pt idx="219">
                  <c:v>-0.58673469387755106</c:v>
                </c:pt>
                <c:pt idx="220">
                  <c:v>-0.61734693877551017</c:v>
                </c:pt>
                <c:pt idx="221">
                  <c:v>-0.64285714285714279</c:v>
                </c:pt>
                <c:pt idx="222">
                  <c:v>-0.63520408163265307</c:v>
                </c:pt>
                <c:pt idx="223">
                  <c:v>-0.63520408163265307</c:v>
                </c:pt>
                <c:pt idx="224">
                  <c:v>-0.60714285714285721</c:v>
                </c:pt>
                <c:pt idx="225">
                  <c:v>-0.58163265306122447</c:v>
                </c:pt>
                <c:pt idx="226">
                  <c:v>-0.56632653061224492</c:v>
                </c:pt>
                <c:pt idx="227">
                  <c:v>-0.5</c:v>
                </c:pt>
                <c:pt idx="228">
                  <c:v>-0.53061224489795911</c:v>
                </c:pt>
                <c:pt idx="229">
                  <c:v>-0.56377551020408156</c:v>
                </c:pt>
                <c:pt idx="230">
                  <c:v>-0.56632653061224492</c:v>
                </c:pt>
                <c:pt idx="231">
                  <c:v>-0.56122448979591844</c:v>
                </c:pt>
                <c:pt idx="232">
                  <c:v>-0.5892857142857143</c:v>
                </c:pt>
                <c:pt idx="233">
                  <c:v>-0.54081632653061229</c:v>
                </c:pt>
                <c:pt idx="234">
                  <c:v>-0.48979591836734693</c:v>
                </c:pt>
                <c:pt idx="235">
                  <c:v>-0.42602040816326525</c:v>
                </c:pt>
                <c:pt idx="236">
                  <c:v>-0.4642857142857143</c:v>
                </c:pt>
                <c:pt idx="237">
                  <c:v>-0.43112244897959184</c:v>
                </c:pt>
                <c:pt idx="238">
                  <c:v>-0.45153061224489799</c:v>
                </c:pt>
                <c:pt idx="239">
                  <c:v>-0.45663265306122447</c:v>
                </c:pt>
                <c:pt idx="240">
                  <c:v>-0.44387755102040816</c:v>
                </c:pt>
                <c:pt idx="241">
                  <c:v>-0.42602040816326525</c:v>
                </c:pt>
                <c:pt idx="242">
                  <c:v>-0.45153061224489799</c:v>
                </c:pt>
                <c:pt idx="243">
                  <c:v>-0.43877551020408168</c:v>
                </c:pt>
                <c:pt idx="244">
                  <c:v>-0.45408163265306123</c:v>
                </c:pt>
                <c:pt idx="245">
                  <c:v>-0.4642857142857143</c:v>
                </c:pt>
                <c:pt idx="246">
                  <c:v>-0.4642857142857143</c:v>
                </c:pt>
                <c:pt idx="247">
                  <c:v>-0.35969387755102045</c:v>
                </c:pt>
                <c:pt idx="248">
                  <c:v>-0.36734693877551017</c:v>
                </c:pt>
                <c:pt idx="249">
                  <c:v>-0.38775510204081631</c:v>
                </c:pt>
                <c:pt idx="250">
                  <c:v>-0.39795918367346939</c:v>
                </c:pt>
                <c:pt idx="251">
                  <c:v>-0.38265306122448983</c:v>
                </c:pt>
                <c:pt idx="252">
                  <c:v>-0.39795918367346939</c:v>
                </c:pt>
                <c:pt idx="253">
                  <c:v>-0.40816326530612246</c:v>
                </c:pt>
                <c:pt idx="254">
                  <c:v>-0.40306122448979587</c:v>
                </c:pt>
                <c:pt idx="255">
                  <c:v>-0.43367346938775508</c:v>
                </c:pt>
                <c:pt idx="256">
                  <c:v>-0.44897959183673475</c:v>
                </c:pt>
                <c:pt idx="257">
                  <c:v>-0.49489795918367352</c:v>
                </c:pt>
                <c:pt idx="258">
                  <c:v>-0.52040816326530615</c:v>
                </c:pt>
                <c:pt idx="259">
                  <c:v>-0.53316326530612246</c:v>
                </c:pt>
                <c:pt idx="260">
                  <c:v>-0.52040816326530615</c:v>
                </c:pt>
                <c:pt idx="261">
                  <c:v>-0.52806122448979598</c:v>
                </c:pt>
                <c:pt idx="262">
                  <c:v>-0.48979591836734693</c:v>
                </c:pt>
                <c:pt idx="263">
                  <c:v>-0.50255102040816324</c:v>
                </c:pt>
                <c:pt idx="264">
                  <c:v>-0.5</c:v>
                </c:pt>
                <c:pt idx="265">
                  <c:v>-0.49489795918367352</c:v>
                </c:pt>
                <c:pt idx="266">
                  <c:v>-0.5</c:v>
                </c:pt>
                <c:pt idx="267">
                  <c:v>-0.5</c:v>
                </c:pt>
                <c:pt idx="268">
                  <c:v>-0.50255102040816324</c:v>
                </c:pt>
                <c:pt idx="269">
                  <c:v>-0.50255102040816324</c:v>
                </c:pt>
                <c:pt idx="270">
                  <c:v>-0.47704081632653061</c:v>
                </c:pt>
                <c:pt idx="271">
                  <c:v>-0.48724489795918369</c:v>
                </c:pt>
                <c:pt idx="272">
                  <c:v>-0.49234693877551017</c:v>
                </c:pt>
                <c:pt idx="273">
                  <c:v>-0.48979591836734693</c:v>
                </c:pt>
                <c:pt idx="274">
                  <c:v>-0.49489795918367352</c:v>
                </c:pt>
                <c:pt idx="275">
                  <c:v>-0.48979591836734693</c:v>
                </c:pt>
                <c:pt idx="276">
                  <c:v>-0.49234693877551017</c:v>
                </c:pt>
                <c:pt idx="277">
                  <c:v>-0.49744897959183676</c:v>
                </c:pt>
                <c:pt idx="278">
                  <c:v>-0.49744897959183676</c:v>
                </c:pt>
                <c:pt idx="279">
                  <c:v>-0.51020408163265307</c:v>
                </c:pt>
                <c:pt idx="280">
                  <c:v>-0.51275510204081631</c:v>
                </c:pt>
                <c:pt idx="281">
                  <c:v>-0.51020408163265307</c:v>
                </c:pt>
                <c:pt idx="282">
                  <c:v>-0.51785714285714279</c:v>
                </c:pt>
                <c:pt idx="283">
                  <c:v>-0.51275510204081631</c:v>
                </c:pt>
                <c:pt idx="284">
                  <c:v>-0.51020408163265307</c:v>
                </c:pt>
                <c:pt idx="285">
                  <c:v>-0.51530612244897966</c:v>
                </c:pt>
                <c:pt idx="286">
                  <c:v>-0.53316326530612246</c:v>
                </c:pt>
                <c:pt idx="287">
                  <c:v>-0.53316326530612246</c:v>
                </c:pt>
                <c:pt idx="288">
                  <c:v>-0.50510204081632648</c:v>
                </c:pt>
                <c:pt idx="289">
                  <c:v>-0.50765306122448983</c:v>
                </c:pt>
                <c:pt idx="290">
                  <c:v>-0.50255102040816324</c:v>
                </c:pt>
                <c:pt idx="291">
                  <c:v>-0.49744897959183676</c:v>
                </c:pt>
                <c:pt idx="292">
                  <c:v>-0.49744897959183676</c:v>
                </c:pt>
                <c:pt idx="293">
                  <c:v>-0.49489795918367352</c:v>
                </c:pt>
                <c:pt idx="294">
                  <c:v>-0.49744897959183676</c:v>
                </c:pt>
                <c:pt idx="295">
                  <c:v>-0.50255102040816324</c:v>
                </c:pt>
                <c:pt idx="296">
                  <c:v>-0.50255102040816324</c:v>
                </c:pt>
                <c:pt idx="297">
                  <c:v>-0.5</c:v>
                </c:pt>
                <c:pt idx="298">
                  <c:v>-0.5</c:v>
                </c:pt>
                <c:pt idx="299">
                  <c:v>-0.49489795918367352</c:v>
                </c:pt>
                <c:pt idx="300">
                  <c:v>-0.48469387755102045</c:v>
                </c:pt>
                <c:pt idx="301">
                  <c:v>-0.4821428571428571</c:v>
                </c:pt>
                <c:pt idx="302">
                  <c:v>-0.49489795918367352</c:v>
                </c:pt>
                <c:pt idx="303">
                  <c:v>-0.48469387755102045</c:v>
                </c:pt>
                <c:pt idx="304">
                  <c:v>-0.49489795918367352</c:v>
                </c:pt>
                <c:pt idx="305">
                  <c:v>-0.49489795918367352</c:v>
                </c:pt>
                <c:pt idx="306">
                  <c:v>-0.49234693877551017</c:v>
                </c:pt>
                <c:pt idx="307">
                  <c:v>-0.49234693877551017</c:v>
                </c:pt>
                <c:pt idx="308">
                  <c:v>-0.48724489795918369</c:v>
                </c:pt>
                <c:pt idx="309">
                  <c:v>-0.39540816326530615</c:v>
                </c:pt>
                <c:pt idx="310">
                  <c:v>-0.39540816326530615</c:v>
                </c:pt>
                <c:pt idx="311">
                  <c:v>-0.38265306122448983</c:v>
                </c:pt>
                <c:pt idx="312">
                  <c:v>-0.26020408163265307</c:v>
                </c:pt>
                <c:pt idx="313">
                  <c:v>-0.29336734693877553</c:v>
                </c:pt>
                <c:pt idx="314">
                  <c:v>-0.29591836734693877</c:v>
                </c:pt>
                <c:pt idx="315">
                  <c:v>-0.2321428571428571</c:v>
                </c:pt>
                <c:pt idx="316">
                  <c:v>-0.24744897959183676</c:v>
                </c:pt>
                <c:pt idx="317">
                  <c:v>-0.25510204081632648</c:v>
                </c:pt>
                <c:pt idx="318">
                  <c:v>-0.27551020408163263</c:v>
                </c:pt>
                <c:pt idx="319">
                  <c:v>-0.27295918367346939</c:v>
                </c:pt>
                <c:pt idx="320">
                  <c:v>-0.26275510204081631</c:v>
                </c:pt>
                <c:pt idx="321">
                  <c:v>-0.2857142857142857</c:v>
                </c:pt>
                <c:pt idx="322">
                  <c:v>-0.30102040816326525</c:v>
                </c:pt>
                <c:pt idx="323">
                  <c:v>-0.27295918367346939</c:v>
                </c:pt>
                <c:pt idx="324">
                  <c:v>-0.24489795918367352</c:v>
                </c:pt>
                <c:pt idx="325">
                  <c:v>-0.22959183673469385</c:v>
                </c:pt>
                <c:pt idx="326">
                  <c:v>-0.2321428571428571</c:v>
                </c:pt>
                <c:pt idx="327">
                  <c:v>-0.19132653061224492</c:v>
                </c:pt>
                <c:pt idx="328">
                  <c:v>-0.10204081632653061</c:v>
                </c:pt>
                <c:pt idx="329">
                  <c:v>-9.4387755102040782E-2</c:v>
                </c:pt>
                <c:pt idx="330">
                  <c:v>-5.8673469387755084E-2</c:v>
                </c:pt>
                <c:pt idx="331">
                  <c:v>-4.8469387755102011E-2</c:v>
                </c:pt>
                <c:pt idx="332">
                  <c:v>-4.081632653061229E-2</c:v>
                </c:pt>
                <c:pt idx="333">
                  <c:v>-8.418367346938771E-2</c:v>
                </c:pt>
                <c:pt idx="334">
                  <c:v>-4.8469387755102011E-2</c:v>
                </c:pt>
                <c:pt idx="335">
                  <c:v>-0.11479591836734693</c:v>
                </c:pt>
                <c:pt idx="336">
                  <c:v>-0.13265306122448983</c:v>
                </c:pt>
                <c:pt idx="337">
                  <c:v>-0.13010204081632648</c:v>
                </c:pt>
                <c:pt idx="338">
                  <c:v>-7.1428571428571397E-2</c:v>
                </c:pt>
                <c:pt idx="339">
                  <c:v>-6.8877551020408156E-2</c:v>
                </c:pt>
                <c:pt idx="340">
                  <c:v>-7.6530612244897989E-2</c:v>
                </c:pt>
                <c:pt idx="341">
                  <c:v>-6.3775510204081676E-2</c:v>
                </c:pt>
                <c:pt idx="342">
                  <c:v>-9.6938775510204134E-2</c:v>
                </c:pt>
                <c:pt idx="343">
                  <c:v>-9.4387755102040782E-2</c:v>
                </c:pt>
                <c:pt idx="344">
                  <c:v>-7.6530612244897989E-2</c:v>
                </c:pt>
                <c:pt idx="345">
                  <c:v>-5.1020408163264808E-3</c:v>
                </c:pt>
                <c:pt idx="346">
                  <c:v>0.12244897959183665</c:v>
                </c:pt>
                <c:pt idx="347">
                  <c:v>0.11734693877551017</c:v>
                </c:pt>
                <c:pt idx="348">
                  <c:v>0.12244897959183665</c:v>
                </c:pt>
                <c:pt idx="349">
                  <c:v>0.10459183673469385</c:v>
                </c:pt>
                <c:pt idx="350">
                  <c:v>0.13775510204081631</c:v>
                </c:pt>
                <c:pt idx="351">
                  <c:v>0.16836734693877542</c:v>
                </c:pt>
                <c:pt idx="352">
                  <c:v>0.16581632653061229</c:v>
                </c:pt>
                <c:pt idx="353">
                  <c:v>0.19897959183673475</c:v>
                </c:pt>
                <c:pt idx="354">
                  <c:v>0.17091836734693877</c:v>
                </c:pt>
                <c:pt idx="355">
                  <c:v>0.18367346938775508</c:v>
                </c:pt>
                <c:pt idx="356">
                  <c:v>0.12244897959183665</c:v>
                </c:pt>
                <c:pt idx="357">
                  <c:v>6.3775510204081565E-2</c:v>
                </c:pt>
                <c:pt idx="358">
                  <c:v>4.8469387755102122E-2</c:v>
                </c:pt>
                <c:pt idx="359">
                  <c:v>2.0408163265306145E-2</c:v>
                </c:pt>
                <c:pt idx="360">
                  <c:v>7.6530612244897878E-2</c:v>
                </c:pt>
                <c:pt idx="361">
                  <c:v>2.0408163265306145E-2</c:v>
                </c:pt>
                <c:pt idx="362">
                  <c:v>-6.1224489795918324E-2</c:v>
                </c:pt>
                <c:pt idx="363">
                  <c:v>-2.5510204081632626E-2</c:v>
                </c:pt>
                <c:pt idx="364">
                  <c:v>1.7857142857142794E-2</c:v>
                </c:pt>
                <c:pt idx="365">
                  <c:v>1.5306122448979664E-2</c:v>
                </c:pt>
                <c:pt idx="366">
                  <c:v>3.0612244897959107E-2</c:v>
                </c:pt>
                <c:pt idx="367">
                  <c:v>1.7857142857142794E-2</c:v>
                </c:pt>
                <c:pt idx="368">
                  <c:v>1.7857142857142794E-2</c:v>
                </c:pt>
                <c:pt idx="369">
                  <c:v>5.1020408163264808E-3</c:v>
                </c:pt>
                <c:pt idx="370">
                  <c:v>-2.5510204081632404E-3</c:v>
                </c:pt>
                <c:pt idx="371">
                  <c:v>-5.8673469387755084E-2</c:v>
                </c:pt>
                <c:pt idx="372">
                  <c:v>1.2755102040816313E-2</c:v>
                </c:pt>
                <c:pt idx="373">
                  <c:v>-7.6530612244898322E-3</c:v>
                </c:pt>
                <c:pt idx="374">
                  <c:v>-5.1020408163265252E-2</c:v>
                </c:pt>
                <c:pt idx="375">
                  <c:v>-9.1836734693877542E-2</c:v>
                </c:pt>
                <c:pt idx="376">
                  <c:v>-6.8877551020408156E-2</c:v>
                </c:pt>
                <c:pt idx="377">
                  <c:v>-2.0408163265306145E-2</c:v>
                </c:pt>
                <c:pt idx="378">
                  <c:v>0</c:v>
                </c:pt>
                <c:pt idx="379">
                  <c:v>-5.1020408163264808E-3</c:v>
                </c:pt>
                <c:pt idx="380">
                  <c:v>6.8877551020408267E-2</c:v>
                </c:pt>
                <c:pt idx="381">
                  <c:v>9.6938775510204023E-2</c:v>
                </c:pt>
                <c:pt idx="382">
                  <c:v>0.10969387755102034</c:v>
                </c:pt>
                <c:pt idx="383">
                  <c:v>0.11989795918367352</c:v>
                </c:pt>
                <c:pt idx="384">
                  <c:v>0.125</c:v>
                </c:pt>
                <c:pt idx="385">
                  <c:v>0.20918367346938771</c:v>
                </c:pt>
                <c:pt idx="386">
                  <c:v>0.23214285714285721</c:v>
                </c:pt>
                <c:pt idx="387">
                  <c:v>0.28826530612244894</c:v>
                </c:pt>
                <c:pt idx="388">
                  <c:v>0.3520408163265305</c:v>
                </c:pt>
                <c:pt idx="389">
                  <c:v>0.33928571428571419</c:v>
                </c:pt>
                <c:pt idx="390">
                  <c:v>0.40816326530612246</c:v>
                </c:pt>
                <c:pt idx="391">
                  <c:v>0.31887755102040827</c:v>
                </c:pt>
                <c:pt idx="392">
                  <c:v>0.3214285714285714</c:v>
                </c:pt>
                <c:pt idx="393">
                  <c:v>0.26530612244897966</c:v>
                </c:pt>
                <c:pt idx="394">
                  <c:v>0.24489795918367352</c:v>
                </c:pt>
                <c:pt idx="395">
                  <c:v>0.24744897959183665</c:v>
                </c:pt>
                <c:pt idx="396">
                  <c:v>0.25510204081632648</c:v>
                </c:pt>
                <c:pt idx="397">
                  <c:v>0.27806122448979598</c:v>
                </c:pt>
                <c:pt idx="398">
                  <c:v>0.26530612244897966</c:v>
                </c:pt>
                <c:pt idx="399">
                  <c:v>0.22193877551020402</c:v>
                </c:pt>
                <c:pt idx="400">
                  <c:v>0.18877551020408156</c:v>
                </c:pt>
                <c:pt idx="401">
                  <c:v>0.23469387755102034</c:v>
                </c:pt>
                <c:pt idx="402">
                  <c:v>0.21683673469387754</c:v>
                </c:pt>
                <c:pt idx="403">
                  <c:v>0.28571428571428581</c:v>
                </c:pt>
                <c:pt idx="404">
                  <c:v>0.28061224489795911</c:v>
                </c:pt>
                <c:pt idx="405">
                  <c:v>0.24744897959183665</c:v>
                </c:pt>
                <c:pt idx="406">
                  <c:v>0.22193877551020402</c:v>
                </c:pt>
                <c:pt idx="407">
                  <c:v>0.22959183673469385</c:v>
                </c:pt>
                <c:pt idx="408">
                  <c:v>0.24489795918367352</c:v>
                </c:pt>
                <c:pt idx="409">
                  <c:v>0.20918367346938771</c:v>
                </c:pt>
                <c:pt idx="410">
                  <c:v>0.17346938775510212</c:v>
                </c:pt>
                <c:pt idx="411">
                  <c:v>0.1964285714285714</c:v>
                </c:pt>
                <c:pt idx="412">
                  <c:v>0.22448979591836737</c:v>
                </c:pt>
                <c:pt idx="413">
                  <c:v>0.2270408163265305</c:v>
                </c:pt>
                <c:pt idx="414">
                  <c:v>0.22193877551020402</c:v>
                </c:pt>
                <c:pt idx="415">
                  <c:v>0.20918367346938771</c:v>
                </c:pt>
                <c:pt idx="416">
                  <c:v>0.21173469387755106</c:v>
                </c:pt>
                <c:pt idx="417">
                  <c:v>0.21683673469387754</c:v>
                </c:pt>
                <c:pt idx="418">
                  <c:v>0.20153061224489788</c:v>
                </c:pt>
                <c:pt idx="419">
                  <c:v>0.23979591836734704</c:v>
                </c:pt>
                <c:pt idx="420">
                  <c:v>0.26530612244897966</c:v>
                </c:pt>
                <c:pt idx="421">
                  <c:v>0.25510204081632648</c:v>
                </c:pt>
                <c:pt idx="422">
                  <c:v>0.23469387755102034</c:v>
                </c:pt>
                <c:pt idx="423">
                  <c:v>0.21428571428571419</c:v>
                </c:pt>
                <c:pt idx="424">
                  <c:v>0.19897959183673475</c:v>
                </c:pt>
                <c:pt idx="425">
                  <c:v>0.23469387755102034</c:v>
                </c:pt>
                <c:pt idx="426">
                  <c:v>0.23724489795918369</c:v>
                </c:pt>
                <c:pt idx="427">
                  <c:v>0.21428571428571419</c:v>
                </c:pt>
                <c:pt idx="428">
                  <c:v>0.2270408163265305</c:v>
                </c:pt>
                <c:pt idx="429">
                  <c:v>0.23469387755102034</c:v>
                </c:pt>
                <c:pt idx="430">
                  <c:v>0.2270408163265305</c:v>
                </c:pt>
                <c:pt idx="431">
                  <c:v>0.22448979591836737</c:v>
                </c:pt>
                <c:pt idx="432">
                  <c:v>0.21683673469387754</c:v>
                </c:pt>
                <c:pt idx="433">
                  <c:v>0.18622448979591844</c:v>
                </c:pt>
                <c:pt idx="434">
                  <c:v>0.20918367346938771</c:v>
                </c:pt>
                <c:pt idx="435">
                  <c:v>0.21173469387755106</c:v>
                </c:pt>
                <c:pt idx="436">
                  <c:v>0.24489795918367352</c:v>
                </c:pt>
                <c:pt idx="437">
                  <c:v>0.23724489795918369</c:v>
                </c:pt>
                <c:pt idx="438">
                  <c:v>0.23979591836734704</c:v>
                </c:pt>
                <c:pt idx="439">
                  <c:v>0.23979591836734704</c:v>
                </c:pt>
                <c:pt idx="440">
                  <c:v>0.23979591836734704</c:v>
                </c:pt>
                <c:pt idx="441">
                  <c:v>0.20153061224489788</c:v>
                </c:pt>
                <c:pt idx="442">
                  <c:v>0.20408163265306123</c:v>
                </c:pt>
                <c:pt idx="443">
                  <c:v>0.20663265306122458</c:v>
                </c:pt>
                <c:pt idx="444">
                  <c:v>0.21173469387755106</c:v>
                </c:pt>
                <c:pt idx="445">
                  <c:v>0.1785714285714286</c:v>
                </c:pt>
                <c:pt idx="446">
                  <c:v>0.11734693877551017</c:v>
                </c:pt>
                <c:pt idx="447">
                  <c:v>6.3775510204081565E-2</c:v>
                </c:pt>
                <c:pt idx="448">
                  <c:v>0.16071428571428581</c:v>
                </c:pt>
                <c:pt idx="449">
                  <c:v>0.14540816326530615</c:v>
                </c:pt>
                <c:pt idx="450">
                  <c:v>0.13265306122448983</c:v>
                </c:pt>
                <c:pt idx="451">
                  <c:v>0.20408163265306123</c:v>
                </c:pt>
                <c:pt idx="452">
                  <c:v>0.20408163265306123</c:v>
                </c:pt>
                <c:pt idx="453">
                  <c:v>0.20408163265306123</c:v>
                </c:pt>
                <c:pt idx="454">
                  <c:v>0.18877551020408156</c:v>
                </c:pt>
                <c:pt idx="455">
                  <c:v>0.17346938775510212</c:v>
                </c:pt>
                <c:pt idx="456">
                  <c:v>0.25510204081632648</c:v>
                </c:pt>
                <c:pt idx="457">
                  <c:v>0.28061224489795911</c:v>
                </c:pt>
                <c:pt idx="458">
                  <c:v>0.30867346938775508</c:v>
                </c:pt>
                <c:pt idx="459">
                  <c:v>0.39285714285714279</c:v>
                </c:pt>
                <c:pt idx="460">
                  <c:v>0.38010204081632648</c:v>
                </c:pt>
                <c:pt idx="461">
                  <c:v>0.37755102040816335</c:v>
                </c:pt>
                <c:pt idx="462">
                  <c:v>0.34948979591836737</c:v>
                </c:pt>
                <c:pt idx="463">
                  <c:v>0.36479591836734704</c:v>
                </c:pt>
                <c:pt idx="464">
                  <c:v>0.38520408163265296</c:v>
                </c:pt>
                <c:pt idx="465">
                  <c:v>0.41326530612244894</c:v>
                </c:pt>
                <c:pt idx="466">
                  <c:v>0.40816326530612246</c:v>
                </c:pt>
                <c:pt idx="467">
                  <c:v>0.38775510204081631</c:v>
                </c:pt>
                <c:pt idx="468">
                  <c:v>0.46428571428571419</c:v>
                </c:pt>
                <c:pt idx="469">
                  <c:v>0.50510204081632648</c:v>
                </c:pt>
                <c:pt idx="470">
                  <c:v>0.48214285714285721</c:v>
                </c:pt>
                <c:pt idx="471">
                  <c:v>0.53061224489795911</c:v>
                </c:pt>
                <c:pt idx="472">
                  <c:v>0.54336734693877542</c:v>
                </c:pt>
                <c:pt idx="473">
                  <c:v>0.53061224489795911</c:v>
                </c:pt>
                <c:pt idx="474">
                  <c:v>0.47448979591836737</c:v>
                </c:pt>
                <c:pt idx="475">
                  <c:v>0.45663265306122458</c:v>
                </c:pt>
                <c:pt idx="476">
                  <c:v>0.46428571428571419</c:v>
                </c:pt>
                <c:pt idx="477">
                  <c:v>0.47959183673469385</c:v>
                </c:pt>
                <c:pt idx="478">
                  <c:v>0.50510204081632648</c:v>
                </c:pt>
                <c:pt idx="479">
                  <c:v>0.53061224489795911</c:v>
                </c:pt>
                <c:pt idx="480">
                  <c:v>0.62244897959183665</c:v>
                </c:pt>
                <c:pt idx="481">
                  <c:v>0.6020408163265305</c:v>
                </c:pt>
                <c:pt idx="482">
                  <c:v>0.55102040816326525</c:v>
                </c:pt>
                <c:pt idx="483">
                  <c:v>0.54081632653061229</c:v>
                </c:pt>
                <c:pt idx="484">
                  <c:v>0.56122448979591844</c:v>
                </c:pt>
                <c:pt idx="485">
                  <c:v>0.63265306122448983</c:v>
                </c:pt>
                <c:pt idx="486">
                  <c:v>0.63010204081632648</c:v>
                </c:pt>
                <c:pt idx="487">
                  <c:v>0.62244897959183665</c:v>
                </c:pt>
                <c:pt idx="488">
                  <c:v>0.63520408163265296</c:v>
                </c:pt>
                <c:pt idx="489">
                  <c:v>0.69897959183673475</c:v>
                </c:pt>
                <c:pt idx="490">
                  <c:v>0.68367346938775508</c:v>
                </c:pt>
                <c:pt idx="491">
                  <c:v>0.66326530612244894</c:v>
                </c:pt>
                <c:pt idx="492">
                  <c:v>0.66581632653061229</c:v>
                </c:pt>
                <c:pt idx="493">
                  <c:v>0.68112244897959173</c:v>
                </c:pt>
                <c:pt idx="494">
                  <c:v>0.70918367346938771</c:v>
                </c:pt>
                <c:pt idx="495">
                  <c:v>0.67346938775510212</c:v>
                </c:pt>
                <c:pt idx="496">
                  <c:v>0.72448979591836737</c:v>
                </c:pt>
                <c:pt idx="497">
                  <c:v>0.74489795918367352</c:v>
                </c:pt>
                <c:pt idx="498">
                  <c:v>0.71938775510204089</c:v>
                </c:pt>
                <c:pt idx="499">
                  <c:v>0.71173469387755106</c:v>
                </c:pt>
                <c:pt idx="500">
                  <c:v>0.74234693877551017</c:v>
                </c:pt>
                <c:pt idx="501">
                  <c:v>0.70408163265306123</c:v>
                </c:pt>
                <c:pt idx="502">
                  <c:v>0.61734693877551017</c:v>
                </c:pt>
                <c:pt idx="503">
                  <c:v>0.54336734693877542</c:v>
                </c:pt>
                <c:pt idx="504">
                  <c:v>0.57653061224489788</c:v>
                </c:pt>
                <c:pt idx="505">
                  <c:v>0.63010204081632648</c:v>
                </c:pt>
                <c:pt idx="506">
                  <c:v>0.63265306122448983</c:v>
                </c:pt>
                <c:pt idx="507">
                  <c:v>0.6020408163265305</c:v>
                </c:pt>
                <c:pt idx="508">
                  <c:v>0.58673469387755106</c:v>
                </c:pt>
                <c:pt idx="509">
                  <c:v>0.59693877551020402</c:v>
                </c:pt>
                <c:pt idx="510">
                  <c:v>0.62244897959183665</c:v>
                </c:pt>
                <c:pt idx="511">
                  <c:v>0.63520408163265296</c:v>
                </c:pt>
                <c:pt idx="512">
                  <c:v>0.53571428571428581</c:v>
                </c:pt>
                <c:pt idx="513">
                  <c:v>0.4770408163265305</c:v>
                </c:pt>
                <c:pt idx="514">
                  <c:v>0.51275510204081631</c:v>
                </c:pt>
                <c:pt idx="515">
                  <c:v>0.47959183673469385</c:v>
                </c:pt>
                <c:pt idx="516">
                  <c:v>0.51785714285714279</c:v>
                </c:pt>
                <c:pt idx="517">
                  <c:v>0.57397959183673475</c:v>
                </c:pt>
                <c:pt idx="518">
                  <c:v>0.55867346938775508</c:v>
                </c:pt>
                <c:pt idx="519">
                  <c:v>0.58163265306122458</c:v>
                </c:pt>
                <c:pt idx="520">
                  <c:v>0.60459183673469385</c:v>
                </c:pt>
                <c:pt idx="521">
                  <c:v>0.56122448979591844</c:v>
                </c:pt>
                <c:pt idx="522">
                  <c:v>0.53061224489795911</c:v>
                </c:pt>
                <c:pt idx="523">
                  <c:v>0.58928571428571419</c:v>
                </c:pt>
                <c:pt idx="524">
                  <c:v>0.61989795918367352</c:v>
                </c:pt>
                <c:pt idx="525">
                  <c:v>0.59948979591836737</c:v>
                </c:pt>
                <c:pt idx="526">
                  <c:v>0.61224489795918369</c:v>
                </c:pt>
                <c:pt idx="527">
                  <c:v>0.64030612244897966</c:v>
                </c:pt>
                <c:pt idx="528">
                  <c:v>0.62755102040816335</c:v>
                </c:pt>
                <c:pt idx="529">
                  <c:v>0.61224489795918369</c:v>
                </c:pt>
                <c:pt idx="530">
                  <c:v>0.63520408163265296</c:v>
                </c:pt>
                <c:pt idx="531">
                  <c:v>0.64285714285714279</c:v>
                </c:pt>
                <c:pt idx="532">
                  <c:v>0.65051020408163263</c:v>
                </c:pt>
                <c:pt idx="533">
                  <c:v>0.67602040816326525</c:v>
                </c:pt>
                <c:pt idx="534">
                  <c:v>0.6785714285714286</c:v>
                </c:pt>
                <c:pt idx="535">
                  <c:v>0.67346938775510212</c:v>
                </c:pt>
                <c:pt idx="536">
                  <c:v>0.68367346938775508</c:v>
                </c:pt>
                <c:pt idx="537">
                  <c:v>0.74234693877551017</c:v>
                </c:pt>
                <c:pt idx="538">
                  <c:v>0.84438775510204089</c:v>
                </c:pt>
                <c:pt idx="539">
                  <c:v>0.875</c:v>
                </c:pt>
                <c:pt idx="540">
                  <c:v>0.85714285714285721</c:v>
                </c:pt>
                <c:pt idx="541">
                  <c:v>0.82653061224489788</c:v>
                </c:pt>
                <c:pt idx="542">
                  <c:v>0.84948979591836737</c:v>
                </c:pt>
                <c:pt idx="543">
                  <c:v>0.88775510204081631</c:v>
                </c:pt>
                <c:pt idx="544">
                  <c:v>0.90051020408163263</c:v>
                </c:pt>
                <c:pt idx="545">
                  <c:v>0.96428571428571419</c:v>
                </c:pt>
                <c:pt idx="546">
                  <c:v>0.96938775510204089</c:v>
                </c:pt>
                <c:pt idx="547">
                  <c:v>0.98724489795918369</c:v>
                </c:pt>
                <c:pt idx="548">
                  <c:v>0.94132653061224492</c:v>
                </c:pt>
                <c:pt idx="549">
                  <c:v>0.96428571428571419</c:v>
                </c:pt>
                <c:pt idx="550">
                  <c:v>0.9770408163265305</c:v>
                </c:pt>
                <c:pt idx="551">
                  <c:v>0.95408163265306123</c:v>
                </c:pt>
                <c:pt idx="552">
                  <c:v>0.96938775510204089</c:v>
                </c:pt>
                <c:pt idx="553">
                  <c:v>0.93367346938775508</c:v>
                </c:pt>
                <c:pt idx="554">
                  <c:v>0.92602040816326525</c:v>
                </c:pt>
                <c:pt idx="555">
                  <c:v>0.94897959183673475</c:v>
                </c:pt>
                <c:pt idx="556">
                  <c:v>0.94897959183673475</c:v>
                </c:pt>
                <c:pt idx="557">
                  <c:v>0.94132653061224492</c:v>
                </c:pt>
                <c:pt idx="558">
                  <c:v>1.0025510204081631</c:v>
                </c:pt>
                <c:pt idx="559">
                  <c:v>1.0127551020408165</c:v>
                </c:pt>
                <c:pt idx="560">
                  <c:v>0.94897959183673475</c:v>
                </c:pt>
                <c:pt idx="561">
                  <c:v>0.95663265306122458</c:v>
                </c:pt>
                <c:pt idx="562">
                  <c:v>0.95408163265306123</c:v>
                </c:pt>
                <c:pt idx="563">
                  <c:v>0.9770408163265305</c:v>
                </c:pt>
                <c:pt idx="564">
                  <c:v>0.98469387755102034</c:v>
                </c:pt>
                <c:pt idx="565">
                  <c:v>1.0025510204081631</c:v>
                </c:pt>
                <c:pt idx="566">
                  <c:v>1.056122448979592</c:v>
                </c:pt>
                <c:pt idx="567">
                  <c:v>1.0331632653061225</c:v>
                </c:pt>
                <c:pt idx="568">
                  <c:v>1.0357142857142856</c:v>
                </c:pt>
                <c:pt idx="569">
                  <c:v>0.99234693877551017</c:v>
                </c:pt>
                <c:pt idx="570">
                  <c:v>0.97959183673469385</c:v>
                </c:pt>
                <c:pt idx="571">
                  <c:v>0.97193877551020402</c:v>
                </c:pt>
                <c:pt idx="572">
                  <c:v>0.86989795918367352</c:v>
                </c:pt>
                <c:pt idx="573">
                  <c:v>0.83673469387755106</c:v>
                </c:pt>
                <c:pt idx="574">
                  <c:v>0.75</c:v>
                </c:pt>
                <c:pt idx="575">
                  <c:v>0.84438775510204089</c:v>
                </c:pt>
                <c:pt idx="576">
                  <c:v>0.85969387755102034</c:v>
                </c:pt>
                <c:pt idx="577">
                  <c:v>0.87755102040816335</c:v>
                </c:pt>
                <c:pt idx="578">
                  <c:v>0.93622448979591844</c:v>
                </c:pt>
                <c:pt idx="579">
                  <c:v>0.91836734693877542</c:v>
                </c:pt>
                <c:pt idx="580">
                  <c:v>0.88265306122448983</c:v>
                </c:pt>
                <c:pt idx="581">
                  <c:v>0.77551020408163263</c:v>
                </c:pt>
                <c:pt idx="582">
                  <c:v>0.73979591836734704</c:v>
                </c:pt>
                <c:pt idx="583">
                  <c:v>0.64030612244897966</c:v>
                </c:pt>
                <c:pt idx="584">
                  <c:v>0.57653061224489788</c:v>
                </c:pt>
                <c:pt idx="585">
                  <c:v>0.54081632653061229</c:v>
                </c:pt>
                <c:pt idx="586">
                  <c:v>0.6964285714285714</c:v>
                </c:pt>
                <c:pt idx="587">
                  <c:v>0.74234693877551017</c:v>
                </c:pt>
                <c:pt idx="588">
                  <c:v>0.83673469387755106</c:v>
                </c:pt>
                <c:pt idx="589">
                  <c:v>0.81377551020408156</c:v>
                </c:pt>
                <c:pt idx="590">
                  <c:v>0.78571428571428581</c:v>
                </c:pt>
                <c:pt idx="591">
                  <c:v>0.76785714285714279</c:v>
                </c:pt>
                <c:pt idx="592">
                  <c:v>0.79336734693877542</c:v>
                </c:pt>
                <c:pt idx="593">
                  <c:v>0.76530612244897966</c:v>
                </c:pt>
                <c:pt idx="594">
                  <c:v>0.74489795918367352</c:v>
                </c:pt>
                <c:pt idx="595">
                  <c:v>0.78061224489795911</c:v>
                </c:pt>
                <c:pt idx="596">
                  <c:v>0.81122448979591844</c:v>
                </c:pt>
                <c:pt idx="597">
                  <c:v>0.81632653061224492</c:v>
                </c:pt>
                <c:pt idx="598">
                  <c:v>0.8214285714285714</c:v>
                </c:pt>
                <c:pt idx="599">
                  <c:v>0.84183673469387754</c:v>
                </c:pt>
                <c:pt idx="600">
                  <c:v>0.89285714285714279</c:v>
                </c:pt>
                <c:pt idx="601">
                  <c:v>0.95663265306122458</c:v>
                </c:pt>
                <c:pt idx="602">
                  <c:v>0.97448979591836737</c:v>
                </c:pt>
                <c:pt idx="603">
                  <c:v>0.96173469387755106</c:v>
                </c:pt>
                <c:pt idx="604">
                  <c:v>0.96428571428571419</c:v>
                </c:pt>
                <c:pt idx="605">
                  <c:v>0.96938775510204089</c:v>
                </c:pt>
                <c:pt idx="606">
                  <c:v>0.93877551020408156</c:v>
                </c:pt>
                <c:pt idx="607">
                  <c:v>0.9285714285714286</c:v>
                </c:pt>
                <c:pt idx="608">
                  <c:v>0.96428571428571419</c:v>
                </c:pt>
                <c:pt idx="609">
                  <c:v>0.92346938775510212</c:v>
                </c:pt>
                <c:pt idx="610">
                  <c:v>0.89540816326530615</c:v>
                </c:pt>
                <c:pt idx="611">
                  <c:v>0.92346938775510212</c:v>
                </c:pt>
                <c:pt idx="612">
                  <c:v>0.89285714285714279</c:v>
                </c:pt>
                <c:pt idx="613">
                  <c:v>0.88775510204081631</c:v>
                </c:pt>
                <c:pt idx="614">
                  <c:v>0.92346938775510212</c:v>
                </c:pt>
                <c:pt idx="615">
                  <c:v>0.96173469387755106</c:v>
                </c:pt>
                <c:pt idx="616">
                  <c:v>0.9464285714285714</c:v>
                </c:pt>
                <c:pt idx="617">
                  <c:v>0.98214285714285721</c:v>
                </c:pt>
                <c:pt idx="618">
                  <c:v>0.93367346938775508</c:v>
                </c:pt>
                <c:pt idx="619">
                  <c:v>0.94132653061224492</c:v>
                </c:pt>
                <c:pt idx="620">
                  <c:v>0.96938775510204089</c:v>
                </c:pt>
                <c:pt idx="621">
                  <c:v>0.92602040816326525</c:v>
                </c:pt>
                <c:pt idx="622">
                  <c:v>0.94897959183673475</c:v>
                </c:pt>
                <c:pt idx="623">
                  <c:v>0.92091836734693877</c:v>
                </c:pt>
                <c:pt idx="624">
                  <c:v>0.9285714285714286</c:v>
                </c:pt>
                <c:pt idx="625">
                  <c:v>0.95663265306122458</c:v>
                </c:pt>
                <c:pt idx="626">
                  <c:v>0.95663265306122458</c:v>
                </c:pt>
                <c:pt idx="627">
                  <c:v>0.96683673469387754</c:v>
                </c:pt>
                <c:pt idx="628">
                  <c:v>0.93112244897959173</c:v>
                </c:pt>
                <c:pt idx="629">
                  <c:v>0.95918367346938771</c:v>
                </c:pt>
                <c:pt idx="630">
                  <c:v>0.9464285714285714</c:v>
                </c:pt>
                <c:pt idx="631">
                  <c:v>0.9285714285714286</c:v>
                </c:pt>
                <c:pt idx="632">
                  <c:v>0.91326530612244894</c:v>
                </c:pt>
                <c:pt idx="633">
                  <c:v>0.94132653061224492</c:v>
                </c:pt>
                <c:pt idx="634">
                  <c:v>0.92346938775510212</c:v>
                </c:pt>
                <c:pt idx="635">
                  <c:v>0.96428571428571419</c:v>
                </c:pt>
                <c:pt idx="636">
                  <c:v>0.96938775510204089</c:v>
                </c:pt>
                <c:pt idx="637">
                  <c:v>0.97448979591836737</c:v>
                </c:pt>
                <c:pt idx="638">
                  <c:v>0.99744897959183665</c:v>
                </c:pt>
                <c:pt idx="639">
                  <c:v>0.97959183673469385</c:v>
                </c:pt>
                <c:pt idx="640">
                  <c:v>0.94387755102040827</c:v>
                </c:pt>
                <c:pt idx="641">
                  <c:v>0.94387755102040827</c:v>
                </c:pt>
                <c:pt idx="642">
                  <c:v>0.97193877551020402</c:v>
                </c:pt>
                <c:pt idx="643">
                  <c:v>0.97193877551020402</c:v>
                </c:pt>
                <c:pt idx="644">
                  <c:v>1.0127551020408165</c:v>
                </c:pt>
                <c:pt idx="645">
                  <c:v>1.0153061224489797</c:v>
                </c:pt>
                <c:pt idx="646">
                  <c:v>1.045918367346939</c:v>
                </c:pt>
                <c:pt idx="647">
                  <c:v>1.0637755102040818</c:v>
                </c:pt>
                <c:pt idx="648">
                  <c:v>1.056122448979592</c:v>
                </c:pt>
                <c:pt idx="649">
                  <c:v>1.0408163265306123</c:v>
                </c:pt>
                <c:pt idx="650">
                  <c:v>1.0408163265306123</c:v>
                </c:pt>
                <c:pt idx="651">
                  <c:v>1.0382653061224492</c:v>
                </c:pt>
                <c:pt idx="652">
                  <c:v>1.0535714285714284</c:v>
                </c:pt>
                <c:pt idx="653">
                  <c:v>1</c:v>
                </c:pt>
                <c:pt idx="654">
                  <c:v>1.0051020408163267</c:v>
                </c:pt>
                <c:pt idx="655">
                  <c:v>0.89285714285714279</c:v>
                </c:pt>
                <c:pt idx="656">
                  <c:v>0.93877551020408156</c:v>
                </c:pt>
                <c:pt idx="657">
                  <c:v>0.95153061224489788</c:v>
                </c:pt>
                <c:pt idx="658">
                  <c:v>0.94897959183673475</c:v>
                </c:pt>
                <c:pt idx="659">
                  <c:v>0.95663265306122458</c:v>
                </c:pt>
                <c:pt idx="660">
                  <c:v>0.96938775510204089</c:v>
                </c:pt>
                <c:pt idx="661">
                  <c:v>0.97193877551020402</c:v>
                </c:pt>
                <c:pt idx="662">
                  <c:v>0.94897959183673475</c:v>
                </c:pt>
                <c:pt idx="663">
                  <c:v>0.98469387755102034</c:v>
                </c:pt>
                <c:pt idx="664">
                  <c:v>1.0051020408163267</c:v>
                </c:pt>
                <c:pt idx="665">
                  <c:v>1.0025510204081631</c:v>
                </c:pt>
                <c:pt idx="666">
                  <c:v>1.0306122448979593</c:v>
                </c:pt>
                <c:pt idx="667">
                  <c:v>1.0586734693877551</c:v>
                </c:pt>
                <c:pt idx="668">
                  <c:v>1.1122448979591835</c:v>
                </c:pt>
                <c:pt idx="669">
                  <c:v>1.114795918367347</c:v>
                </c:pt>
                <c:pt idx="670">
                  <c:v>1.1224489795918369</c:v>
                </c:pt>
                <c:pt idx="671">
                  <c:v>1.1224489795918369</c:v>
                </c:pt>
                <c:pt idx="672">
                  <c:v>1.1122448979591835</c:v>
                </c:pt>
                <c:pt idx="673">
                  <c:v>1.1326530612244898</c:v>
                </c:pt>
                <c:pt idx="674">
                  <c:v>1.2015306122448979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'ITM &amp; IDX'!$H$2</c:f>
              <c:strCache>
                <c:ptCount val="1"/>
                <c:pt idx="0">
                  <c:v>IDX Index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'ITM &amp; IDX'!$F$3:$F$677</c:f>
              <c:numCache>
                <c:formatCode>d\-mmm\-yy</c:formatCode>
                <c:ptCount val="675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  <c:pt idx="166">
                  <c:v>39689</c:v>
                </c:pt>
                <c:pt idx="167">
                  <c:v>39692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39727</c:v>
                </c:pt>
                <c:pt idx="189">
                  <c:v>39728</c:v>
                </c:pt>
                <c:pt idx="190">
                  <c:v>39729</c:v>
                </c:pt>
                <c:pt idx="191">
                  <c:v>39730</c:v>
                </c:pt>
                <c:pt idx="192">
                  <c:v>39731</c:v>
                </c:pt>
                <c:pt idx="193">
                  <c:v>39734</c:v>
                </c:pt>
                <c:pt idx="194">
                  <c:v>39735</c:v>
                </c:pt>
                <c:pt idx="195">
                  <c:v>39736</c:v>
                </c:pt>
                <c:pt idx="196">
                  <c:v>39737</c:v>
                </c:pt>
                <c:pt idx="197">
                  <c:v>39738</c:v>
                </c:pt>
                <c:pt idx="198">
                  <c:v>39741</c:v>
                </c:pt>
                <c:pt idx="199">
                  <c:v>39742</c:v>
                </c:pt>
                <c:pt idx="200">
                  <c:v>39743</c:v>
                </c:pt>
                <c:pt idx="201">
                  <c:v>39744</c:v>
                </c:pt>
                <c:pt idx="202">
                  <c:v>39745</c:v>
                </c:pt>
                <c:pt idx="203">
                  <c:v>39748</c:v>
                </c:pt>
                <c:pt idx="204">
                  <c:v>39749</c:v>
                </c:pt>
                <c:pt idx="205">
                  <c:v>39750</c:v>
                </c:pt>
                <c:pt idx="206">
                  <c:v>39751</c:v>
                </c:pt>
                <c:pt idx="207">
                  <c:v>39752</c:v>
                </c:pt>
                <c:pt idx="208">
                  <c:v>39755</c:v>
                </c:pt>
                <c:pt idx="209">
                  <c:v>39756</c:v>
                </c:pt>
                <c:pt idx="210">
                  <c:v>39757</c:v>
                </c:pt>
                <c:pt idx="211">
                  <c:v>39758</c:v>
                </c:pt>
                <c:pt idx="212">
                  <c:v>39759</c:v>
                </c:pt>
                <c:pt idx="213">
                  <c:v>39762</c:v>
                </c:pt>
                <c:pt idx="214">
                  <c:v>39763</c:v>
                </c:pt>
                <c:pt idx="215">
                  <c:v>39764</c:v>
                </c:pt>
                <c:pt idx="216">
                  <c:v>39765</c:v>
                </c:pt>
                <c:pt idx="217">
                  <c:v>39766</c:v>
                </c:pt>
                <c:pt idx="218">
                  <c:v>39769</c:v>
                </c:pt>
                <c:pt idx="219">
                  <c:v>39770</c:v>
                </c:pt>
                <c:pt idx="220">
                  <c:v>39771</c:v>
                </c:pt>
                <c:pt idx="221">
                  <c:v>39772</c:v>
                </c:pt>
                <c:pt idx="222">
                  <c:v>39773</c:v>
                </c:pt>
                <c:pt idx="223">
                  <c:v>39776</c:v>
                </c:pt>
                <c:pt idx="224">
                  <c:v>39777</c:v>
                </c:pt>
                <c:pt idx="225">
                  <c:v>39778</c:v>
                </c:pt>
                <c:pt idx="226">
                  <c:v>39779</c:v>
                </c:pt>
                <c:pt idx="227">
                  <c:v>39780</c:v>
                </c:pt>
                <c:pt idx="228">
                  <c:v>39783</c:v>
                </c:pt>
                <c:pt idx="229">
                  <c:v>39784</c:v>
                </c:pt>
                <c:pt idx="230">
                  <c:v>39785</c:v>
                </c:pt>
                <c:pt idx="231">
                  <c:v>39786</c:v>
                </c:pt>
                <c:pt idx="232">
                  <c:v>39787</c:v>
                </c:pt>
                <c:pt idx="233">
                  <c:v>39791</c:v>
                </c:pt>
                <c:pt idx="234">
                  <c:v>39792</c:v>
                </c:pt>
                <c:pt idx="235">
                  <c:v>39793</c:v>
                </c:pt>
                <c:pt idx="236">
                  <c:v>39794</c:v>
                </c:pt>
                <c:pt idx="237">
                  <c:v>39797</c:v>
                </c:pt>
                <c:pt idx="238">
                  <c:v>39798</c:v>
                </c:pt>
                <c:pt idx="239">
                  <c:v>39799</c:v>
                </c:pt>
                <c:pt idx="240">
                  <c:v>39800</c:v>
                </c:pt>
                <c:pt idx="241">
                  <c:v>39801</c:v>
                </c:pt>
                <c:pt idx="242">
                  <c:v>39804</c:v>
                </c:pt>
                <c:pt idx="243">
                  <c:v>39805</c:v>
                </c:pt>
                <c:pt idx="244">
                  <c:v>39806</c:v>
                </c:pt>
                <c:pt idx="245">
                  <c:v>39808</c:v>
                </c:pt>
                <c:pt idx="246">
                  <c:v>39812</c:v>
                </c:pt>
                <c:pt idx="247">
                  <c:v>39818</c:v>
                </c:pt>
                <c:pt idx="248">
                  <c:v>39819</c:v>
                </c:pt>
                <c:pt idx="249">
                  <c:v>39820</c:v>
                </c:pt>
                <c:pt idx="250">
                  <c:v>39821</c:v>
                </c:pt>
                <c:pt idx="251">
                  <c:v>39822</c:v>
                </c:pt>
                <c:pt idx="252">
                  <c:v>39825</c:v>
                </c:pt>
                <c:pt idx="253">
                  <c:v>39826</c:v>
                </c:pt>
                <c:pt idx="254">
                  <c:v>39827</c:v>
                </c:pt>
                <c:pt idx="255">
                  <c:v>39828</c:v>
                </c:pt>
                <c:pt idx="256">
                  <c:v>39829</c:v>
                </c:pt>
                <c:pt idx="257">
                  <c:v>39832</c:v>
                </c:pt>
                <c:pt idx="258">
                  <c:v>39833</c:v>
                </c:pt>
                <c:pt idx="259">
                  <c:v>39834</c:v>
                </c:pt>
                <c:pt idx="260">
                  <c:v>39835</c:v>
                </c:pt>
                <c:pt idx="261">
                  <c:v>39836</c:v>
                </c:pt>
                <c:pt idx="262">
                  <c:v>39840</c:v>
                </c:pt>
                <c:pt idx="263">
                  <c:v>39841</c:v>
                </c:pt>
                <c:pt idx="264">
                  <c:v>39842</c:v>
                </c:pt>
                <c:pt idx="265">
                  <c:v>39843</c:v>
                </c:pt>
                <c:pt idx="266">
                  <c:v>39846</c:v>
                </c:pt>
                <c:pt idx="267">
                  <c:v>39847</c:v>
                </c:pt>
                <c:pt idx="268">
                  <c:v>39848</c:v>
                </c:pt>
                <c:pt idx="269">
                  <c:v>39849</c:v>
                </c:pt>
                <c:pt idx="270">
                  <c:v>39850</c:v>
                </c:pt>
                <c:pt idx="271">
                  <c:v>39853</c:v>
                </c:pt>
                <c:pt idx="272">
                  <c:v>39854</c:v>
                </c:pt>
                <c:pt idx="273">
                  <c:v>39855</c:v>
                </c:pt>
                <c:pt idx="274">
                  <c:v>39856</c:v>
                </c:pt>
                <c:pt idx="275">
                  <c:v>39857</c:v>
                </c:pt>
                <c:pt idx="276">
                  <c:v>39860</c:v>
                </c:pt>
                <c:pt idx="277">
                  <c:v>39861</c:v>
                </c:pt>
                <c:pt idx="278">
                  <c:v>39862</c:v>
                </c:pt>
                <c:pt idx="279">
                  <c:v>39863</c:v>
                </c:pt>
                <c:pt idx="280">
                  <c:v>39864</c:v>
                </c:pt>
                <c:pt idx="281">
                  <c:v>39867</c:v>
                </c:pt>
                <c:pt idx="282">
                  <c:v>39868</c:v>
                </c:pt>
                <c:pt idx="283">
                  <c:v>39869</c:v>
                </c:pt>
                <c:pt idx="284">
                  <c:v>39870</c:v>
                </c:pt>
                <c:pt idx="285">
                  <c:v>39871</c:v>
                </c:pt>
                <c:pt idx="286">
                  <c:v>39874</c:v>
                </c:pt>
                <c:pt idx="287">
                  <c:v>39875</c:v>
                </c:pt>
                <c:pt idx="288">
                  <c:v>39876</c:v>
                </c:pt>
                <c:pt idx="289">
                  <c:v>39877</c:v>
                </c:pt>
                <c:pt idx="290">
                  <c:v>39878</c:v>
                </c:pt>
                <c:pt idx="291">
                  <c:v>39882</c:v>
                </c:pt>
                <c:pt idx="292">
                  <c:v>39883</c:v>
                </c:pt>
                <c:pt idx="293">
                  <c:v>39884</c:v>
                </c:pt>
                <c:pt idx="294">
                  <c:v>39885</c:v>
                </c:pt>
                <c:pt idx="295">
                  <c:v>39888</c:v>
                </c:pt>
                <c:pt idx="296">
                  <c:v>39889</c:v>
                </c:pt>
                <c:pt idx="297">
                  <c:v>39890</c:v>
                </c:pt>
                <c:pt idx="298">
                  <c:v>39891</c:v>
                </c:pt>
                <c:pt idx="299">
                  <c:v>39892</c:v>
                </c:pt>
                <c:pt idx="300">
                  <c:v>39895</c:v>
                </c:pt>
                <c:pt idx="301">
                  <c:v>39896</c:v>
                </c:pt>
                <c:pt idx="302">
                  <c:v>39897</c:v>
                </c:pt>
                <c:pt idx="303">
                  <c:v>39899</c:v>
                </c:pt>
                <c:pt idx="304">
                  <c:v>39902</c:v>
                </c:pt>
                <c:pt idx="305">
                  <c:v>39903</c:v>
                </c:pt>
                <c:pt idx="306">
                  <c:v>39904</c:v>
                </c:pt>
                <c:pt idx="307">
                  <c:v>39905</c:v>
                </c:pt>
                <c:pt idx="308">
                  <c:v>39906</c:v>
                </c:pt>
                <c:pt idx="309">
                  <c:v>39909</c:v>
                </c:pt>
                <c:pt idx="310">
                  <c:v>39910</c:v>
                </c:pt>
                <c:pt idx="311">
                  <c:v>39911</c:v>
                </c:pt>
                <c:pt idx="312">
                  <c:v>39916</c:v>
                </c:pt>
                <c:pt idx="313">
                  <c:v>39917</c:v>
                </c:pt>
                <c:pt idx="314">
                  <c:v>39918</c:v>
                </c:pt>
                <c:pt idx="315">
                  <c:v>39919</c:v>
                </c:pt>
                <c:pt idx="316">
                  <c:v>39920</c:v>
                </c:pt>
                <c:pt idx="317">
                  <c:v>39923</c:v>
                </c:pt>
                <c:pt idx="318">
                  <c:v>39924</c:v>
                </c:pt>
                <c:pt idx="319">
                  <c:v>39925</c:v>
                </c:pt>
                <c:pt idx="320">
                  <c:v>39926</c:v>
                </c:pt>
                <c:pt idx="321">
                  <c:v>39927</c:v>
                </c:pt>
                <c:pt idx="322">
                  <c:v>39930</c:v>
                </c:pt>
                <c:pt idx="323">
                  <c:v>39931</c:v>
                </c:pt>
                <c:pt idx="324">
                  <c:v>39932</c:v>
                </c:pt>
                <c:pt idx="325">
                  <c:v>39933</c:v>
                </c:pt>
                <c:pt idx="326">
                  <c:v>39934</c:v>
                </c:pt>
                <c:pt idx="327">
                  <c:v>39937</c:v>
                </c:pt>
                <c:pt idx="328">
                  <c:v>39938</c:v>
                </c:pt>
                <c:pt idx="329">
                  <c:v>39939</c:v>
                </c:pt>
                <c:pt idx="330">
                  <c:v>39940</c:v>
                </c:pt>
                <c:pt idx="331">
                  <c:v>39941</c:v>
                </c:pt>
                <c:pt idx="332">
                  <c:v>39944</c:v>
                </c:pt>
                <c:pt idx="333">
                  <c:v>39945</c:v>
                </c:pt>
                <c:pt idx="334">
                  <c:v>39946</c:v>
                </c:pt>
                <c:pt idx="335">
                  <c:v>39947</c:v>
                </c:pt>
                <c:pt idx="336">
                  <c:v>39948</c:v>
                </c:pt>
                <c:pt idx="337">
                  <c:v>39951</c:v>
                </c:pt>
                <c:pt idx="338">
                  <c:v>39952</c:v>
                </c:pt>
                <c:pt idx="339">
                  <c:v>39953</c:v>
                </c:pt>
                <c:pt idx="340">
                  <c:v>39955</c:v>
                </c:pt>
                <c:pt idx="341">
                  <c:v>39958</c:v>
                </c:pt>
                <c:pt idx="342">
                  <c:v>39959</c:v>
                </c:pt>
                <c:pt idx="343">
                  <c:v>39960</c:v>
                </c:pt>
                <c:pt idx="344">
                  <c:v>39961</c:v>
                </c:pt>
                <c:pt idx="345">
                  <c:v>39962</c:v>
                </c:pt>
                <c:pt idx="346">
                  <c:v>39965</c:v>
                </c:pt>
                <c:pt idx="347">
                  <c:v>39966</c:v>
                </c:pt>
                <c:pt idx="348">
                  <c:v>39967</c:v>
                </c:pt>
                <c:pt idx="349">
                  <c:v>39968</c:v>
                </c:pt>
                <c:pt idx="350">
                  <c:v>39969</c:v>
                </c:pt>
                <c:pt idx="351">
                  <c:v>39972</c:v>
                </c:pt>
                <c:pt idx="352">
                  <c:v>39973</c:v>
                </c:pt>
                <c:pt idx="353">
                  <c:v>39974</c:v>
                </c:pt>
                <c:pt idx="354">
                  <c:v>39975</c:v>
                </c:pt>
                <c:pt idx="355">
                  <c:v>39976</c:v>
                </c:pt>
                <c:pt idx="356">
                  <c:v>39979</c:v>
                </c:pt>
                <c:pt idx="357">
                  <c:v>39980</c:v>
                </c:pt>
                <c:pt idx="358">
                  <c:v>39981</c:v>
                </c:pt>
                <c:pt idx="359">
                  <c:v>39982</c:v>
                </c:pt>
                <c:pt idx="360">
                  <c:v>39983</c:v>
                </c:pt>
                <c:pt idx="361">
                  <c:v>39986</c:v>
                </c:pt>
                <c:pt idx="362">
                  <c:v>39987</c:v>
                </c:pt>
                <c:pt idx="363">
                  <c:v>39988</c:v>
                </c:pt>
                <c:pt idx="364">
                  <c:v>39989</c:v>
                </c:pt>
                <c:pt idx="365">
                  <c:v>39990</c:v>
                </c:pt>
                <c:pt idx="366">
                  <c:v>39993</c:v>
                </c:pt>
                <c:pt idx="367">
                  <c:v>39994</c:v>
                </c:pt>
                <c:pt idx="368">
                  <c:v>39995</c:v>
                </c:pt>
                <c:pt idx="369">
                  <c:v>39996</c:v>
                </c:pt>
                <c:pt idx="370">
                  <c:v>39997</c:v>
                </c:pt>
                <c:pt idx="371">
                  <c:v>40000</c:v>
                </c:pt>
                <c:pt idx="372">
                  <c:v>40001</c:v>
                </c:pt>
                <c:pt idx="373">
                  <c:v>40003</c:v>
                </c:pt>
                <c:pt idx="374">
                  <c:v>40004</c:v>
                </c:pt>
                <c:pt idx="375">
                  <c:v>40007</c:v>
                </c:pt>
                <c:pt idx="376">
                  <c:v>40008</c:v>
                </c:pt>
                <c:pt idx="377">
                  <c:v>40009</c:v>
                </c:pt>
                <c:pt idx="378">
                  <c:v>40010</c:v>
                </c:pt>
                <c:pt idx="379">
                  <c:v>40011</c:v>
                </c:pt>
                <c:pt idx="380">
                  <c:v>40015</c:v>
                </c:pt>
                <c:pt idx="381">
                  <c:v>40016</c:v>
                </c:pt>
                <c:pt idx="382">
                  <c:v>40017</c:v>
                </c:pt>
                <c:pt idx="383">
                  <c:v>40018</c:v>
                </c:pt>
                <c:pt idx="384">
                  <c:v>40021</c:v>
                </c:pt>
                <c:pt idx="385">
                  <c:v>40022</c:v>
                </c:pt>
                <c:pt idx="386">
                  <c:v>40023</c:v>
                </c:pt>
                <c:pt idx="387">
                  <c:v>40024</c:v>
                </c:pt>
                <c:pt idx="388">
                  <c:v>40025</c:v>
                </c:pt>
                <c:pt idx="389">
                  <c:v>40028</c:v>
                </c:pt>
                <c:pt idx="390">
                  <c:v>40029</c:v>
                </c:pt>
                <c:pt idx="391">
                  <c:v>40030</c:v>
                </c:pt>
                <c:pt idx="392">
                  <c:v>40031</c:v>
                </c:pt>
                <c:pt idx="393">
                  <c:v>40032</c:v>
                </c:pt>
                <c:pt idx="394">
                  <c:v>40035</c:v>
                </c:pt>
                <c:pt idx="395">
                  <c:v>40036</c:v>
                </c:pt>
                <c:pt idx="396">
                  <c:v>40037</c:v>
                </c:pt>
                <c:pt idx="397">
                  <c:v>40038</c:v>
                </c:pt>
                <c:pt idx="398">
                  <c:v>40039</c:v>
                </c:pt>
                <c:pt idx="399">
                  <c:v>40043</c:v>
                </c:pt>
                <c:pt idx="400">
                  <c:v>40044</c:v>
                </c:pt>
                <c:pt idx="401">
                  <c:v>40045</c:v>
                </c:pt>
                <c:pt idx="402">
                  <c:v>40046</c:v>
                </c:pt>
                <c:pt idx="403">
                  <c:v>40049</c:v>
                </c:pt>
                <c:pt idx="404">
                  <c:v>40050</c:v>
                </c:pt>
                <c:pt idx="405">
                  <c:v>40051</c:v>
                </c:pt>
                <c:pt idx="406">
                  <c:v>40052</c:v>
                </c:pt>
                <c:pt idx="407">
                  <c:v>40053</c:v>
                </c:pt>
                <c:pt idx="408">
                  <c:v>40056</c:v>
                </c:pt>
                <c:pt idx="409">
                  <c:v>40057</c:v>
                </c:pt>
                <c:pt idx="410">
                  <c:v>40058</c:v>
                </c:pt>
                <c:pt idx="411">
                  <c:v>40059</c:v>
                </c:pt>
                <c:pt idx="412">
                  <c:v>40060</c:v>
                </c:pt>
                <c:pt idx="413">
                  <c:v>40063</c:v>
                </c:pt>
                <c:pt idx="414">
                  <c:v>40064</c:v>
                </c:pt>
                <c:pt idx="415">
                  <c:v>40065</c:v>
                </c:pt>
                <c:pt idx="416">
                  <c:v>40066</c:v>
                </c:pt>
                <c:pt idx="417">
                  <c:v>40067</c:v>
                </c:pt>
                <c:pt idx="418">
                  <c:v>40070</c:v>
                </c:pt>
                <c:pt idx="419">
                  <c:v>40071</c:v>
                </c:pt>
                <c:pt idx="420">
                  <c:v>40072</c:v>
                </c:pt>
                <c:pt idx="421">
                  <c:v>40073</c:v>
                </c:pt>
                <c:pt idx="422">
                  <c:v>40080</c:v>
                </c:pt>
                <c:pt idx="423">
                  <c:v>40081</c:v>
                </c:pt>
                <c:pt idx="424">
                  <c:v>40084</c:v>
                </c:pt>
                <c:pt idx="425">
                  <c:v>40085</c:v>
                </c:pt>
                <c:pt idx="426">
                  <c:v>40086</c:v>
                </c:pt>
                <c:pt idx="427">
                  <c:v>40087</c:v>
                </c:pt>
                <c:pt idx="428">
                  <c:v>40088</c:v>
                </c:pt>
                <c:pt idx="429">
                  <c:v>40091</c:v>
                </c:pt>
                <c:pt idx="430">
                  <c:v>40092</c:v>
                </c:pt>
                <c:pt idx="431">
                  <c:v>40093</c:v>
                </c:pt>
                <c:pt idx="432">
                  <c:v>40094</c:v>
                </c:pt>
                <c:pt idx="433">
                  <c:v>40095</c:v>
                </c:pt>
                <c:pt idx="434">
                  <c:v>40098</c:v>
                </c:pt>
                <c:pt idx="435">
                  <c:v>40099</c:v>
                </c:pt>
                <c:pt idx="436">
                  <c:v>40100</c:v>
                </c:pt>
                <c:pt idx="437">
                  <c:v>40101</c:v>
                </c:pt>
                <c:pt idx="438">
                  <c:v>40102</c:v>
                </c:pt>
                <c:pt idx="439">
                  <c:v>40105</c:v>
                </c:pt>
                <c:pt idx="440">
                  <c:v>40106</c:v>
                </c:pt>
                <c:pt idx="441">
                  <c:v>40107</c:v>
                </c:pt>
                <c:pt idx="442">
                  <c:v>40108</c:v>
                </c:pt>
                <c:pt idx="443">
                  <c:v>40109</c:v>
                </c:pt>
                <c:pt idx="444">
                  <c:v>40112</c:v>
                </c:pt>
                <c:pt idx="445">
                  <c:v>40113</c:v>
                </c:pt>
                <c:pt idx="446">
                  <c:v>40114</c:v>
                </c:pt>
                <c:pt idx="447">
                  <c:v>40115</c:v>
                </c:pt>
                <c:pt idx="448">
                  <c:v>40116</c:v>
                </c:pt>
                <c:pt idx="449">
                  <c:v>40119</c:v>
                </c:pt>
                <c:pt idx="450">
                  <c:v>40120</c:v>
                </c:pt>
                <c:pt idx="451">
                  <c:v>40121</c:v>
                </c:pt>
                <c:pt idx="452">
                  <c:v>40122</c:v>
                </c:pt>
                <c:pt idx="453">
                  <c:v>40123</c:v>
                </c:pt>
                <c:pt idx="454">
                  <c:v>40126</c:v>
                </c:pt>
                <c:pt idx="455">
                  <c:v>40127</c:v>
                </c:pt>
                <c:pt idx="456">
                  <c:v>40128</c:v>
                </c:pt>
                <c:pt idx="457">
                  <c:v>40129</c:v>
                </c:pt>
                <c:pt idx="458">
                  <c:v>40130</c:v>
                </c:pt>
                <c:pt idx="459">
                  <c:v>40133</c:v>
                </c:pt>
                <c:pt idx="460">
                  <c:v>40134</c:v>
                </c:pt>
                <c:pt idx="461">
                  <c:v>40135</c:v>
                </c:pt>
                <c:pt idx="462">
                  <c:v>40136</c:v>
                </c:pt>
                <c:pt idx="463">
                  <c:v>40137</c:v>
                </c:pt>
                <c:pt idx="464">
                  <c:v>40140</c:v>
                </c:pt>
                <c:pt idx="465">
                  <c:v>40141</c:v>
                </c:pt>
                <c:pt idx="466">
                  <c:v>40142</c:v>
                </c:pt>
                <c:pt idx="467">
                  <c:v>40143</c:v>
                </c:pt>
                <c:pt idx="468">
                  <c:v>40147</c:v>
                </c:pt>
                <c:pt idx="469">
                  <c:v>40148</c:v>
                </c:pt>
                <c:pt idx="470">
                  <c:v>40149</c:v>
                </c:pt>
                <c:pt idx="471">
                  <c:v>40150</c:v>
                </c:pt>
                <c:pt idx="472">
                  <c:v>40151</c:v>
                </c:pt>
                <c:pt idx="473">
                  <c:v>40154</c:v>
                </c:pt>
                <c:pt idx="474">
                  <c:v>40155</c:v>
                </c:pt>
                <c:pt idx="475">
                  <c:v>40156</c:v>
                </c:pt>
                <c:pt idx="476">
                  <c:v>40157</c:v>
                </c:pt>
                <c:pt idx="477">
                  <c:v>40158</c:v>
                </c:pt>
                <c:pt idx="478">
                  <c:v>40161</c:v>
                </c:pt>
                <c:pt idx="479">
                  <c:v>40162</c:v>
                </c:pt>
                <c:pt idx="480">
                  <c:v>40163</c:v>
                </c:pt>
                <c:pt idx="481">
                  <c:v>40164</c:v>
                </c:pt>
                <c:pt idx="482">
                  <c:v>40168</c:v>
                </c:pt>
                <c:pt idx="483">
                  <c:v>40169</c:v>
                </c:pt>
                <c:pt idx="484">
                  <c:v>40170</c:v>
                </c:pt>
                <c:pt idx="485">
                  <c:v>40175</c:v>
                </c:pt>
                <c:pt idx="486">
                  <c:v>40176</c:v>
                </c:pt>
                <c:pt idx="487">
                  <c:v>40177</c:v>
                </c:pt>
                <c:pt idx="488">
                  <c:v>40182</c:v>
                </c:pt>
                <c:pt idx="489">
                  <c:v>40183</c:v>
                </c:pt>
                <c:pt idx="490">
                  <c:v>40184</c:v>
                </c:pt>
                <c:pt idx="491">
                  <c:v>40185</c:v>
                </c:pt>
                <c:pt idx="492">
                  <c:v>40186</c:v>
                </c:pt>
                <c:pt idx="493">
                  <c:v>40189</c:v>
                </c:pt>
                <c:pt idx="494">
                  <c:v>40190</c:v>
                </c:pt>
                <c:pt idx="495">
                  <c:v>40191</c:v>
                </c:pt>
                <c:pt idx="496">
                  <c:v>40192</c:v>
                </c:pt>
                <c:pt idx="497">
                  <c:v>40193</c:v>
                </c:pt>
                <c:pt idx="498">
                  <c:v>40196</c:v>
                </c:pt>
                <c:pt idx="499">
                  <c:v>40197</c:v>
                </c:pt>
                <c:pt idx="500">
                  <c:v>40198</c:v>
                </c:pt>
                <c:pt idx="501">
                  <c:v>40199</c:v>
                </c:pt>
                <c:pt idx="502">
                  <c:v>40200</c:v>
                </c:pt>
                <c:pt idx="503">
                  <c:v>40203</c:v>
                </c:pt>
                <c:pt idx="504">
                  <c:v>40204</c:v>
                </c:pt>
                <c:pt idx="505">
                  <c:v>40205</c:v>
                </c:pt>
                <c:pt idx="506">
                  <c:v>40206</c:v>
                </c:pt>
                <c:pt idx="507">
                  <c:v>40207</c:v>
                </c:pt>
                <c:pt idx="508">
                  <c:v>40210</c:v>
                </c:pt>
                <c:pt idx="509">
                  <c:v>40211</c:v>
                </c:pt>
                <c:pt idx="510">
                  <c:v>40212</c:v>
                </c:pt>
                <c:pt idx="511">
                  <c:v>40213</c:v>
                </c:pt>
                <c:pt idx="512">
                  <c:v>40214</c:v>
                </c:pt>
                <c:pt idx="513">
                  <c:v>40217</c:v>
                </c:pt>
                <c:pt idx="514">
                  <c:v>40218</c:v>
                </c:pt>
                <c:pt idx="515">
                  <c:v>40219</c:v>
                </c:pt>
                <c:pt idx="516">
                  <c:v>40220</c:v>
                </c:pt>
                <c:pt idx="517">
                  <c:v>40221</c:v>
                </c:pt>
                <c:pt idx="518">
                  <c:v>40224</c:v>
                </c:pt>
                <c:pt idx="519">
                  <c:v>40225</c:v>
                </c:pt>
                <c:pt idx="520">
                  <c:v>40226</c:v>
                </c:pt>
                <c:pt idx="521">
                  <c:v>40227</c:v>
                </c:pt>
                <c:pt idx="522">
                  <c:v>40228</c:v>
                </c:pt>
                <c:pt idx="523">
                  <c:v>40231</c:v>
                </c:pt>
                <c:pt idx="524">
                  <c:v>40232</c:v>
                </c:pt>
                <c:pt idx="525">
                  <c:v>40233</c:v>
                </c:pt>
                <c:pt idx="526">
                  <c:v>40234</c:v>
                </c:pt>
                <c:pt idx="527">
                  <c:v>40238</c:v>
                </c:pt>
                <c:pt idx="528">
                  <c:v>40239</c:v>
                </c:pt>
                <c:pt idx="529">
                  <c:v>40240</c:v>
                </c:pt>
                <c:pt idx="530">
                  <c:v>40241</c:v>
                </c:pt>
                <c:pt idx="531">
                  <c:v>40242</c:v>
                </c:pt>
                <c:pt idx="532">
                  <c:v>40245</c:v>
                </c:pt>
                <c:pt idx="533">
                  <c:v>40246</c:v>
                </c:pt>
                <c:pt idx="534">
                  <c:v>40247</c:v>
                </c:pt>
                <c:pt idx="535">
                  <c:v>40248</c:v>
                </c:pt>
                <c:pt idx="536">
                  <c:v>40249</c:v>
                </c:pt>
                <c:pt idx="537">
                  <c:v>40252</c:v>
                </c:pt>
                <c:pt idx="538">
                  <c:v>40254</c:v>
                </c:pt>
                <c:pt idx="539">
                  <c:v>40255</c:v>
                </c:pt>
                <c:pt idx="540">
                  <c:v>40256</c:v>
                </c:pt>
                <c:pt idx="541">
                  <c:v>40259</c:v>
                </c:pt>
                <c:pt idx="542">
                  <c:v>40260</c:v>
                </c:pt>
                <c:pt idx="543">
                  <c:v>40261</c:v>
                </c:pt>
                <c:pt idx="544">
                  <c:v>40262</c:v>
                </c:pt>
                <c:pt idx="545">
                  <c:v>40263</c:v>
                </c:pt>
                <c:pt idx="546">
                  <c:v>40266</c:v>
                </c:pt>
                <c:pt idx="547">
                  <c:v>40267</c:v>
                </c:pt>
                <c:pt idx="548">
                  <c:v>40268</c:v>
                </c:pt>
                <c:pt idx="549">
                  <c:v>40269</c:v>
                </c:pt>
                <c:pt idx="550">
                  <c:v>40273</c:v>
                </c:pt>
                <c:pt idx="551">
                  <c:v>40274</c:v>
                </c:pt>
                <c:pt idx="552">
                  <c:v>40275</c:v>
                </c:pt>
                <c:pt idx="553">
                  <c:v>40276</c:v>
                </c:pt>
                <c:pt idx="554">
                  <c:v>40277</c:v>
                </c:pt>
                <c:pt idx="555">
                  <c:v>40280</c:v>
                </c:pt>
                <c:pt idx="556">
                  <c:v>40281</c:v>
                </c:pt>
                <c:pt idx="557">
                  <c:v>40282</c:v>
                </c:pt>
                <c:pt idx="558">
                  <c:v>40283</c:v>
                </c:pt>
                <c:pt idx="559">
                  <c:v>40284</c:v>
                </c:pt>
                <c:pt idx="560">
                  <c:v>40287</c:v>
                </c:pt>
                <c:pt idx="561">
                  <c:v>40288</c:v>
                </c:pt>
                <c:pt idx="562">
                  <c:v>40289</c:v>
                </c:pt>
                <c:pt idx="563">
                  <c:v>40290</c:v>
                </c:pt>
                <c:pt idx="564">
                  <c:v>40291</c:v>
                </c:pt>
                <c:pt idx="565">
                  <c:v>40294</c:v>
                </c:pt>
                <c:pt idx="566">
                  <c:v>40295</c:v>
                </c:pt>
                <c:pt idx="567">
                  <c:v>40296</c:v>
                </c:pt>
                <c:pt idx="568">
                  <c:v>40297</c:v>
                </c:pt>
                <c:pt idx="569">
                  <c:v>40298</c:v>
                </c:pt>
                <c:pt idx="570">
                  <c:v>40301</c:v>
                </c:pt>
                <c:pt idx="571">
                  <c:v>40302</c:v>
                </c:pt>
                <c:pt idx="572">
                  <c:v>40303</c:v>
                </c:pt>
                <c:pt idx="573">
                  <c:v>40304</c:v>
                </c:pt>
                <c:pt idx="574">
                  <c:v>40305</c:v>
                </c:pt>
                <c:pt idx="575">
                  <c:v>40308</c:v>
                </c:pt>
                <c:pt idx="576">
                  <c:v>40309</c:v>
                </c:pt>
                <c:pt idx="577">
                  <c:v>40310</c:v>
                </c:pt>
                <c:pt idx="578">
                  <c:v>40312</c:v>
                </c:pt>
                <c:pt idx="579">
                  <c:v>40315</c:v>
                </c:pt>
                <c:pt idx="580">
                  <c:v>40316</c:v>
                </c:pt>
                <c:pt idx="581">
                  <c:v>40317</c:v>
                </c:pt>
                <c:pt idx="582">
                  <c:v>40318</c:v>
                </c:pt>
                <c:pt idx="583">
                  <c:v>40319</c:v>
                </c:pt>
                <c:pt idx="584">
                  <c:v>40322</c:v>
                </c:pt>
                <c:pt idx="585">
                  <c:v>40323</c:v>
                </c:pt>
                <c:pt idx="586">
                  <c:v>40324</c:v>
                </c:pt>
                <c:pt idx="587">
                  <c:v>40325</c:v>
                </c:pt>
                <c:pt idx="588">
                  <c:v>40329</c:v>
                </c:pt>
                <c:pt idx="589">
                  <c:v>40330</c:v>
                </c:pt>
                <c:pt idx="590">
                  <c:v>40331</c:v>
                </c:pt>
                <c:pt idx="591">
                  <c:v>40332</c:v>
                </c:pt>
                <c:pt idx="592">
                  <c:v>40333</c:v>
                </c:pt>
                <c:pt idx="593">
                  <c:v>40336</c:v>
                </c:pt>
                <c:pt idx="594">
                  <c:v>40337</c:v>
                </c:pt>
                <c:pt idx="595">
                  <c:v>40338</c:v>
                </c:pt>
                <c:pt idx="596">
                  <c:v>40339</c:v>
                </c:pt>
                <c:pt idx="597">
                  <c:v>40340</c:v>
                </c:pt>
                <c:pt idx="598">
                  <c:v>40343</c:v>
                </c:pt>
                <c:pt idx="599">
                  <c:v>40344</c:v>
                </c:pt>
                <c:pt idx="600">
                  <c:v>40345</c:v>
                </c:pt>
                <c:pt idx="601">
                  <c:v>40346</c:v>
                </c:pt>
                <c:pt idx="602">
                  <c:v>40347</c:v>
                </c:pt>
                <c:pt idx="603">
                  <c:v>40350</c:v>
                </c:pt>
                <c:pt idx="604">
                  <c:v>40351</c:v>
                </c:pt>
                <c:pt idx="605">
                  <c:v>40352</c:v>
                </c:pt>
                <c:pt idx="606">
                  <c:v>40353</c:v>
                </c:pt>
                <c:pt idx="607">
                  <c:v>40354</c:v>
                </c:pt>
                <c:pt idx="608">
                  <c:v>40357</c:v>
                </c:pt>
                <c:pt idx="609">
                  <c:v>40358</c:v>
                </c:pt>
                <c:pt idx="610">
                  <c:v>40359</c:v>
                </c:pt>
                <c:pt idx="611">
                  <c:v>40360</c:v>
                </c:pt>
                <c:pt idx="612">
                  <c:v>40361</c:v>
                </c:pt>
                <c:pt idx="613">
                  <c:v>40364</c:v>
                </c:pt>
                <c:pt idx="614">
                  <c:v>40365</c:v>
                </c:pt>
                <c:pt idx="615">
                  <c:v>40366</c:v>
                </c:pt>
                <c:pt idx="616">
                  <c:v>40367</c:v>
                </c:pt>
                <c:pt idx="617">
                  <c:v>40368</c:v>
                </c:pt>
                <c:pt idx="618">
                  <c:v>40371</c:v>
                </c:pt>
                <c:pt idx="619">
                  <c:v>40372</c:v>
                </c:pt>
                <c:pt idx="620">
                  <c:v>40373</c:v>
                </c:pt>
                <c:pt idx="621">
                  <c:v>40374</c:v>
                </c:pt>
                <c:pt idx="622">
                  <c:v>40375</c:v>
                </c:pt>
                <c:pt idx="623">
                  <c:v>40378</c:v>
                </c:pt>
                <c:pt idx="624">
                  <c:v>40379</c:v>
                </c:pt>
                <c:pt idx="625">
                  <c:v>40380</c:v>
                </c:pt>
                <c:pt idx="626">
                  <c:v>40381</c:v>
                </c:pt>
                <c:pt idx="627">
                  <c:v>40382</c:v>
                </c:pt>
                <c:pt idx="628">
                  <c:v>40385</c:v>
                </c:pt>
                <c:pt idx="629">
                  <c:v>40386</c:v>
                </c:pt>
                <c:pt idx="630">
                  <c:v>40387</c:v>
                </c:pt>
                <c:pt idx="631">
                  <c:v>40388</c:v>
                </c:pt>
                <c:pt idx="632">
                  <c:v>40389</c:v>
                </c:pt>
                <c:pt idx="633">
                  <c:v>40392</c:v>
                </c:pt>
                <c:pt idx="634">
                  <c:v>40393</c:v>
                </c:pt>
                <c:pt idx="635">
                  <c:v>40394</c:v>
                </c:pt>
                <c:pt idx="636">
                  <c:v>40395</c:v>
                </c:pt>
                <c:pt idx="637">
                  <c:v>40396</c:v>
                </c:pt>
                <c:pt idx="638">
                  <c:v>40399</c:v>
                </c:pt>
                <c:pt idx="639">
                  <c:v>40400</c:v>
                </c:pt>
                <c:pt idx="640">
                  <c:v>40401</c:v>
                </c:pt>
                <c:pt idx="641">
                  <c:v>40402</c:v>
                </c:pt>
                <c:pt idx="642">
                  <c:v>40403</c:v>
                </c:pt>
                <c:pt idx="643">
                  <c:v>40406</c:v>
                </c:pt>
                <c:pt idx="644">
                  <c:v>40408</c:v>
                </c:pt>
                <c:pt idx="645">
                  <c:v>40409</c:v>
                </c:pt>
                <c:pt idx="646">
                  <c:v>40410</c:v>
                </c:pt>
                <c:pt idx="647">
                  <c:v>40413</c:v>
                </c:pt>
                <c:pt idx="648">
                  <c:v>40414</c:v>
                </c:pt>
                <c:pt idx="649">
                  <c:v>40415</c:v>
                </c:pt>
                <c:pt idx="650">
                  <c:v>40416</c:v>
                </c:pt>
                <c:pt idx="651">
                  <c:v>40417</c:v>
                </c:pt>
                <c:pt idx="652">
                  <c:v>40420</c:v>
                </c:pt>
                <c:pt idx="653">
                  <c:v>40421</c:v>
                </c:pt>
                <c:pt idx="654">
                  <c:v>40422</c:v>
                </c:pt>
                <c:pt idx="655">
                  <c:v>40423</c:v>
                </c:pt>
                <c:pt idx="656">
                  <c:v>40424</c:v>
                </c:pt>
                <c:pt idx="657">
                  <c:v>40427</c:v>
                </c:pt>
                <c:pt idx="658">
                  <c:v>40428</c:v>
                </c:pt>
                <c:pt idx="659">
                  <c:v>40436</c:v>
                </c:pt>
                <c:pt idx="660">
                  <c:v>40437</c:v>
                </c:pt>
                <c:pt idx="661">
                  <c:v>40438</c:v>
                </c:pt>
                <c:pt idx="662">
                  <c:v>40441</c:v>
                </c:pt>
                <c:pt idx="663">
                  <c:v>40442</c:v>
                </c:pt>
                <c:pt idx="664">
                  <c:v>40443</c:v>
                </c:pt>
                <c:pt idx="665">
                  <c:v>40444</c:v>
                </c:pt>
                <c:pt idx="666">
                  <c:v>40445</c:v>
                </c:pt>
                <c:pt idx="667">
                  <c:v>40448</c:v>
                </c:pt>
                <c:pt idx="668">
                  <c:v>40449</c:v>
                </c:pt>
                <c:pt idx="669">
                  <c:v>40450</c:v>
                </c:pt>
                <c:pt idx="670">
                  <c:v>40451</c:v>
                </c:pt>
                <c:pt idx="671">
                  <c:v>40452</c:v>
                </c:pt>
                <c:pt idx="672">
                  <c:v>40455</c:v>
                </c:pt>
                <c:pt idx="673">
                  <c:v>40456</c:v>
                </c:pt>
                <c:pt idx="674">
                  <c:v>40457</c:v>
                </c:pt>
              </c:numCache>
            </c:numRef>
          </c:cat>
          <c:val>
            <c:numRef>
              <c:f>'ITM &amp; IDX'!$H$3:$H$677</c:f>
              <c:numCache>
                <c:formatCode>0%</c:formatCode>
                <c:ptCount val="675"/>
                <c:pt idx="0" formatCode="_(* #,##0.000_);_(* \(#,##0.000\);_(* &quot;-&quot;??_);_(@_)">
                  <c:v>0</c:v>
                </c:pt>
                <c:pt idx="1">
                  <c:v>4.4399046491836458E-3</c:v>
                </c:pt>
                <c:pt idx="2">
                  <c:v>2.5817881150074662E-2</c:v>
                </c:pt>
                <c:pt idx="3">
                  <c:v>3.5324242657851057E-2</c:v>
                </c:pt>
                <c:pt idx="4">
                  <c:v>3.7637724338190015E-2</c:v>
                </c:pt>
                <c:pt idx="5">
                  <c:v>3.2226625974783651E-2</c:v>
                </c:pt>
                <c:pt idx="6">
                  <c:v>2.6013253582079843E-2</c:v>
                </c:pt>
                <c:pt idx="7">
                  <c:v>4.4955309973290225E-2</c:v>
                </c:pt>
                <c:pt idx="8">
                  <c:v>4.9195307433826496E-2</c:v>
                </c:pt>
                <c:pt idx="9">
                  <c:v>5.267762263871445E-2</c:v>
                </c:pt>
                <c:pt idx="10">
                  <c:v>6.9546161555240182E-2</c:v>
                </c:pt>
                <c:pt idx="11">
                  <c:v>6.2029424524266075E-2</c:v>
                </c:pt>
                <c:pt idx="12">
                  <c:v>3.1668850907782709E-2</c:v>
                </c:pt>
                <c:pt idx="13">
                  <c:v>-2.0375039490172386E-2</c:v>
                </c:pt>
                <c:pt idx="14">
                  <c:v>1.1529618763008731E-3</c:v>
                </c:pt>
                <c:pt idx="15">
                  <c:v>-1.3262651593135555E-2</c:v>
                </c:pt>
                <c:pt idx="16">
                  <c:v>-6.0595307736143744E-2</c:v>
                </c:pt>
                <c:pt idx="17">
                  <c:v>-0.13290918242872496</c:v>
                </c:pt>
                <c:pt idx="18">
                  <c:v>-6.4223490946358486E-2</c:v>
                </c:pt>
                <c:pt idx="19">
                  <c:v>-4.8947785300435198E-2</c:v>
                </c:pt>
                <c:pt idx="20">
                  <c:v>-9.7251635157666882E-3</c:v>
                </c:pt>
                <c:pt idx="21">
                  <c:v>-2.4253012212099634E-2</c:v>
                </c:pt>
                <c:pt idx="22">
                  <c:v>-1.4505552809508604E-2</c:v>
                </c:pt>
                <c:pt idx="23">
                  <c:v>-1.3554765500176202E-2</c:v>
                </c:pt>
                <c:pt idx="24">
                  <c:v>-1.1315729408047925E-2</c:v>
                </c:pt>
                <c:pt idx="25">
                  <c:v>2.2371466101933635E-4</c:v>
                </c:pt>
                <c:pt idx="26">
                  <c:v>2.0935837728268236E-2</c:v>
                </c:pt>
                <c:pt idx="27">
                  <c:v>2.1925170469059951E-2</c:v>
                </c:pt>
                <c:pt idx="28">
                  <c:v>-2.6985580985463553E-3</c:v>
                </c:pt>
                <c:pt idx="29">
                  <c:v>-2.1481898007276734E-2</c:v>
                </c:pt>
                <c:pt idx="30">
                  <c:v>-2.0466112519404889E-2</c:v>
                </c:pt>
                <c:pt idx="31">
                  <c:v>-1.33952932249225E-2</c:v>
                </c:pt>
                <c:pt idx="32">
                  <c:v>1.111657801217425E-2</c:v>
                </c:pt>
                <c:pt idx="33">
                  <c:v>1.5857666081682931E-2</c:v>
                </c:pt>
                <c:pt idx="34">
                  <c:v>1.4539185587938874E-2</c:v>
                </c:pt>
                <c:pt idx="35">
                  <c:v>2.4806630418845232E-2</c:v>
                </c:pt>
                <c:pt idx="36">
                  <c:v>1.6260125733685848E-2</c:v>
                </c:pt>
                <c:pt idx="37">
                  <c:v>3.3248079908458461E-2</c:v>
                </c:pt>
                <c:pt idx="38">
                  <c:v>3.5882395621239072E-2</c:v>
                </c:pt>
                <c:pt idx="39">
                  <c:v>3.9918706929259251E-2</c:v>
                </c:pt>
                <c:pt idx="40">
                  <c:v>3.5009832863985846E-2</c:v>
                </c:pt>
                <c:pt idx="41">
                  <c:v>3.5488249689747065E-2</c:v>
                </c:pt>
                <c:pt idx="42">
                  <c:v>4.1601101643546912E-2</c:v>
                </c:pt>
                <c:pt idx="43">
                  <c:v>2.8612802827269634E-2</c:v>
                </c:pt>
                <c:pt idx="44">
                  <c:v>2.2991216176382334E-3</c:v>
                </c:pt>
                <c:pt idx="45">
                  <c:v>-4.3367389355717378E-3</c:v>
                </c:pt>
                <c:pt idx="46">
                  <c:v>-2.4850466399720661E-3</c:v>
                </c:pt>
                <c:pt idx="47">
                  <c:v>3.8651242447740319E-3</c:v>
                </c:pt>
                <c:pt idx="48">
                  <c:v>-4.4728194244789132E-2</c:v>
                </c:pt>
                <c:pt idx="49">
                  <c:v>-4.6365619289040816E-2</c:v>
                </c:pt>
                <c:pt idx="50">
                  <c:v>-3.4005384267719929E-2</c:v>
                </c:pt>
                <c:pt idx="51">
                  <c:v>-7.7709101407739567E-2</c:v>
                </c:pt>
                <c:pt idx="52">
                  <c:v>-9.9314193637131787E-2</c:v>
                </c:pt>
                <c:pt idx="53">
                  <c:v>-0.12618224884628237</c:v>
                </c:pt>
                <c:pt idx="54">
                  <c:v>-0.11579992351377133</c:v>
                </c:pt>
                <c:pt idx="55">
                  <c:v>-0.12193280397607476</c:v>
                </c:pt>
                <c:pt idx="56">
                  <c:v>-0.11598924960358681</c:v>
                </c:pt>
                <c:pt idx="57">
                  <c:v>-8.5635856018453471E-2</c:v>
                </c:pt>
                <c:pt idx="58">
                  <c:v>-7.769096238117057E-2</c:v>
                </c:pt>
                <c:pt idx="59">
                  <c:v>-7.3643692077931311E-2</c:v>
                </c:pt>
                <c:pt idx="60">
                  <c:v>-6.3729202472349478E-2</c:v>
                </c:pt>
                <c:pt idx="61">
                  <c:v>-7.517455034108933E-2</c:v>
                </c:pt>
                <c:pt idx="62">
                  <c:v>-9.5599472154326848E-2</c:v>
                </c:pt>
                <c:pt idx="63">
                  <c:v>-0.1148948616672486</c:v>
                </c:pt>
                <c:pt idx="64">
                  <c:v>-0.15427922310549214</c:v>
                </c:pt>
                <c:pt idx="65">
                  <c:v>-0.13949591645164361</c:v>
                </c:pt>
                <c:pt idx="66">
                  <c:v>-0.1358265425352615</c:v>
                </c:pt>
                <c:pt idx="67">
                  <c:v>-0.14982004574057872</c:v>
                </c:pt>
                <c:pt idx="68">
                  <c:v>-0.17615186597677901</c:v>
                </c:pt>
                <c:pt idx="69">
                  <c:v>-0.15505013173468052</c:v>
                </c:pt>
                <c:pt idx="70">
                  <c:v>-0.12935317742840002</c:v>
                </c:pt>
                <c:pt idx="71">
                  <c:v>-0.14123801879505471</c:v>
                </c:pt>
                <c:pt idx="72">
                  <c:v>-0.13300743548930771</c:v>
                </c:pt>
                <c:pt idx="73">
                  <c:v>-0.11650847923912833</c:v>
                </c:pt>
                <c:pt idx="74">
                  <c:v>-0.11504979918586</c:v>
                </c:pt>
                <c:pt idx="75">
                  <c:v>-0.11221935524830062</c:v>
                </c:pt>
                <c:pt idx="76">
                  <c:v>-0.11727560890444821</c:v>
                </c:pt>
                <c:pt idx="77">
                  <c:v>-0.13495738084549036</c:v>
                </c:pt>
                <c:pt idx="78">
                  <c:v>-0.12543439189669214</c:v>
                </c:pt>
                <c:pt idx="79">
                  <c:v>-0.14218275976219741</c:v>
                </c:pt>
                <c:pt idx="80">
                  <c:v>-0.15329291353579511</c:v>
                </c:pt>
                <c:pt idx="81">
                  <c:v>-0.14810439614424764</c:v>
                </c:pt>
                <c:pt idx="82">
                  <c:v>-0.1295043359831427</c:v>
                </c:pt>
                <c:pt idx="83">
                  <c:v>-0.12913021856015439</c:v>
                </c:pt>
                <c:pt idx="84">
                  <c:v>-0.11467946072674007</c:v>
                </c:pt>
                <c:pt idx="85">
                  <c:v>-9.758720714919511E-2</c:v>
                </c:pt>
                <c:pt idx="86">
                  <c:v>-0.10369401276080525</c:v>
                </c:pt>
                <c:pt idx="87">
                  <c:v>-9.9586279035668968E-2</c:v>
                </c:pt>
                <c:pt idx="88">
                  <c:v>-0.10176674118783424</c:v>
                </c:pt>
                <c:pt idx="89">
                  <c:v>-0.10248474432286248</c:v>
                </c:pt>
                <c:pt idx="90">
                  <c:v>-0.10136239205389708</c:v>
                </c:pt>
                <c:pt idx="91">
                  <c:v>-8.5906429831443032E-2</c:v>
                </c:pt>
                <c:pt idx="92">
                  <c:v>-7.4403263815513987E-2</c:v>
                </c:pt>
                <c:pt idx="93">
                  <c:v>-7.4225652513691176E-2</c:v>
                </c:pt>
                <c:pt idx="94">
                  <c:v>-6.7034284271801137E-2</c:v>
                </c:pt>
                <c:pt idx="95">
                  <c:v>-5.1117288457381616E-2</c:v>
                </c:pt>
                <c:pt idx="96">
                  <c:v>-5.725810474380888E-2</c:v>
                </c:pt>
                <c:pt idx="97">
                  <c:v>-5.3766342129249689E-2</c:v>
                </c:pt>
                <c:pt idx="98">
                  <c:v>-6.8122625865949527E-2</c:v>
                </c:pt>
                <c:pt idx="99">
                  <c:v>-8.5592775830351742E-2</c:v>
                </c:pt>
                <c:pt idx="100">
                  <c:v>-9.4182360703612855E-2</c:v>
                </c:pt>
                <c:pt idx="101">
                  <c:v>-8.0287110558878605E-2</c:v>
                </c:pt>
                <c:pt idx="102">
                  <c:v>-7.5306436180102465E-2</c:v>
                </c:pt>
                <c:pt idx="103">
                  <c:v>-7.6288966785930779E-2</c:v>
                </c:pt>
                <c:pt idx="104">
                  <c:v>-8.2554488880020926E-2</c:v>
                </c:pt>
                <c:pt idx="105">
                  <c:v>-9.1608886309116233E-2</c:v>
                </c:pt>
                <c:pt idx="106">
                  <c:v>-0.10718577537536444</c:v>
                </c:pt>
                <c:pt idx="107">
                  <c:v>-9.3169598386836028E-2</c:v>
                </c:pt>
                <c:pt idx="108">
                  <c:v>-9.2202183636481916E-2</c:v>
                </c:pt>
                <c:pt idx="109">
                  <c:v>-8.8937158854036746E-2</c:v>
                </c:pt>
                <c:pt idx="110">
                  <c:v>-0.10294199895095957</c:v>
                </c:pt>
                <c:pt idx="111">
                  <c:v>-0.10257543945570835</c:v>
                </c:pt>
                <c:pt idx="112">
                  <c:v>-8.9643825097459384E-2</c:v>
                </c:pt>
                <c:pt idx="113">
                  <c:v>-9.3645747834275817E-2</c:v>
                </c:pt>
                <c:pt idx="114">
                  <c:v>-9.3789348461281508E-2</c:v>
                </c:pt>
                <c:pt idx="115">
                  <c:v>-0.10136994998163429</c:v>
                </c:pt>
                <c:pt idx="116">
                  <c:v>-0.10643376156551898</c:v>
                </c:pt>
                <c:pt idx="117">
                  <c:v>-0.10322920020497106</c:v>
                </c:pt>
                <c:pt idx="118">
                  <c:v>-0.10371290758014795</c:v>
                </c:pt>
                <c:pt idx="119">
                  <c:v>-0.10712909091733602</c:v>
                </c:pt>
                <c:pt idx="120">
                  <c:v>-0.10613144445603329</c:v>
                </c:pt>
                <c:pt idx="121">
                  <c:v>-0.11520851566834001</c:v>
                </c:pt>
                <c:pt idx="122">
                  <c:v>-0.11160716310159224</c:v>
                </c:pt>
                <c:pt idx="123">
                  <c:v>-0.11870027828289931</c:v>
                </c:pt>
                <c:pt idx="124">
                  <c:v>-0.11227981867019765</c:v>
                </c:pt>
                <c:pt idx="125">
                  <c:v>-0.10105629598054289</c:v>
                </c:pt>
                <c:pt idx="126">
                  <c:v>-0.10118478075207438</c:v>
                </c:pt>
                <c:pt idx="127">
                  <c:v>-0.13589834284876434</c:v>
                </c:pt>
                <c:pt idx="128">
                  <c:v>-0.12526433852260654</c:v>
                </c:pt>
                <c:pt idx="129">
                  <c:v>-0.12939474603095424</c:v>
                </c:pt>
                <c:pt idx="130">
                  <c:v>-0.13878547124435248</c:v>
                </c:pt>
                <c:pt idx="131">
                  <c:v>-0.13611752275314137</c:v>
                </c:pt>
                <c:pt idx="132">
                  <c:v>-0.13982090734434072</c:v>
                </c:pt>
                <c:pt idx="133">
                  <c:v>-0.13958661158448937</c:v>
                </c:pt>
                <c:pt idx="134">
                  <c:v>-0.14629049348733369</c:v>
                </c:pt>
                <c:pt idx="135">
                  <c:v>-0.16301618756962744</c:v>
                </c:pt>
                <c:pt idx="136">
                  <c:v>-0.16178046638460486</c:v>
                </c:pt>
                <c:pt idx="137">
                  <c:v>-0.18083022324606945</c:v>
                </c:pt>
                <c:pt idx="138">
                  <c:v>-0.19087093024486179</c:v>
                </c:pt>
                <c:pt idx="139">
                  <c:v>-0.1707366107531173</c:v>
                </c:pt>
                <c:pt idx="140">
                  <c:v>-0.16380976998202723</c:v>
                </c:pt>
                <c:pt idx="141">
                  <c:v>-0.15886310627806821</c:v>
                </c:pt>
                <c:pt idx="142">
                  <c:v>-0.14706896004425918</c:v>
                </c:pt>
                <c:pt idx="143">
                  <c:v>-0.15149412673435547</c:v>
                </c:pt>
                <c:pt idx="144">
                  <c:v>-0.14002875035711215</c:v>
                </c:pt>
                <c:pt idx="145">
                  <c:v>-0.13889506119654094</c:v>
                </c:pt>
                <c:pt idx="146">
                  <c:v>-0.12913399752402277</c:v>
                </c:pt>
                <c:pt idx="147">
                  <c:v>-0.15020550005517286</c:v>
                </c:pt>
                <c:pt idx="148">
                  <c:v>-0.15816777692625128</c:v>
                </c:pt>
                <c:pt idx="149">
                  <c:v>-0.1740620989574595</c:v>
                </c:pt>
                <c:pt idx="150">
                  <c:v>-0.17346502266622532</c:v>
                </c:pt>
                <c:pt idx="151">
                  <c:v>-0.1690020663374433</c:v>
                </c:pt>
                <c:pt idx="152">
                  <c:v>-0.17016598720896314</c:v>
                </c:pt>
                <c:pt idx="153">
                  <c:v>-0.1935993421579697</c:v>
                </c:pt>
                <c:pt idx="154">
                  <c:v>-0.22244795233063819</c:v>
                </c:pt>
                <c:pt idx="155">
                  <c:v>-0.22020324779270728</c:v>
                </c:pt>
                <c:pt idx="156">
                  <c:v>-0.20390835559143061</c:v>
                </c:pt>
                <c:pt idx="157">
                  <c:v>-0.21202934894498882</c:v>
                </c:pt>
                <c:pt idx="158">
                  <c:v>-0.22814662984444278</c:v>
                </c:pt>
                <c:pt idx="159">
                  <c:v>-0.21786784812193061</c:v>
                </c:pt>
                <c:pt idx="160">
                  <c:v>-0.21085787014573198</c:v>
                </c:pt>
                <c:pt idx="161">
                  <c:v>-0.19867449063346021</c:v>
                </c:pt>
                <c:pt idx="162">
                  <c:v>-0.19613124794991221</c:v>
                </c:pt>
                <c:pt idx="163">
                  <c:v>-0.20356446987939059</c:v>
                </c:pt>
                <c:pt idx="164">
                  <c:v>-0.19468012582438099</c:v>
                </c:pt>
                <c:pt idx="165">
                  <c:v>-0.18946893464962211</c:v>
                </c:pt>
                <c:pt idx="166">
                  <c:v>-0.18149909985080648</c:v>
                </c:pt>
                <c:pt idx="167">
                  <c:v>-0.1819979230814579</c:v>
                </c:pt>
                <c:pt idx="168">
                  <c:v>-0.18410280595625161</c:v>
                </c:pt>
                <c:pt idx="169">
                  <c:v>-0.20037124541044837</c:v>
                </c:pt>
                <c:pt idx="170">
                  <c:v>-0.21577808110261099</c:v>
                </c:pt>
                <c:pt idx="171">
                  <c:v>-0.23568188379837263</c:v>
                </c:pt>
                <c:pt idx="172">
                  <c:v>-0.22984716358529955</c:v>
                </c:pt>
                <c:pt idx="173">
                  <c:v>-0.25979545224372202</c:v>
                </c:pt>
                <c:pt idx="174">
                  <c:v>-0.28765019491895638</c:v>
                </c:pt>
                <c:pt idx="175">
                  <c:v>-0.29328463004699512</c:v>
                </c:pt>
                <c:pt idx="176">
                  <c:v>-0.31825224432664156</c:v>
                </c:pt>
                <c:pt idx="177">
                  <c:v>-0.35030163689598937</c:v>
                </c:pt>
                <c:pt idx="178">
                  <c:v>-0.34410791511540195</c:v>
                </c:pt>
                <c:pt idx="179">
                  <c:v>-0.3311649638655475</c:v>
                </c:pt>
                <c:pt idx="180">
                  <c:v>-0.32444596610722887</c:v>
                </c:pt>
                <c:pt idx="181">
                  <c:v>-0.28512206809088259</c:v>
                </c:pt>
                <c:pt idx="182">
                  <c:v>-0.28300206936061445</c:v>
                </c:pt>
                <c:pt idx="183">
                  <c:v>-0.29216227777802972</c:v>
                </c:pt>
                <c:pt idx="184">
                  <c:v>-0.28821326053537344</c:v>
                </c:pt>
                <c:pt idx="185">
                  <c:v>-0.29331108279407525</c:v>
                </c:pt>
                <c:pt idx="186">
                  <c:v>-0.30236925918703916</c:v>
                </c:pt>
                <c:pt idx="187">
                  <c:v>-0.30750109212055798</c:v>
                </c:pt>
                <c:pt idx="188">
                  <c:v>-0.37694711113328105</c:v>
                </c:pt>
                <c:pt idx="189">
                  <c:v>-0.38791366427987306</c:v>
                </c:pt>
                <c:pt idx="190">
                  <c:v>-0.45141915209120298</c:v>
                </c:pt>
                <c:pt idx="191">
                  <c:v>-0.45141915209120298</c:v>
                </c:pt>
                <c:pt idx="192">
                  <c:v>-0.45141915209120298</c:v>
                </c:pt>
                <c:pt idx="193">
                  <c:v>-0.44756460894526096</c:v>
                </c:pt>
                <c:pt idx="194">
                  <c:v>-0.41200455894201105</c:v>
                </c:pt>
                <c:pt idx="195">
                  <c:v>-0.42544255445864831</c:v>
                </c:pt>
                <c:pt idx="196">
                  <c:v>-0.44704311193139823</c:v>
                </c:pt>
                <c:pt idx="197">
                  <c:v>-0.47116423830448473</c:v>
                </c:pt>
                <c:pt idx="198">
                  <c:v>-0.46076452973817827</c:v>
                </c:pt>
                <c:pt idx="199">
                  <c:v>-0.45577251846779643</c:v>
                </c:pt>
                <c:pt idx="200">
                  <c:v>-0.47860123919783182</c:v>
                </c:pt>
                <c:pt idx="201">
                  <c:v>-0.49467695149473134</c:v>
                </c:pt>
                <c:pt idx="202">
                  <c:v>-0.52957190385711295</c:v>
                </c:pt>
                <c:pt idx="203">
                  <c:v>-0.55921787540604972</c:v>
                </c:pt>
                <c:pt idx="204">
                  <c:v>-0.58000973461092542</c:v>
                </c:pt>
                <c:pt idx="205">
                  <c:v>-0.57916702566823419</c:v>
                </c:pt>
                <c:pt idx="206">
                  <c:v>-0.55640254732396466</c:v>
                </c:pt>
                <c:pt idx="207">
                  <c:v>-0.52509761063672511</c:v>
                </c:pt>
                <c:pt idx="208">
                  <c:v>-0.48881199957070975</c:v>
                </c:pt>
                <c:pt idx="209">
                  <c:v>-0.48236130824705958</c:v>
                </c:pt>
                <c:pt idx="210">
                  <c:v>-0.48368772456492792</c:v>
                </c:pt>
                <c:pt idx="211">
                  <c:v>-0.50574931562964331</c:v>
                </c:pt>
                <c:pt idx="212">
                  <c:v>-0.49423859168597717</c:v>
                </c:pt>
                <c:pt idx="213">
                  <c:v>-0.49336187206846882</c:v>
                </c:pt>
                <c:pt idx="214">
                  <c:v>-0.4949188051823199</c:v>
                </c:pt>
                <c:pt idx="215">
                  <c:v>-0.49867509526767917</c:v>
                </c:pt>
                <c:pt idx="216">
                  <c:v>-0.5239601425122854</c:v>
                </c:pt>
                <c:pt idx="217">
                  <c:v>-0.52219536638566288</c:v>
                </c:pt>
                <c:pt idx="218">
                  <c:v>-0.53256862220488932</c:v>
                </c:pt>
                <c:pt idx="219">
                  <c:v>-0.55035620513425154</c:v>
                </c:pt>
                <c:pt idx="220">
                  <c:v>-0.55394622080939371</c:v>
                </c:pt>
                <c:pt idx="221">
                  <c:v>-0.56354101007169444</c:v>
                </c:pt>
                <c:pt idx="222">
                  <c:v>-0.56682492967348241</c:v>
                </c:pt>
                <c:pt idx="223">
                  <c:v>-0.56866906404134487</c:v>
                </c:pt>
                <c:pt idx="224">
                  <c:v>-0.56385466407278584</c:v>
                </c:pt>
                <c:pt idx="225">
                  <c:v>-0.54911292602149175</c:v>
                </c:pt>
                <c:pt idx="226">
                  <c:v>-0.54574209025072673</c:v>
                </c:pt>
                <c:pt idx="227">
                  <c:v>-0.53082651986147833</c:v>
                </c:pt>
                <c:pt idx="228">
                  <c:v>-0.53778737130738552</c:v>
                </c:pt>
                <c:pt idx="229">
                  <c:v>-0.54978936055396588</c:v>
                </c:pt>
                <c:pt idx="230">
                  <c:v>-0.5493472217813431</c:v>
                </c:pt>
                <c:pt idx="231">
                  <c:v>-0.54451392699344126</c:v>
                </c:pt>
                <c:pt idx="232">
                  <c:v>-0.54564005822627526</c:v>
                </c:pt>
                <c:pt idx="233">
                  <c:v>-0.52153782667253168</c:v>
                </c:pt>
                <c:pt idx="234">
                  <c:v>-0.50272614453478681</c:v>
                </c:pt>
                <c:pt idx="235">
                  <c:v>-0.50242760638916972</c:v>
                </c:pt>
                <c:pt idx="236">
                  <c:v>-0.52272820029113132</c:v>
                </c:pt>
                <c:pt idx="237">
                  <c:v>-0.48633299927292739</c:v>
                </c:pt>
                <c:pt idx="238">
                  <c:v>-0.49254561587285761</c:v>
                </c:pt>
                <c:pt idx="239">
                  <c:v>-0.48455688625469917</c:v>
                </c:pt>
                <c:pt idx="240">
                  <c:v>-0.48917478010209248</c:v>
                </c:pt>
                <c:pt idx="241">
                  <c:v>-0.4904860805644865</c:v>
                </c:pt>
                <c:pt idx="242">
                  <c:v>-0.49161221179732062</c:v>
                </c:pt>
                <c:pt idx="243">
                  <c:v>-0.49221306705242329</c:v>
                </c:pt>
                <c:pt idx="244">
                  <c:v>-0.49489991036297709</c:v>
                </c:pt>
                <c:pt idx="245">
                  <c:v>-0.49328251382722876</c:v>
                </c:pt>
                <c:pt idx="246">
                  <c:v>-0.48779545829006421</c:v>
                </c:pt>
                <c:pt idx="247">
                  <c:v>-0.4568344073148648</c:v>
                </c:pt>
                <c:pt idx="248">
                  <c:v>-0.45751462081120753</c:v>
                </c:pt>
                <c:pt idx="249">
                  <c:v>-0.46283162297428637</c:v>
                </c:pt>
                <c:pt idx="250">
                  <c:v>-0.46993985401106786</c:v>
                </c:pt>
                <c:pt idx="251">
                  <c:v>-0.46464552563120032</c:v>
                </c:pt>
                <c:pt idx="252">
                  <c:v>-0.46846983706619383</c:v>
                </c:pt>
                <c:pt idx="253">
                  <c:v>-0.47104709042455906</c:v>
                </c:pt>
                <c:pt idx="254">
                  <c:v>-0.47589172210406661</c:v>
                </c:pt>
                <c:pt idx="255">
                  <c:v>-0.49229998322140045</c:v>
                </c:pt>
                <c:pt idx="256">
                  <c:v>-0.48459467589338479</c:v>
                </c:pt>
                <c:pt idx="257">
                  <c:v>-0.48957912923602953</c:v>
                </c:pt>
                <c:pt idx="258">
                  <c:v>-0.49205057160607479</c:v>
                </c:pt>
                <c:pt idx="259">
                  <c:v>-0.5006288195877302</c:v>
                </c:pt>
                <c:pt idx="260">
                  <c:v>-0.4984105677968792</c:v>
                </c:pt>
                <c:pt idx="261">
                  <c:v>-0.5028470713785812</c:v>
                </c:pt>
                <c:pt idx="262">
                  <c:v>-0.49489235243523988</c:v>
                </c:pt>
                <c:pt idx="263">
                  <c:v>-0.5006288195877302</c:v>
                </c:pt>
                <c:pt idx="264">
                  <c:v>-0.49941955114978753</c:v>
                </c:pt>
                <c:pt idx="265">
                  <c:v>-0.49638882212719382</c:v>
                </c:pt>
                <c:pt idx="266">
                  <c:v>-0.50471387952965507</c:v>
                </c:pt>
                <c:pt idx="267">
                  <c:v>-0.50709840573072318</c:v>
                </c:pt>
                <c:pt idx="268">
                  <c:v>-0.50104072664940436</c:v>
                </c:pt>
                <c:pt idx="269">
                  <c:v>-0.49812714550673642</c:v>
                </c:pt>
                <c:pt idx="270">
                  <c:v>-0.48959802405537234</c:v>
                </c:pt>
                <c:pt idx="271">
                  <c:v>-0.49277613266884035</c:v>
                </c:pt>
                <c:pt idx="272">
                  <c:v>-0.49659288617609665</c:v>
                </c:pt>
                <c:pt idx="273">
                  <c:v>-0.4993553087640219</c:v>
                </c:pt>
                <c:pt idx="274">
                  <c:v>-0.49912857093190754</c:v>
                </c:pt>
                <c:pt idx="275">
                  <c:v>-0.49409499105897148</c:v>
                </c:pt>
                <c:pt idx="276">
                  <c:v>-0.49286304883781751</c:v>
                </c:pt>
                <c:pt idx="277">
                  <c:v>-0.5019174462669127</c:v>
                </c:pt>
                <c:pt idx="278">
                  <c:v>-0.49716728868411952</c:v>
                </c:pt>
                <c:pt idx="279">
                  <c:v>-0.49977855271730176</c:v>
                </c:pt>
                <c:pt idx="280">
                  <c:v>-0.50989106002959683</c:v>
                </c:pt>
                <c:pt idx="281">
                  <c:v>-0.50403366603331223</c:v>
                </c:pt>
                <c:pt idx="282">
                  <c:v>-0.51029540916353389</c:v>
                </c:pt>
                <c:pt idx="283">
                  <c:v>-0.50869312848325998</c:v>
                </c:pt>
                <c:pt idx="284">
                  <c:v>-0.51239273411059072</c:v>
                </c:pt>
                <c:pt idx="285">
                  <c:v>-0.51422175262297887</c:v>
                </c:pt>
                <c:pt idx="286">
                  <c:v>-0.52532056950497097</c:v>
                </c:pt>
                <c:pt idx="287">
                  <c:v>-0.52202909197544578</c:v>
                </c:pt>
                <c:pt idx="288">
                  <c:v>-0.51274795671423623</c:v>
                </c:pt>
                <c:pt idx="289">
                  <c:v>-0.51324300098101905</c:v>
                </c:pt>
                <c:pt idx="290">
                  <c:v>-0.51376449799488177</c:v>
                </c:pt>
                <c:pt idx="291">
                  <c:v>-0.50865533884457426</c:v>
                </c:pt>
                <c:pt idx="292">
                  <c:v>-0.50324764154864965</c:v>
                </c:pt>
                <c:pt idx="293">
                  <c:v>-0.50480079569863212</c:v>
                </c:pt>
                <c:pt idx="294">
                  <c:v>-0.49836522023045637</c:v>
                </c:pt>
                <c:pt idx="295">
                  <c:v>-0.49934397187241619</c:v>
                </c:pt>
                <c:pt idx="296">
                  <c:v>-0.50416592976871233</c:v>
                </c:pt>
                <c:pt idx="297">
                  <c:v>-0.50010354360999887</c:v>
                </c:pt>
                <c:pt idx="298">
                  <c:v>-0.4930142073925603</c:v>
                </c:pt>
                <c:pt idx="299">
                  <c:v>-0.4857245860900874</c:v>
                </c:pt>
                <c:pt idx="300">
                  <c:v>-0.4684320474275081</c:v>
                </c:pt>
                <c:pt idx="301">
                  <c:v>-0.4572954409068305</c:v>
                </c:pt>
                <c:pt idx="302">
                  <c:v>-0.46339846755457204</c:v>
                </c:pt>
                <c:pt idx="303">
                  <c:v>-0.44723583908869535</c:v>
                </c:pt>
                <c:pt idx="304">
                  <c:v>-0.46373101637500624</c:v>
                </c:pt>
                <c:pt idx="305">
                  <c:v>-0.45807012849988737</c:v>
                </c:pt>
                <c:pt idx="306">
                  <c:v>-0.44760995651168378</c:v>
                </c:pt>
                <c:pt idx="307">
                  <c:v>-0.43325745173885244</c:v>
                </c:pt>
                <c:pt idx="308">
                  <c:v>-0.43301937701513249</c:v>
                </c:pt>
                <c:pt idx="309">
                  <c:v>-0.42686722383709941</c:v>
                </c:pt>
                <c:pt idx="310">
                  <c:v>-0.43660939269027466</c:v>
                </c:pt>
                <c:pt idx="311">
                  <c:v>-0.44609837096425553</c:v>
                </c:pt>
                <c:pt idx="312">
                  <c:v>-0.41788840568537555</c:v>
                </c:pt>
                <c:pt idx="313">
                  <c:v>-0.40660441957382354</c:v>
                </c:pt>
                <c:pt idx="314">
                  <c:v>-0.39776164412136816</c:v>
                </c:pt>
                <c:pt idx="315">
                  <c:v>-0.38588436068245069</c:v>
                </c:pt>
                <c:pt idx="316">
                  <c:v>-0.38221876572993718</c:v>
                </c:pt>
                <c:pt idx="317">
                  <c:v>-0.37199288950158493</c:v>
                </c:pt>
                <c:pt idx="318">
                  <c:v>-0.38446347026786809</c:v>
                </c:pt>
                <c:pt idx="319">
                  <c:v>-0.38961041905686133</c:v>
                </c:pt>
                <c:pt idx="320">
                  <c:v>-0.398124424652751</c:v>
                </c:pt>
                <c:pt idx="321">
                  <c:v>-0.39863836373887662</c:v>
                </c:pt>
                <c:pt idx="322">
                  <c:v>-0.40440506260231546</c:v>
                </c:pt>
                <c:pt idx="323">
                  <c:v>-0.39690759828707123</c:v>
                </c:pt>
                <c:pt idx="324">
                  <c:v>-0.37866653969348063</c:v>
                </c:pt>
                <c:pt idx="325">
                  <c:v>-0.34897144161425242</c:v>
                </c:pt>
                <c:pt idx="326">
                  <c:v>-0.34639796721975591</c:v>
                </c:pt>
                <c:pt idx="327">
                  <c:v>-0.32426457584153745</c:v>
                </c:pt>
                <c:pt idx="328">
                  <c:v>-0.33034114974219908</c:v>
                </c:pt>
                <c:pt idx="329">
                  <c:v>-0.32041381165946403</c:v>
                </c:pt>
                <c:pt idx="330">
                  <c:v>-0.30888419289645497</c:v>
                </c:pt>
                <c:pt idx="331">
                  <c:v>-0.29615664258710894</c:v>
                </c:pt>
                <c:pt idx="332">
                  <c:v>-0.30816996872529501</c:v>
                </c:pt>
                <c:pt idx="333">
                  <c:v>-0.30390729748154732</c:v>
                </c:pt>
                <c:pt idx="334">
                  <c:v>-0.30038908211990811</c:v>
                </c:pt>
                <c:pt idx="335">
                  <c:v>-0.3254549494601372</c:v>
                </c:pt>
                <c:pt idx="336">
                  <c:v>-0.33833743728809462</c:v>
                </c:pt>
                <c:pt idx="337">
                  <c:v>-0.31843741355620159</c:v>
                </c:pt>
                <c:pt idx="338">
                  <c:v>-0.28727985645983645</c:v>
                </c:pt>
                <c:pt idx="339">
                  <c:v>-0.28739322537589351</c:v>
                </c:pt>
                <c:pt idx="340">
                  <c:v>-0.28890858988719037</c:v>
                </c:pt>
                <c:pt idx="341">
                  <c:v>-0.28540926934489397</c:v>
                </c:pt>
                <c:pt idx="342">
                  <c:v>-0.29802345073818282</c:v>
                </c:pt>
                <c:pt idx="343">
                  <c:v>-0.28470260310147133</c:v>
                </c:pt>
                <c:pt idx="344">
                  <c:v>-0.28090852337742622</c:v>
                </c:pt>
                <c:pt idx="345">
                  <c:v>-0.27563686878077021</c:v>
                </c:pt>
                <c:pt idx="346">
                  <c:v>-0.24474383915520515</c:v>
                </c:pt>
                <c:pt idx="347">
                  <c:v>-0.24472116537199362</c:v>
                </c:pt>
                <c:pt idx="348">
                  <c:v>-0.2400843767052574</c:v>
                </c:pt>
                <c:pt idx="349">
                  <c:v>-0.2318424565079048</c:v>
                </c:pt>
                <c:pt idx="350">
                  <c:v>-0.21437986447123991</c:v>
                </c:pt>
                <c:pt idx="351">
                  <c:v>-0.2227993959704152</c:v>
                </c:pt>
                <c:pt idx="352">
                  <c:v>-0.20895327235597239</c:v>
                </c:pt>
                <c:pt idx="353">
                  <c:v>-0.20308832043195069</c:v>
                </c:pt>
                <c:pt idx="354">
                  <c:v>-0.21035526795121207</c:v>
                </c:pt>
                <c:pt idx="355">
                  <c:v>-0.20984132886508644</c:v>
                </c:pt>
                <c:pt idx="356">
                  <c:v>-0.21779982677229626</c:v>
                </c:pt>
                <c:pt idx="357">
                  <c:v>-0.23273051301701897</c:v>
                </c:pt>
                <c:pt idx="358">
                  <c:v>-0.23477493246991565</c:v>
                </c:pt>
                <c:pt idx="359">
                  <c:v>-0.26272792820573287</c:v>
                </c:pt>
                <c:pt idx="360">
                  <c:v>-0.24780857885261587</c:v>
                </c:pt>
                <c:pt idx="361">
                  <c:v>-0.25364329906568905</c:v>
                </c:pt>
                <c:pt idx="362">
                  <c:v>-0.27655893596470138</c:v>
                </c:pt>
                <c:pt idx="363">
                  <c:v>-0.24584351764095913</c:v>
                </c:pt>
                <c:pt idx="364">
                  <c:v>-0.22751554287839137</c:v>
                </c:pt>
                <c:pt idx="365">
                  <c:v>-0.22901957049808253</c:v>
                </c:pt>
                <c:pt idx="366">
                  <c:v>-0.23146456012104777</c:v>
                </c:pt>
                <c:pt idx="367">
                  <c:v>-0.23408716104583582</c:v>
                </c:pt>
                <c:pt idx="368">
                  <c:v>-0.22157879064086694</c:v>
                </c:pt>
                <c:pt idx="369">
                  <c:v>-0.21936053885001594</c:v>
                </c:pt>
                <c:pt idx="370">
                  <c:v>-0.21575162835553097</c:v>
                </c:pt>
                <c:pt idx="371">
                  <c:v>-0.23097707378200216</c:v>
                </c:pt>
                <c:pt idx="372">
                  <c:v>-0.21274735208001727</c:v>
                </c:pt>
                <c:pt idx="373">
                  <c:v>-0.21247526668148031</c:v>
                </c:pt>
                <c:pt idx="374">
                  <c:v>-0.22036574323905567</c:v>
                </c:pt>
                <c:pt idx="375">
                  <c:v>-0.2365963930545667</c:v>
                </c:pt>
                <c:pt idx="376">
                  <c:v>-0.22282584871749533</c:v>
                </c:pt>
                <c:pt idx="377">
                  <c:v>-0.19762015971412894</c:v>
                </c:pt>
                <c:pt idx="378">
                  <c:v>-0.19963434745607722</c:v>
                </c:pt>
                <c:pt idx="379">
                  <c:v>-0.20401794554361907</c:v>
                </c:pt>
                <c:pt idx="380">
                  <c:v>-0.188826510791965</c:v>
                </c:pt>
                <c:pt idx="381">
                  <c:v>-0.19673966113275199</c:v>
                </c:pt>
                <c:pt idx="382">
                  <c:v>-0.18347171899020054</c:v>
                </c:pt>
                <c:pt idx="383">
                  <c:v>-0.17405076206585368</c:v>
                </c:pt>
                <c:pt idx="384">
                  <c:v>-0.16518909179405561</c:v>
                </c:pt>
                <c:pt idx="385">
                  <c:v>-0.15460799296205774</c:v>
                </c:pt>
                <c:pt idx="386">
                  <c:v>-0.15887444316967403</c:v>
                </c:pt>
                <c:pt idx="387">
                  <c:v>-0.1315411975083024</c:v>
                </c:pt>
                <c:pt idx="388">
                  <c:v>-0.12205599819819013</c:v>
                </c:pt>
                <c:pt idx="389">
                  <c:v>-0.11617593041869401</c:v>
                </c:pt>
                <c:pt idx="390">
                  <c:v>-0.10813051634250714</c:v>
                </c:pt>
                <c:pt idx="391">
                  <c:v>-0.12439139786896669</c:v>
                </c:pt>
                <c:pt idx="392">
                  <c:v>-0.10817208494506148</c:v>
                </c:pt>
                <c:pt idx="393">
                  <c:v>-0.11227226074246055</c:v>
                </c:pt>
                <c:pt idx="394">
                  <c:v>-9.6993909821829427E-2</c:v>
                </c:pt>
                <c:pt idx="395">
                  <c:v>-9.3320756941578709E-2</c:v>
                </c:pt>
                <c:pt idx="396">
                  <c:v>-0.11294113734719757</c:v>
                </c:pt>
                <c:pt idx="397">
                  <c:v>-9.437508786091009E-2</c:v>
                </c:pt>
                <c:pt idx="398">
                  <c:v>-9.8014230066343466E-2</c:v>
                </c:pt>
                <c:pt idx="399">
                  <c:v>-0.11685992287890545</c:v>
                </c:pt>
                <c:pt idx="400">
                  <c:v>-0.13924650483631795</c:v>
                </c:pt>
                <c:pt idx="401">
                  <c:v>-0.12001535770916194</c:v>
                </c:pt>
                <c:pt idx="402">
                  <c:v>-0.11802762271429368</c:v>
                </c:pt>
                <c:pt idx="403">
                  <c:v>-0.10216731135790269</c:v>
                </c:pt>
                <c:pt idx="404">
                  <c:v>-0.10041009315901728</c:v>
                </c:pt>
                <c:pt idx="405">
                  <c:v>-0.10057258860536578</c:v>
                </c:pt>
                <c:pt idx="406">
                  <c:v>-0.10965343878154121</c:v>
                </c:pt>
                <c:pt idx="407">
                  <c:v>-0.10164581434403996</c:v>
                </c:pt>
                <c:pt idx="408">
                  <c:v>-0.11514049431870577</c:v>
                </c:pt>
                <c:pt idx="409">
                  <c:v>-0.12066911845842465</c:v>
                </c:pt>
                <c:pt idx="410">
                  <c:v>-0.13615531239182721</c:v>
                </c:pt>
                <c:pt idx="411">
                  <c:v>-0.12243011562117856</c:v>
                </c:pt>
                <c:pt idx="412">
                  <c:v>-0.12224494639161865</c:v>
                </c:pt>
                <c:pt idx="413">
                  <c:v>-0.11557507516359145</c:v>
                </c:pt>
                <c:pt idx="414">
                  <c:v>-0.10389429784583937</c:v>
                </c:pt>
                <c:pt idx="415">
                  <c:v>-9.9344425348080301E-2</c:v>
                </c:pt>
                <c:pt idx="416">
                  <c:v>-8.8566820394916812E-2</c:v>
                </c:pt>
                <c:pt idx="417">
                  <c:v>-8.7021224172671552E-2</c:v>
                </c:pt>
                <c:pt idx="418">
                  <c:v>-9.9586279035668968E-2</c:v>
                </c:pt>
                <c:pt idx="419">
                  <c:v>-8.5449175203346051E-2</c:v>
                </c:pt>
                <c:pt idx="420">
                  <c:v>-7.8174669756347459E-2</c:v>
                </c:pt>
                <c:pt idx="421">
                  <c:v>-7.151235645605758E-2</c:v>
                </c:pt>
                <c:pt idx="422">
                  <c:v>-6.7011610488589834E-2</c:v>
                </c:pt>
                <c:pt idx="423">
                  <c:v>-7.6202050616953731E-2</c:v>
                </c:pt>
                <c:pt idx="424">
                  <c:v>-9.3868706702521565E-2</c:v>
                </c:pt>
                <c:pt idx="425">
                  <c:v>-7.6485472907096508E-2</c:v>
                </c:pt>
                <c:pt idx="426">
                  <c:v>-6.7506654755372542E-2</c:v>
                </c:pt>
                <c:pt idx="427">
                  <c:v>-6.3584090259796278E-2</c:v>
                </c:pt>
                <c:pt idx="428">
                  <c:v>-6.2873645052505034E-2</c:v>
                </c:pt>
                <c:pt idx="429">
                  <c:v>-6.2662023075864992E-2</c:v>
                </c:pt>
                <c:pt idx="430">
                  <c:v>-4.4621249567308618E-2</c:v>
                </c:pt>
                <c:pt idx="431">
                  <c:v>-5.0191442309581835E-2</c:v>
                </c:pt>
                <c:pt idx="432">
                  <c:v>-6.1108868925882409E-2</c:v>
                </c:pt>
                <c:pt idx="433">
                  <c:v>-6.4933180360875919E-2</c:v>
                </c:pt>
                <c:pt idx="434">
                  <c:v>-7.1625725372114535E-2</c:v>
                </c:pt>
                <c:pt idx="435">
                  <c:v>-6.5843910653201609E-2</c:v>
                </c:pt>
                <c:pt idx="436">
                  <c:v>-5.0830087203370344E-2</c:v>
                </c:pt>
                <c:pt idx="437">
                  <c:v>-4.9446986427473361E-2</c:v>
                </c:pt>
                <c:pt idx="438">
                  <c:v>-4.9284490981124862E-2</c:v>
                </c:pt>
                <c:pt idx="439">
                  <c:v>-4.7353440444285244E-2</c:v>
                </c:pt>
                <c:pt idx="440">
                  <c:v>-5.4420102878512511E-2</c:v>
                </c:pt>
                <c:pt idx="441">
                  <c:v>-6.4026229032418946E-2</c:v>
                </c:pt>
                <c:pt idx="442">
                  <c:v>-8.0510069427124242E-2</c:v>
                </c:pt>
                <c:pt idx="443">
                  <c:v>-6.7370612056104062E-2</c:v>
                </c:pt>
                <c:pt idx="444">
                  <c:v>-6.7461307188949715E-2</c:v>
                </c:pt>
                <c:pt idx="445">
                  <c:v>-8.3525682594243644E-2</c:v>
                </c:pt>
                <c:pt idx="446">
                  <c:v>-0.10993686107168399</c:v>
                </c:pt>
                <c:pt idx="447">
                  <c:v>-0.11419953231543156</c:v>
                </c:pt>
                <c:pt idx="448">
                  <c:v>-0.10525472483852494</c:v>
                </c:pt>
                <c:pt idx="449">
                  <c:v>-0.1037658130743081</c:v>
                </c:pt>
                <c:pt idx="450">
                  <c:v>-0.11794826447305373</c:v>
                </c:pt>
                <c:pt idx="451">
                  <c:v>-0.10368267586919944</c:v>
                </c:pt>
                <c:pt idx="452">
                  <c:v>-0.10543989406808485</c:v>
                </c:pt>
                <c:pt idx="453">
                  <c:v>-9.4896584874772705E-2</c:v>
                </c:pt>
                <c:pt idx="454">
                  <c:v>-9.0618797775550819E-2</c:v>
                </c:pt>
                <c:pt idx="455">
                  <c:v>-9.9865922361943138E-2</c:v>
                </c:pt>
                <c:pt idx="456">
                  <c:v>-9.1582433562036214E-2</c:v>
                </c:pt>
                <c:pt idx="457">
                  <c:v>-8.5384932817580306E-2</c:v>
                </c:pt>
                <c:pt idx="458">
                  <c:v>-8.2921048375272255E-2</c:v>
                </c:pt>
                <c:pt idx="459">
                  <c:v>-6.7094747693698387E-2</c:v>
                </c:pt>
                <c:pt idx="460">
                  <c:v>-6.5163697156858769E-2</c:v>
                </c:pt>
                <c:pt idx="461">
                  <c:v>-6.121845887807098E-2</c:v>
                </c:pt>
                <c:pt idx="462">
                  <c:v>-6.7053179091144166E-2</c:v>
                </c:pt>
                <c:pt idx="463">
                  <c:v>-6.0035643187208332E-2</c:v>
                </c:pt>
                <c:pt idx="464">
                  <c:v>-6.2280347725139351E-2</c:v>
                </c:pt>
                <c:pt idx="465">
                  <c:v>-6.5885479255755719E-2</c:v>
                </c:pt>
                <c:pt idx="466">
                  <c:v>-6.9796706859726276E-2</c:v>
                </c:pt>
                <c:pt idx="467">
                  <c:v>-9.5497440129875488E-2</c:v>
                </c:pt>
                <c:pt idx="468">
                  <c:v>-8.7062792775225661E-2</c:v>
                </c:pt>
                <c:pt idx="469">
                  <c:v>-7.3209111233045743E-2</c:v>
                </c:pt>
                <c:pt idx="470">
                  <c:v>-6.6006406099549997E-2</c:v>
                </c:pt>
                <c:pt idx="471">
                  <c:v>-5.5243917001860821E-2</c:v>
                </c:pt>
                <c:pt idx="472">
                  <c:v>-5.0898108553004584E-2</c:v>
                </c:pt>
                <c:pt idx="473">
                  <c:v>-6.1396070179893791E-2</c:v>
                </c:pt>
                <c:pt idx="474">
                  <c:v>-6.134694364960247E-2</c:v>
                </c:pt>
                <c:pt idx="475">
                  <c:v>-6.2325695291562178E-2</c:v>
                </c:pt>
                <c:pt idx="476">
                  <c:v>-6.0383307863116853E-2</c:v>
                </c:pt>
                <c:pt idx="477">
                  <c:v>-4.8041211868365186E-2</c:v>
                </c:pt>
                <c:pt idx="478">
                  <c:v>-5.2844274945318515E-2</c:v>
                </c:pt>
                <c:pt idx="479">
                  <c:v>-5.7246767852203284E-2</c:v>
                </c:pt>
                <c:pt idx="480">
                  <c:v>-4.6741248297576865E-2</c:v>
                </c:pt>
                <c:pt idx="481">
                  <c:v>-5.1638785471244453E-2</c:v>
                </c:pt>
                <c:pt idx="482">
                  <c:v>-8.1186503959598366E-2</c:v>
                </c:pt>
                <c:pt idx="483">
                  <c:v>-6.7487759936029734E-2</c:v>
                </c:pt>
                <c:pt idx="484">
                  <c:v>-6.4751790095184503E-2</c:v>
                </c:pt>
                <c:pt idx="485">
                  <c:v>-5.1597216868690121E-2</c:v>
                </c:pt>
                <c:pt idx="486">
                  <c:v>-4.8082780470919517E-2</c:v>
                </c:pt>
                <c:pt idx="487">
                  <c:v>-4.227451300492624E-2</c:v>
                </c:pt>
                <c:pt idx="488">
                  <c:v>-2.6761866324443773E-2</c:v>
                </c:pt>
                <c:pt idx="489">
                  <c:v>-1.5474101249023042E-2</c:v>
                </c:pt>
                <c:pt idx="490">
                  <c:v>-1.6222336095000123E-2</c:v>
                </c:pt>
                <c:pt idx="491">
                  <c:v>-2.2419836839456031E-2</c:v>
                </c:pt>
                <c:pt idx="492">
                  <c:v>-1.2039023092492496E-2</c:v>
                </c:pt>
                <c:pt idx="493">
                  <c:v>-5.3011305148310539E-3</c:v>
                </c:pt>
                <c:pt idx="494">
                  <c:v>5.034335665709877E-3</c:v>
                </c:pt>
                <c:pt idx="495">
                  <c:v>-5.0479399356367916E-3</c:v>
                </c:pt>
                <c:pt idx="496">
                  <c:v>-3.9603541342625448E-4</c:v>
                </c:pt>
                <c:pt idx="497">
                  <c:v>3.257466854709179E-4</c:v>
                </c:pt>
                <c:pt idx="498">
                  <c:v>-1.3899029108602745E-3</c:v>
                </c:pt>
                <c:pt idx="499">
                  <c:v>7.4982201080180388E-3</c:v>
                </c:pt>
                <c:pt idx="500">
                  <c:v>7.9516957722463033E-3</c:v>
                </c:pt>
                <c:pt idx="501">
                  <c:v>-2.9657308440542707E-3</c:v>
                </c:pt>
                <c:pt idx="502">
                  <c:v>-1.3561945531526343E-2</c:v>
                </c:pt>
                <c:pt idx="503">
                  <c:v>-1.8278092439502513E-2</c:v>
                </c:pt>
                <c:pt idx="504">
                  <c:v>-2.5624398200003951E-2</c:v>
                </c:pt>
                <c:pt idx="505">
                  <c:v>-3.0865821085711342E-2</c:v>
                </c:pt>
                <c:pt idx="506">
                  <c:v>-1.0073961880835647E-2</c:v>
                </c:pt>
                <c:pt idx="507">
                  <c:v>-1.3388113193572138E-2</c:v>
                </c:pt>
                <c:pt idx="508">
                  <c:v>-2.2174204187998869E-2</c:v>
                </c:pt>
                <c:pt idx="509">
                  <c:v>-2.4932847812055514E-2</c:v>
                </c:pt>
                <c:pt idx="510">
                  <c:v>-1.5749965611428718E-2</c:v>
                </c:pt>
                <c:pt idx="511">
                  <c:v>-2.0031531674519432E-2</c:v>
                </c:pt>
                <c:pt idx="512">
                  <c:v>-4.8086559434787901E-2</c:v>
                </c:pt>
                <c:pt idx="513">
                  <c:v>-6.449104158825314E-2</c:v>
                </c:pt>
                <c:pt idx="514">
                  <c:v>-5.923072388320294E-2</c:v>
                </c:pt>
                <c:pt idx="515">
                  <c:v>-6.1516997023688069E-2</c:v>
                </c:pt>
                <c:pt idx="516">
                  <c:v>-5.2330335859192778E-2</c:v>
                </c:pt>
                <c:pt idx="517">
                  <c:v>-4.2357650210034903E-2</c:v>
                </c:pt>
                <c:pt idx="518">
                  <c:v>-4.8660961942810665E-2</c:v>
                </c:pt>
                <c:pt idx="519">
                  <c:v>-3.3152094226196693E-2</c:v>
                </c:pt>
                <c:pt idx="520">
                  <c:v>-2.4520940750381248E-2</c:v>
                </c:pt>
                <c:pt idx="521">
                  <c:v>-3.2573912754305323E-2</c:v>
                </c:pt>
                <c:pt idx="522">
                  <c:v>-3.4709027340047771E-2</c:v>
                </c:pt>
                <c:pt idx="523">
                  <c:v>-3.0975411037899914E-2</c:v>
                </c:pt>
                <c:pt idx="524">
                  <c:v>-2.3648000096741506E-2</c:v>
                </c:pt>
                <c:pt idx="525">
                  <c:v>-2.5246501813146915E-2</c:v>
                </c:pt>
                <c:pt idx="526">
                  <c:v>-3.6730773009733042E-2</c:v>
                </c:pt>
                <c:pt idx="527">
                  <c:v>-3.45994373878592E-2</c:v>
                </c:pt>
                <c:pt idx="528">
                  <c:v>-2.6315948587952276E-2</c:v>
                </c:pt>
                <c:pt idx="529">
                  <c:v>-2.9905964263094442E-2</c:v>
                </c:pt>
                <c:pt idx="530">
                  <c:v>-3.0450135060168693E-2</c:v>
                </c:pt>
                <c:pt idx="531">
                  <c:v>-2.5492134464603966E-2</c:v>
                </c:pt>
                <c:pt idx="532">
                  <c:v>-7.4740347392591167E-3</c:v>
                </c:pt>
                <c:pt idx="533">
                  <c:v>4.1349422649901157E-3</c:v>
                </c:pt>
                <c:pt idx="534">
                  <c:v>9.0664901134747122E-3</c:v>
                </c:pt>
                <c:pt idx="535">
                  <c:v>1.1447237350674211E-2</c:v>
                </c:pt>
                <c:pt idx="536">
                  <c:v>7.6644945182351432E-3</c:v>
                </c:pt>
                <c:pt idx="537">
                  <c:v>8.8359733174918631E-3</c:v>
                </c:pt>
                <c:pt idx="538">
                  <c:v>4.1580695238656817E-2</c:v>
                </c:pt>
                <c:pt idx="539">
                  <c:v>3.4393105960635273E-2</c:v>
                </c:pt>
                <c:pt idx="540">
                  <c:v>3.6558452257326124E-2</c:v>
                </c:pt>
                <c:pt idx="541">
                  <c:v>2.1227195842535185E-2</c:v>
                </c:pt>
                <c:pt idx="542">
                  <c:v>2.8203163143916576E-2</c:v>
                </c:pt>
                <c:pt idx="543">
                  <c:v>4.860578907032953E-2</c:v>
                </c:pt>
                <c:pt idx="544">
                  <c:v>5.7788671270956327E-2</c:v>
                </c:pt>
                <c:pt idx="545">
                  <c:v>6.3052767939875132E-2</c:v>
                </c:pt>
                <c:pt idx="546">
                  <c:v>5.6133485096522273E-2</c:v>
                </c:pt>
                <c:pt idx="547">
                  <c:v>5.7456122450521896E-2</c:v>
                </c:pt>
                <c:pt idx="548">
                  <c:v>4.9531635218129422E-2</c:v>
                </c:pt>
                <c:pt idx="549">
                  <c:v>6.9446774805496769E-2</c:v>
                </c:pt>
                <c:pt idx="550">
                  <c:v>9.1081342953063693E-2</c:v>
                </c:pt>
                <c:pt idx="551">
                  <c:v>8.8708153643601184E-2</c:v>
                </c:pt>
                <c:pt idx="552">
                  <c:v>9.5362909016154296E-2</c:v>
                </c:pt>
                <c:pt idx="553">
                  <c:v>7.7318356543729427E-2</c:v>
                </c:pt>
                <c:pt idx="554">
                  <c:v>7.5118999572221457E-2</c:v>
                </c:pt>
                <c:pt idx="555">
                  <c:v>8.8844196342869886E-2</c:v>
                </c:pt>
                <c:pt idx="556">
                  <c:v>9.0117707166578187E-2</c:v>
                </c:pt>
                <c:pt idx="557">
                  <c:v>9.023485504650397E-2</c:v>
                </c:pt>
                <c:pt idx="558">
                  <c:v>9.609980697052567E-2</c:v>
                </c:pt>
                <c:pt idx="559">
                  <c:v>8.7838991953830048E-2</c:v>
                </c:pt>
                <c:pt idx="560">
                  <c:v>7.338823412041573E-2</c:v>
                </c:pt>
                <c:pt idx="561">
                  <c:v>9.2600486428229045E-2</c:v>
                </c:pt>
                <c:pt idx="562">
                  <c:v>0.10074793252886738</c:v>
                </c:pt>
                <c:pt idx="563">
                  <c:v>0.10592511302880925</c:v>
                </c:pt>
                <c:pt idx="564">
                  <c:v>0.10524489953246663</c:v>
                </c:pt>
                <c:pt idx="565">
                  <c:v>0.11279526934187079</c:v>
                </c:pt>
                <c:pt idx="566">
                  <c:v>0.11075084988897399</c:v>
                </c:pt>
                <c:pt idx="567">
                  <c:v>9.7154137889856829E-2</c:v>
                </c:pt>
                <c:pt idx="568">
                  <c:v>0.10604981883647224</c:v>
                </c:pt>
                <c:pt idx="569">
                  <c:v>0.1228246394490573</c:v>
                </c:pt>
                <c:pt idx="570">
                  <c:v>0.11891341184508675</c:v>
                </c:pt>
                <c:pt idx="571">
                  <c:v>0.11819918767392679</c:v>
                </c:pt>
                <c:pt idx="572">
                  <c:v>7.5583812128055428E-2</c:v>
                </c:pt>
                <c:pt idx="573">
                  <c:v>6.2123142828206745E-2</c:v>
                </c:pt>
                <c:pt idx="574">
                  <c:v>3.5182909409166463E-2</c:v>
                </c:pt>
                <c:pt idx="575">
                  <c:v>7.7167197988986524E-2</c:v>
                </c:pt>
                <c:pt idx="576">
                  <c:v>6.2980967626372175E-2</c:v>
                </c:pt>
                <c:pt idx="577">
                  <c:v>7.6105309141918154E-2</c:v>
                </c:pt>
                <c:pt idx="578">
                  <c:v>8.0175253228368826E-2</c:v>
                </c:pt>
                <c:pt idx="579">
                  <c:v>6.546752585189175E-2</c:v>
                </c:pt>
                <c:pt idx="580">
                  <c:v>7.1030160666427866E-2</c:v>
                </c:pt>
                <c:pt idx="581">
                  <c:v>3.1460629998624423E-2</c:v>
                </c:pt>
                <c:pt idx="582">
                  <c:v>1.8147340289649927E-2</c:v>
                </c:pt>
                <c:pt idx="583">
                  <c:v>-8.694640068807491E-3</c:v>
                </c:pt>
                <c:pt idx="584">
                  <c:v>-1.3837809893932018E-2</c:v>
                </c:pt>
                <c:pt idx="585">
                  <c:v>-4.9923135874913371E-2</c:v>
                </c:pt>
                <c:pt idx="586">
                  <c:v>1.9103418148398443E-2</c:v>
                </c:pt>
                <c:pt idx="587">
                  <c:v>2.5580562219128522E-2</c:v>
                </c:pt>
                <c:pt idx="588">
                  <c:v>5.69610781837393E-2</c:v>
                </c:pt>
                <c:pt idx="589">
                  <c:v>2.9620274594630569E-2</c:v>
                </c:pt>
                <c:pt idx="590">
                  <c:v>3.3047794823424015E-2</c:v>
                </c:pt>
                <c:pt idx="591">
                  <c:v>6.2259185527475225E-2</c:v>
                </c:pt>
                <c:pt idx="592">
                  <c:v>6.6895974194211449E-2</c:v>
                </c:pt>
                <c:pt idx="593">
                  <c:v>3.9301980025908456E-2</c:v>
                </c:pt>
                <c:pt idx="594">
                  <c:v>5.0544397534906249E-2</c:v>
                </c:pt>
                <c:pt idx="595">
                  <c:v>5.2739975542545725E-2</c:v>
                </c:pt>
                <c:pt idx="596">
                  <c:v>4.7071529739689755E-2</c:v>
                </c:pt>
                <c:pt idx="597">
                  <c:v>5.8827886334813284E-2</c:v>
                </c:pt>
                <c:pt idx="598">
                  <c:v>6.8252622223028414E-2</c:v>
                </c:pt>
                <c:pt idx="599">
                  <c:v>6.9511017191262514E-2</c:v>
                </c:pt>
                <c:pt idx="600">
                  <c:v>8.0277285252820185E-2</c:v>
                </c:pt>
                <c:pt idx="601">
                  <c:v>9.25362440424633E-2</c:v>
                </c:pt>
                <c:pt idx="602">
                  <c:v>0.10708147597259199</c:v>
                </c:pt>
                <c:pt idx="603">
                  <c:v>0.11173338049480241</c:v>
                </c:pt>
                <c:pt idx="604">
                  <c:v>0.10897095790687739</c:v>
                </c:pt>
                <c:pt idx="605">
                  <c:v>0.10526757331567804</c:v>
                </c:pt>
                <c:pt idx="606">
                  <c:v>0.1012240819763075</c:v>
                </c:pt>
                <c:pt idx="607">
                  <c:v>0.11366820999551064</c:v>
                </c:pt>
                <c:pt idx="608">
                  <c:v>0.1169596875250356</c:v>
                </c:pt>
                <c:pt idx="609">
                  <c:v>9.3394068840628952E-2</c:v>
                </c:pt>
                <c:pt idx="610">
                  <c:v>0.10106914445769588</c:v>
                </c:pt>
                <c:pt idx="611">
                  <c:v>8.6168689923921793E-2</c:v>
                </c:pt>
                <c:pt idx="612">
                  <c:v>8.5148369679407754E-2</c:v>
                </c:pt>
                <c:pt idx="613">
                  <c:v>8.7321273903836039E-2</c:v>
                </c:pt>
                <c:pt idx="614">
                  <c:v>9.9924118405519069E-2</c:v>
                </c:pt>
                <c:pt idx="615">
                  <c:v>9.6670430514679717E-2</c:v>
                </c:pt>
                <c:pt idx="616">
                  <c:v>0.10191185340038711</c:v>
                </c:pt>
                <c:pt idx="617">
                  <c:v>0.11248917326851648</c:v>
                </c:pt>
                <c:pt idx="618">
                  <c:v>0.11777216475677843</c:v>
                </c:pt>
                <c:pt idx="619">
                  <c:v>0.1191439286410696</c:v>
                </c:pt>
                <c:pt idx="620">
                  <c:v>0.12653180300412514</c:v>
                </c:pt>
                <c:pt idx="621">
                  <c:v>0.12635797066617083</c:v>
                </c:pt>
                <c:pt idx="622">
                  <c:v>0.13032210376430142</c:v>
                </c:pt>
                <c:pt idx="623">
                  <c:v>0.12445715184027994</c:v>
                </c:pt>
                <c:pt idx="624">
                  <c:v>0.13196595304712977</c:v>
                </c:pt>
                <c:pt idx="625">
                  <c:v>0.13875297215508264</c:v>
                </c:pt>
                <c:pt idx="626">
                  <c:v>0.13743789272882001</c:v>
                </c:pt>
                <c:pt idx="627">
                  <c:v>0.14956836674693186</c:v>
                </c:pt>
                <c:pt idx="628">
                  <c:v>0.14264530493971028</c:v>
                </c:pt>
                <c:pt idx="629">
                  <c:v>0.14943988197540037</c:v>
                </c:pt>
                <c:pt idx="630">
                  <c:v>0.15541064488774214</c:v>
                </c:pt>
                <c:pt idx="631">
                  <c:v>0.17027708874669911</c:v>
                </c:pt>
                <c:pt idx="632">
                  <c:v>0.15986982225265556</c:v>
                </c:pt>
                <c:pt idx="633">
                  <c:v>0.1559774894680277</c:v>
                </c:pt>
                <c:pt idx="634">
                  <c:v>0.12373536974138277</c:v>
                </c:pt>
                <c:pt idx="635">
                  <c:v>0.12735939609134217</c:v>
                </c:pt>
                <c:pt idx="636">
                  <c:v>0.15067182419655456</c:v>
                </c:pt>
                <c:pt idx="637">
                  <c:v>0.15658590265086758</c:v>
                </c:pt>
                <c:pt idx="638">
                  <c:v>0.16490340212559151</c:v>
                </c:pt>
                <c:pt idx="639">
                  <c:v>0.15528971804394764</c:v>
                </c:pt>
                <c:pt idx="640">
                  <c:v>0.14703646095498946</c:v>
                </c:pt>
                <c:pt idx="641">
                  <c:v>0.14337842393021294</c:v>
                </c:pt>
                <c:pt idx="642">
                  <c:v>0.15372144803849097</c:v>
                </c:pt>
                <c:pt idx="643">
                  <c:v>0.15356651051987957</c:v>
                </c:pt>
                <c:pt idx="644">
                  <c:v>0.16093171109972393</c:v>
                </c:pt>
                <c:pt idx="645">
                  <c:v>0.17350054492658984</c:v>
                </c:pt>
                <c:pt idx="646">
                  <c:v>0.17817512323201168</c:v>
                </c:pt>
                <c:pt idx="647">
                  <c:v>0.182335762451308</c:v>
                </c:pt>
                <c:pt idx="648">
                  <c:v>0.17712457127654901</c:v>
                </c:pt>
                <c:pt idx="649">
                  <c:v>0.18618274766951282</c:v>
                </c:pt>
                <c:pt idx="650">
                  <c:v>0.18853704215963241</c:v>
                </c:pt>
                <c:pt idx="651">
                  <c:v>0.1732662491667385</c:v>
                </c:pt>
                <c:pt idx="652">
                  <c:v>0.17131252484668735</c:v>
                </c:pt>
                <c:pt idx="653">
                  <c:v>0.16463131672705456</c:v>
                </c:pt>
                <c:pt idx="654">
                  <c:v>0.18482609964069607</c:v>
                </c:pt>
                <c:pt idx="655">
                  <c:v>0.17984920422578865</c:v>
                </c:pt>
                <c:pt idx="656">
                  <c:v>0.19576997900407678</c:v>
                </c:pt>
                <c:pt idx="657">
                  <c:v>0.21574936097720987</c:v>
                </c:pt>
                <c:pt idx="658">
                  <c:v>0.22094165733262594</c:v>
                </c:pt>
                <c:pt idx="659">
                  <c:v>0.26860950757077617</c:v>
                </c:pt>
                <c:pt idx="660">
                  <c:v>0.2627899032131773</c:v>
                </c:pt>
                <c:pt idx="661">
                  <c:v>0.27904700577576835</c:v>
                </c:pt>
                <c:pt idx="662">
                  <c:v>0.27388116216743219</c:v>
                </c:pt>
                <c:pt idx="663">
                  <c:v>0.27163645762950117</c:v>
                </c:pt>
                <c:pt idx="664">
                  <c:v>0.26343610603470302</c:v>
                </c:pt>
                <c:pt idx="665">
                  <c:v>0.26111582221940055</c:v>
                </c:pt>
                <c:pt idx="666">
                  <c:v>0.28395210087717304</c:v>
                </c:pt>
                <c:pt idx="667">
                  <c:v>0.31055978547577912</c:v>
                </c:pt>
                <c:pt idx="668">
                  <c:v>0.31232456160240152</c:v>
                </c:pt>
                <c:pt idx="669">
                  <c:v>0.32092170440339984</c:v>
                </c:pt>
                <c:pt idx="670">
                  <c:v>0.32312861930264525</c:v>
                </c:pt>
                <c:pt idx="671">
                  <c:v>0.34044383174843573</c:v>
                </c:pt>
                <c:pt idx="672">
                  <c:v>0.34890115288629708</c:v>
                </c:pt>
                <c:pt idx="673">
                  <c:v>0.35729045267452375</c:v>
                </c:pt>
                <c:pt idx="674">
                  <c:v>0.36171184040075155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12896"/>
        <c:axId val="157314432"/>
      </c:lineChart>
      <c:dateAx>
        <c:axId val="157312896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157314432"/>
        <c:crossesAt val="1"/>
        <c:auto val="1"/>
        <c:lblOffset val="100"/>
        <c:baseTimeUnit val="days"/>
      </c:dateAx>
      <c:valAx>
        <c:axId val="157314432"/>
        <c:scaling>
          <c:orientation val="minMax"/>
          <c:max val="1.25"/>
          <c:min val="-0.75000000000000011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69696"/>
                </a:solidFill>
                <a:latin typeface="Century Gothic"/>
                <a:ea typeface="Century Gothic"/>
                <a:cs typeface="Century Gothic"/>
              </a:defRPr>
            </a:pPr>
            <a:endParaRPr lang="en-US"/>
          </a:p>
        </c:txPr>
        <c:crossAx val="157312896"/>
        <c:crosses val="autoZero"/>
        <c:crossBetween val="between"/>
        <c:majorUnit val="0.25"/>
        <c:minorUnit val="0.2"/>
      </c:valAx>
      <c:spPr>
        <a:noFill/>
        <a:ln w="25400">
          <a:noFill/>
        </a:ln>
      </c:spPr>
    </c:plotArea>
    <c:legend>
      <c:legendPos val="r"/>
      <c:legendEntry>
        <c:idx val="1"/>
        <c:txPr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en-US"/>
          </a:p>
        </c:txPr>
      </c:legendEntry>
      <c:layout>
        <c:manualLayout>
          <c:xMode val="edge"/>
          <c:yMode val="edge"/>
          <c:wMode val="edge"/>
          <c:hMode val="edge"/>
          <c:x val="0.10259181386110519"/>
          <c:y val="5.8724832214765099E-2"/>
          <c:w val="0.40172791374051214"/>
          <c:h val="0.13422818791946309"/>
        </c:manualLayout>
      </c:layout>
      <c:overlay val="0"/>
      <c:spPr>
        <a:solidFill>
          <a:srgbClr val="FFFFFF"/>
        </a:solidFill>
        <a:ln w="3175">
          <a:solidFill>
            <a:srgbClr val="C0C0C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150" verticalDpi="15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328463319020309E-2"/>
          <c:y val="1.5868803635009879E-2"/>
          <c:w val="0.92179802730710714"/>
          <c:h val="0.91455512175564868"/>
        </c:manualLayout>
      </c:layout>
      <c:lineChart>
        <c:grouping val="standard"/>
        <c:varyColors val="0"/>
        <c:ser>
          <c:idx val="0"/>
          <c:order val="0"/>
          <c:tx>
            <c:strRef>
              <c:f>'ITM &amp; IDX'!$G$2</c:f>
              <c:strCache>
                <c:ptCount val="1"/>
                <c:pt idx="0">
                  <c:v>ITM  Share Price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'ITM &amp; IDX'!$F$3:$F$677</c:f>
              <c:numCache>
                <c:formatCode>d\-mmm\-yy</c:formatCode>
                <c:ptCount val="675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  <c:pt idx="166">
                  <c:v>39689</c:v>
                </c:pt>
                <c:pt idx="167">
                  <c:v>39692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39727</c:v>
                </c:pt>
                <c:pt idx="189">
                  <c:v>39728</c:v>
                </c:pt>
                <c:pt idx="190">
                  <c:v>39729</c:v>
                </c:pt>
                <c:pt idx="191">
                  <c:v>39730</c:v>
                </c:pt>
                <c:pt idx="192">
                  <c:v>39731</c:v>
                </c:pt>
                <c:pt idx="193">
                  <c:v>39734</c:v>
                </c:pt>
                <c:pt idx="194">
                  <c:v>39735</c:v>
                </c:pt>
                <c:pt idx="195">
                  <c:v>39736</c:v>
                </c:pt>
                <c:pt idx="196">
                  <c:v>39737</c:v>
                </c:pt>
                <c:pt idx="197">
                  <c:v>39738</c:v>
                </c:pt>
                <c:pt idx="198">
                  <c:v>39741</c:v>
                </c:pt>
                <c:pt idx="199">
                  <c:v>39742</c:v>
                </c:pt>
                <c:pt idx="200">
                  <c:v>39743</c:v>
                </c:pt>
                <c:pt idx="201">
                  <c:v>39744</c:v>
                </c:pt>
                <c:pt idx="202">
                  <c:v>39745</c:v>
                </c:pt>
                <c:pt idx="203">
                  <c:v>39748</c:v>
                </c:pt>
                <c:pt idx="204">
                  <c:v>39749</c:v>
                </c:pt>
                <c:pt idx="205">
                  <c:v>39750</c:v>
                </c:pt>
                <c:pt idx="206">
                  <c:v>39751</c:v>
                </c:pt>
                <c:pt idx="207">
                  <c:v>39752</c:v>
                </c:pt>
                <c:pt idx="208">
                  <c:v>39755</c:v>
                </c:pt>
                <c:pt idx="209">
                  <c:v>39756</c:v>
                </c:pt>
                <c:pt idx="210">
                  <c:v>39757</c:v>
                </c:pt>
                <c:pt idx="211">
                  <c:v>39758</c:v>
                </c:pt>
                <c:pt idx="212">
                  <c:v>39759</c:v>
                </c:pt>
                <c:pt idx="213">
                  <c:v>39762</c:v>
                </c:pt>
                <c:pt idx="214">
                  <c:v>39763</c:v>
                </c:pt>
                <c:pt idx="215">
                  <c:v>39764</c:v>
                </c:pt>
                <c:pt idx="216">
                  <c:v>39765</c:v>
                </c:pt>
                <c:pt idx="217">
                  <c:v>39766</c:v>
                </c:pt>
                <c:pt idx="218">
                  <c:v>39769</c:v>
                </c:pt>
                <c:pt idx="219">
                  <c:v>39770</c:v>
                </c:pt>
                <c:pt idx="220">
                  <c:v>39771</c:v>
                </c:pt>
                <c:pt idx="221">
                  <c:v>39772</c:v>
                </c:pt>
                <c:pt idx="222">
                  <c:v>39773</c:v>
                </c:pt>
                <c:pt idx="223">
                  <c:v>39776</c:v>
                </c:pt>
                <c:pt idx="224">
                  <c:v>39777</c:v>
                </c:pt>
                <c:pt idx="225">
                  <c:v>39778</c:v>
                </c:pt>
                <c:pt idx="226">
                  <c:v>39779</c:v>
                </c:pt>
                <c:pt idx="227">
                  <c:v>39780</c:v>
                </c:pt>
                <c:pt idx="228">
                  <c:v>39783</c:v>
                </c:pt>
                <c:pt idx="229">
                  <c:v>39784</c:v>
                </c:pt>
                <c:pt idx="230">
                  <c:v>39785</c:v>
                </c:pt>
                <c:pt idx="231">
                  <c:v>39786</c:v>
                </c:pt>
                <c:pt idx="232">
                  <c:v>39787</c:v>
                </c:pt>
                <c:pt idx="233">
                  <c:v>39791</c:v>
                </c:pt>
                <c:pt idx="234">
                  <c:v>39792</c:v>
                </c:pt>
                <c:pt idx="235">
                  <c:v>39793</c:v>
                </c:pt>
                <c:pt idx="236">
                  <c:v>39794</c:v>
                </c:pt>
                <c:pt idx="237">
                  <c:v>39797</c:v>
                </c:pt>
                <c:pt idx="238">
                  <c:v>39798</c:v>
                </c:pt>
                <c:pt idx="239">
                  <c:v>39799</c:v>
                </c:pt>
                <c:pt idx="240">
                  <c:v>39800</c:v>
                </c:pt>
                <c:pt idx="241">
                  <c:v>39801</c:v>
                </c:pt>
                <c:pt idx="242">
                  <c:v>39804</c:v>
                </c:pt>
                <c:pt idx="243">
                  <c:v>39805</c:v>
                </c:pt>
                <c:pt idx="244">
                  <c:v>39806</c:v>
                </c:pt>
                <c:pt idx="245">
                  <c:v>39808</c:v>
                </c:pt>
                <c:pt idx="246">
                  <c:v>39812</c:v>
                </c:pt>
                <c:pt idx="247">
                  <c:v>39818</c:v>
                </c:pt>
                <c:pt idx="248">
                  <c:v>39819</c:v>
                </c:pt>
                <c:pt idx="249">
                  <c:v>39820</c:v>
                </c:pt>
                <c:pt idx="250">
                  <c:v>39821</c:v>
                </c:pt>
                <c:pt idx="251">
                  <c:v>39822</c:v>
                </c:pt>
                <c:pt idx="252">
                  <c:v>39825</c:v>
                </c:pt>
                <c:pt idx="253">
                  <c:v>39826</c:v>
                </c:pt>
                <c:pt idx="254">
                  <c:v>39827</c:v>
                </c:pt>
                <c:pt idx="255">
                  <c:v>39828</c:v>
                </c:pt>
                <c:pt idx="256">
                  <c:v>39829</c:v>
                </c:pt>
                <c:pt idx="257">
                  <c:v>39832</c:v>
                </c:pt>
                <c:pt idx="258">
                  <c:v>39833</c:v>
                </c:pt>
                <c:pt idx="259">
                  <c:v>39834</c:v>
                </c:pt>
                <c:pt idx="260">
                  <c:v>39835</c:v>
                </c:pt>
                <c:pt idx="261">
                  <c:v>39836</c:v>
                </c:pt>
                <c:pt idx="262">
                  <c:v>39840</c:v>
                </c:pt>
                <c:pt idx="263">
                  <c:v>39841</c:v>
                </c:pt>
                <c:pt idx="264">
                  <c:v>39842</c:v>
                </c:pt>
                <c:pt idx="265">
                  <c:v>39843</c:v>
                </c:pt>
                <c:pt idx="266">
                  <c:v>39846</c:v>
                </c:pt>
                <c:pt idx="267">
                  <c:v>39847</c:v>
                </c:pt>
                <c:pt idx="268">
                  <c:v>39848</c:v>
                </c:pt>
                <c:pt idx="269">
                  <c:v>39849</c:v>
                </c:pt>
                <c:pt idx="270">
                  <c:v>39850</c:v>
                </c:pt>
                <c:pt idx="271">
                  <c:v>39853</c:v>
                </c:pt>
                <c:pt idx="272">
                  <c:v>39854</c:v>
                </c:pt>
                <c:pt idx="273">
                  <c:v>39855</c:v>
                </c:pt>
                <c:pt idx="274">
                  <c:v>39856</c:v>
                </c:pt>
                <c:pt idx="275">
                  <c:v>39857</c:v>
                </c:pt>
                <c:pt idx="276">
                  <c:v>39860</c:v>
                </c:pt>
                <c:pt idx="277">
                  <c:v>39861</c:v>
                </c:pt>
                <c:pt idx="278">
                  <c:v>39862</c:v>
                </c:pt>
                <c:pt idx="279">
                  <c:v>39863</c:v>
                </c:pt>
                <c:pt idx="280">
                  <c:v>39864</c:v>
                </c:pt>
                <c:pt idx="281">
                  <c:v>39867</c:v>
                </c:pt>
                <c:pt idx="282">
                  <c:v>39868</c:v>
                </c:pt>
                <c:pt idx="283">
                  <c:v>39869</c:v>
                </c:pt>
                <c:pt idx="284">
                  <c:v>39870</c:v>
                </c:pt>
                <c:pt idx="285">
                  <c:v>39871</c:v>
                </c:pt>
                <c:pt idx="286">
                  <c:v>39874</c:v>
                </c:pt>
                <c:pt idx="287">
                  <c:v>39875</c:v>
                </c:pt>
                <c:pt idx="288">
                  <c:v>39876</c:v>
                </c:pt>
                <c:pt idx="289">
                  <c:v>39877</c:v>
                </c:pt>
                <c:pt idx="290">
                  <c:v>39878</c:v>
                </c:pt>
                <c:pt idx="291">
                  <c:v>39882</c:v>
                </c:pt>
                <c:pt idx="292">
                  <c:v>39883</c:v>
                </c:pt>
                <c:pt idx="293">
                  <c:v>39884</c:v>
                </c:pt>
                <c:pt idx="294">
                  <c:v>39885</c:v>
                </c:pt>
                <c:pt idx="295">
                  <c:v>39888</c:v>
                </c:pt>
                <c:pt idx="296">
                  <c:v>39889</c:v>
                </c:pt>
                <c:pt idx="297">
                  <c:v>39890</c:v>
                </c:pt>
                <c:pt idx="298">
                  <c:v>39891</c:v>
                </c:pt>
                <c:pt idx="299">
                  <c:v>39892</c:v>
                </c:pt>
                <c:pt idx="300">
                  <c:v>39895</c:v>
                </c:pt>
                <c:pt idx="301">
                  <c:v>39896</c:v>
                </c:pt>
                <c:pt idx="302">
                  <c:v>39897</c:v>
                </c:pt>
                <c:pt idx="303">
                  <c:v>39899</c:v>
                </c:pt>
                <c:pt idx="304">
                  <c:v>39902</c:v>
                </c:pt>
                <c:pt idx="305">
                  <c:v>39903</c:v>
                </c:pt>
                <c:pt idx="306">
                  <c:v>39904</c:v>
                </c:pt>
                <c:pt idx="307">
                  <c:v>39905</c:v>
                </c:pt>
                <c:pt idx="308">
                  <c:v>39906</c:v>
                </c:pt>
                <c:pt idx="309">
                  <c:v>39909</c:v>
                </c:pt>
                <c:pt idx="310">
                  <c:v>39910</c:v>
                </c:pt>
                <c:pt idx="311">
                  <c:v>39911</c:v>
                </c:pt>
                <c:pt idx="312">
                  <c:v>39916</c:v>
                </c:pt>
                <c:pt idx="313">
                  <c:v>39917</c:v>
                </c:pt>
                <c:pt idx="314">
                  <c:v>39918</c:v>
                </c:pt>
                <c:pt idx="315">
                  <c:v>39919</c:v>
                </c:pt>
                <c:pt idx="316">
                  <c:v>39920</c:v>
                </c:pt>
                <c:pt idx="317">
                  <c:v>39923</c:v>
                </c:pt>
                <c:pt idx="318">
                  <c:v>39924</c:v>
                </c:pt>
                <c:pt idx="319">
                  <c:v>39925</c:v>
                </c:pt>
                <c:pt idx="320">
                  <c:v>39926</c:v>
                </c:pt>
                <c:pt idx="321">
                  <c:v>39927</c:v>
                </c:pt>
                <c:pt idx="322">
                  <c:v>39930</c:v>
                </c:pt>
                <c:pt idx="323">
                  <c:v>39931</c:v>
                </c:pt>
                <c:pt idx="324">
                  <c:v>39932</c:v>
                </c:pt>
                <c:pt idx="325">
                  <c:v>39933</c:v>
                </c:pt>
                <c:pt idx="326">
                  <c:v>39934</c:v>
                </c:pt>
                <c:pt idx="327">
                  <c:v>39937</c:v>
                </c:pt>
                <c:pt idx="328">
                  <c:v>39938</c:v>
                </c:pt>
                <c:pt idx="329">
                  <c:v>39939</c:v>
                </c:pt>
                <c:pt idx="330">
                  <c:v>39940</c:v>
                </c:pt>
                <c:pt idx="331">
                  <c:v>39941</c:v>
                </c:pt>
                <c:pt idx="332">
                  <c:v>39944</c:v>
                </c:pt>
                <c:pt idx="333">
                  <c:v>39945</c:v>
                </c:pt>
                <c:pt idx="334">
                  <c:v>39946</c:v>
                </c:pt>
                <c:pt idx="335">
                  <c:v>39947</c:v>
                </c:pt>
                <c:pt idx="336">
                  <c:v>39948</c:v>
                </c:pt>
                <c:pt idx="337">
                  <c:v>39951</c:v>
                </c:pt>
                <c:pt idx="338">
                  <c:v>39952</c:v>
                </c:pt>
                <c:pt idx="339">
                  <c:v>39953</c:v>
                </c:pt>
                <c:pt idx="340">
                  <c:v>39955</c:v>
                </c:pt>
                <c:pt idx="341">
                  <c:v>39958</c:v>
                </c:pt>
                <c:pt idx="342">
                  <c:v>39959</c:v>
                </c:pt>
                <c:pt idx="343">
                  <c:v>39960</c:v>
                </c:pt>
                <c:pt idx="344">
                  <c:v>39961</c:v>
                </c:pt>
                <c:pt idx="345">
                  <c:v>39962</c:v>
                </c:pt>
                <c:pt idx="346">
                  <c:v>39965</c:v>
                </c:pt>
                <c:pt idx="347">
                  <c:v>39966</c:v>
                </c:pt>
                <c:pt idx="348">
                  <c:v>39967</c:v>
                </c:pt>
                <c:pt idx="349">
                  <c:v>39968</c:v>
                </c:pt>
                <c:pt idx="350">
                  <c:v>39969</c:v>
                </c:pt>
                <c:pt idx="351">
                  <c:v>39972</c:v>
                </c:pt>
                <c:pt idx="352">
                  <c:v>39973</c:v>
                </c:pt>
                <c:pt idx="353">
                  <c:v>39974</c:v>
                </c:pt>
                <c:pt idx="354">
                  <c:v>39975</c:v>
                </c:pt>
                <c:pt idx="355">
                  <c:v>39976</c:v>
                </c:pt>
                <c:pt idx="356">
                  <c:v>39979</c:v>
                </c:pt>
                <c:pt idx="357">
                  <c:v>39980</c:v>
                </c:pt>
                <c:pt idx="358">
                  <c:v>39981</c:v>
                </c:pt>
                <c:pt idx="359">
                  <c:v>39982</c:v>
                </c:pt>
                <c:pt idx="360">
                  <c:v>39983</c:v>
                </c:pt>
                <c:pt idx="361">
                  <c:v>39986</c:v>
                </c:pt>
                <c:pt idx="362">
                  <c:v>39987</c:v>
                </c:pt>
                <c:pt idx="363">
                  <c:v>39988</c:v>
                </c:pt>
                <c:pt idx="364">
                  <c:v>39989</c:v>
                </c:pt>
                <c:pt idx="365">
                  <c:v>39990</c:v>
                </c:pt>
                <c:pt idx="366">
                  <c:v>39993</c:v>
                </c:pt>
                <c:pt idx="367">
                  <c:v>39994</c:v>
                </c:pt>
                <c:pt idx="368">
                  <c:v>39995</c:v>
                </c:pt>
                <c:pt idx="369">
                  <c:v>39996</c:v>
                </c:pt>
                <c:pt idx="370">
                  <c:v>39997</c:v>
                </c:pt>
                <c:pt idx="371">
                  <c:v>40000</c:v>
                </c:pt>
                <c:pt idx="372">
                  <c:v>40001</c:v>
                </c:pt>
                <c:pt idx="373">
                  <c:v>40003</c:v>
                </c:pt>
                <c:pt idx="374">
                  <c:v>40004</c:v>
                </c:pt>
                <c:pt idx="375">
                  <c:v>40007</c:v>
                </c:pt>
                <c:pt idx="376">
                  <c:v>40008</c:v>
                </c:pt>
                <c:pt idx="377">
                  <c:v>40009</c:v>
                </c:pt>
                <c:pt idx="378">
                  <c:v>40010</c:v>
                </c:pt>
                <c:pt idx="379">
                  <c:v>40011</c:v>
                </c:pt>
                <c:pt idx="380">
                  <c:v>40015</c:v>
                </c:pt>
                <c:pt idx="381">
                  <c:v>40016</c:v>
                </c:pt>
                <c:pt idx="382">
                  <c:v>40017</c:v>
                </c:pt>
                <c:pt idx="383">
                  <c:v>40018</c:v>
                </c:pt>
                <c:pt idx="384">
                  <c:v>40021</c:v>
                </c:pt>
                <c:pt idx="385">
                  <c:v>40022</c:v>
                </c:pt>
                <c:pt idx="386">
                  <c:v>40023</c:v>
                </c:pt>
                <c:pt idx="387">
                  <c:v>40024</c:v>
                </c:pt>
                <c:pt idx="388">
                  <c:v>40025</c:v>
                </c:pt>
                <c:pt idx="389">
                  <c:v>40028</c:v>
                </c:pt>
                <c:pt idx="390">
                  <c:v>40029</c:v>
                </c:pt>
                <c:pt idx="391">
                  <c:v>40030</c:v>
                </c:pt>
                <c:pt idx="392">
                  <c:v>40031</c:v>
                </c:pt>
                <c:pt idx="393">
                  <c:v>40032</c:v>
                </c:pt>
                <c:pt idx="394">
                  <c:v>40035</c:v>
                </c:pt>
                <c:pt idx="395">
                  <c:v>40036</c:v>
                </c:pt>
                <c:pt idx="396">
                  <c:v>40037</c:v>
                </c:pt>
                <c:pt idx="397">
                  <c:v>40038</c:v>
                </c:pt>
                <c:pt idx="398">
                  <c:v>40039</c:v>
                </c:pt>
                <c:pt idx="399">
                  <c:v>40043</c:v>
                </c:pt>
                <c:pt idx="400">
                  <c:v>40044</c:v>
                </c:pt>
                <c:pt idx="401">
                  <c:v>40045</c:v>
                </c:pt>
                <c:pt idx="402">
                  <c:v>40046</c:v>
                </c:pt>
                <c:pt idx="403">
                  <c:v>40049</c:v>
                </c:pt>
                <c:pt idx="404">
                  <c:v>40050</c:v>
                </c:pt>
                <c:pt idx="405">
                  <c:v>40051</c:v>
                </c:pt>
                <c:pt idx="406">
                  <c:v>40052</c:v>
                </c:pt>
                <c:pt idx="407">
                  <c:v>40053</c:v>
                </c:pt>
                <c:pt idx="408">
                  <c:v>40056</c:v>
                </c:pt>
                <c:pt idx="409">
                  <c:v>40057</c:v>
                </c:pt>
                <c:pt idx="410">
                  <c:v>40058</c:v>
                </c:pt>
                <c:pt idx="411">
                  <c:v>40059</c:v>
                </c:pt>
                <c:pt idx="412">
                  <c:v>40060</c:v>
                </c:pt>
                <c:pt idx="413">
                  <c:v>40063</c:v>
                </c:pt>
                <c:pt idx="414">
                  <c:v>40064</c:v>
                </c:pt>
                <c:pt idx="415">
                  <c:v>40065</c:v>
                </c:pt>
                <c:pt idx="416">
                  <c:v>40066</c:v>
                </c:pt>
                <c:pt idx="417">
                  <c:v>40067</c:v>
                </c:pt>
                <c:pt idx="418">
                  <c:v>40070</c:v>
                </c:pt>
                <c:pt idx="419">
                  <c:v>40071</c:v>
                </c:pt>
                <c:pt idx="420">
                  <c:v>40072</c:v>
                </c:pt>
                <c:pt idx="421">
                  <c:v>40073</c:v>
                </c:pt>
                <c:pt idx="422">
                  <c:v>40080</c:v>
                </c:pt>
                <c:pt idx="423">
                  <c:v>40081</c:v>
                </c:pt>
                <c:pt idx="424">
                  <c:v>40084</c:v>
                </c:pt>
                <c:pt idx="425">
                  <c:v>40085</c:v>
                </c:pt>
                <c:pt idx="426">
                  <c:v>40086</c:v>
                </c:pt>
                <c:pt idx="427">
                  <c:v>40087</c:v>
                </c:pt>
                <c:pt idx="428">
                  <c:v>40088</c:v>
                </c:pt>
                <c:pt idx="429">
                  <c:v>40091</c:v>
                </c:pt>
                <c:pt idx="430">
                  <c:v>40092</c:v>
                </c:pt>
                <c:pt idx="431">
                  <c:v>40093</c:v>
                </c:pt>
                <c:pt idx="432">
                  <c:v>40094</c:v>
                </c:pt>
                <c:pt idx="433">
                  <c:v>40095</c:v>
                </c:pt>
                <c:pt idx="434">
                  <c:v>40098</c:v>
                </c:pt>
                <c:pt idx="435">
                  <c:v>40099</c:v>
                </c:pt>
                <c:pt idx="436">
                  <c:v>40100</c:v>
                </c:pt>
                <c:pt idx="437">
                  <c:v>40101</c:v>
                </c:pt>
                <c:pt idx="438">
                  <c:v>40102</c:v>
                </c:pt>
                <c:pt idx="439">
                  <c:v>40105</c:v>
                </c:pt>
                <c:pt idx="440">
                  <c:v>40106</c:v>
                </c:pt>
                <c:pt idx="441">
                  <c:v>40107</c:v>
                </c:pt>
                <c:pt idx="442">
                  <c:v>40108</c:v>
                </c:pt>
                <c:pt idx="443">
                  <c:v>40109</c:v>
                </c:pt>
                <c:pt idx="444">
                  <c:v>40112</c:v>
                </c:pt>
                <c:pt idx="445">
                  <c:v>40113</c:v>
                </c:pt>
                <c:pt idx="446">
                  <c:v>40114</c:v>
                </c:pt>
                <c:pt idx="447">
                  <c:v>40115</c:v>
                </c:pt>
                <c:pt idx="448">
                  <c:v>40116</c:v>
                </c:pt>
                <c:pt idx="449">
                  <c:v>40119</c:v>
                </c:pt>
                <c:pt idx="450">
                  <c:v>40120</c:v>
                </c:pt>
                <c:pt idx="451">
                  <c:v>40121</c:v>
                </c:pt>
                <c:pt idx="452">
                  <c:v>40122</c:v>
                </c:pt>
                <c:pt idx="453">
                  <c:v>40123</c:v>
                </c:pt>
                <c:pt idx="454">
                  <c:v>40126</c:v>
                </c:pt>
                <c:pt idx="455">
                  <c:v>40127</c:v>
                </c:pt>
                <c:pt idx="456">
                  <c:v>40128</c:v>
                </c:pt>
                <c:pt idx="457">
                  <c:v>40129</c:v>
                </c:pt>
                <c:pt idx="458">
                  <c:v>40130</c:v>
                </c:pt>
                <c:pt idx="459">
                  <c:v>40133</c:v>
                </c:pt>
                <c:pt idx="460">
                  <c:v>40134</c:v>
                </c:pt>
                <c:pt idx="461">
                  <c:v>40135</c:v>
                </c:pt>
                <c:pt idx="462">
                  <c:v>40136</c:v>
                </c:pt>
                <c:pt idx="463">
                  <c:v>40137</c:v>
                </c:pt>
                <c:pt idx="464">
                  <c:v>40140</c:v>
                </c:pt>
                <c:pt idx="465">
                  <c:v>40141</c:v>
                </c:pt>
                <c:pt idx="466">
                  <c:v>40142</c:v>
                </c:pt>
                <c:pt idx="467">
                  <c:v>40143</c:v>
                </c:pt>
                <c:pt idx="468">
                  <c:v>40147</c:v>
                </c:pt>
                <c:pt idx="469">
                  <c:v>40148</c:v>
                </c:pt>
                <c:pt idx="470">
                  <c:v>40149</c:v>
                </c:pt>
                <c:pt idx="471">
                  <c:v>40150</c:v>
                </c:pt>
                <c:pt idx="472">
                  <c:v>40151</c:v>
                </c:pt>
                <c:pt idx="473">
                  <c:v>40154</c:v>
                </c:pt>
                <c:pt idx="474">
                  <c:v>40155</c:v>
                </c:pt>
                <c:pt idx="475">
                  <c:v>40156</c:v>
                </c:pt>
                <c:pt idx="476">
                  <c:v>40157</c:v>
                </c:pt>
                <c:pt idx="477">
                  <c:v>40158</c:v>
                </c:pt>
                <c:pt idx="478">
                  <c:v>40161</c:v>
                </c:pt>
                <c:pt idx="479">
                  <c:v>40162</c:v>
                </c:pt>
                <c:pt idx="480">
                  <c:v>40163</c:v>
                </c:pt>
                <c:pt idx="481">
                  <c:v>40164</c:v>
                </c:pt>
                <c:pt idx="482">
                  <c:v>40168</c:v>
                </c:pt>
                <c:pt idx="483">
                  <c:v>40169</c:v>
                </c:pt>
                <c:pt idx="484">
                  <c:v>40170</c:v>
                </c:pt>
                <c:pt idx="485">
                  <c:v>40175</c:v>
                </c:pt>
                <c:pt idx="486">
                  <c:v>40176</c:v>
                </c:pt>
                <c:pt idx="487">
                  <c:v>40177</c:v>
                </c:pt>
                <c:pt idx="488">
                  <c:v>40182</c:v>
                </c:pt>
                <c:pt idx="489">
                  <c:v>40183</c:v>
                </c:pt>
                <c:pt idx="490">
                  <c:v>40184</c:v>
                </c:pt>
                <c:pt idx="491">
                  <c:v>40185</c:v>
                </c:pt>
                <c:pt idx="492">
                  <c:v>40186</c:v>
                </c:pt>
                <c:pt idx="493">
                  <c:v>40189</c:v>
                </c:pt>
                <c:pt idx="494">
                  <c:v>40190</c:v>
                </c:pt>
                <c:pt idx="495">
                  <c:v>40191</c:v>
                </c:pt>
                <c:pt idx="496">
                  <c:v>40192</c:v>
                </c:pt>
                <c:pt idx="497">
                  <c:v>40193</c:v>
                </c:pt>
                <c:pt idx="498">
                  <c:v>40196</c:v>
                </c:pt>
                <c:pt idx="499">
                  <c:v>40197</c:v>
                </c:pt>
                <c:pt idx="500">
                  <c:v>40198</c:v>
                </c:pt>
                <c:pt idx="501">
                  <c:v>40199</c:v>
                </c:pt>
                <c:pt idx="502">
                  <c:v>40200</c:v>
                </c:pt>
                <c:pt idx="503">
                  <c:v>40203</c:v>
                </c:pt>
                <c:pt idx="504">
                  <c:v>40204</c:v>
                </c:pt>
                <c:pt idx="505">
                  <c:v>40205</c:v>
                </c:pt>
                <c:pt idx="506">
                  <c:v>40206</c:v>
                </c:pt>
                <c:pt idx="507">
                  <c:v>40207</c:v>
                </c:pt>
                <c:pt idx="508">
                  <c:v>40210</c:v>
                </c:pt>
                <c:pt idx="509">
                  <c:v>40211</c:v>
                </c:pt>
                <c:pt idx="510">
                  <c:v>40212</c:v>
                </c:pt>
                <c:pt idx="511">
                  <c:v>40213</c:v>
                </c:pt>
                <c:pt idx="512">
                  <c:v>40214</c:v>
                </c:pt>
                <c:pt idx="513">
                  <c:v>40217</c:v>
                </c:pt>
                <c:pt idx="514">
                  <c:v>40218</c:v>
                </c:pt>
                <c:pt idx="515">
                  <c:v>40219</c:v>
                </c:pt>
                <c:pt idx="516">
                  <c:v>40220</c:v>
                </c:pt>
                <c:pt idx="517">
                  <c:v>40221</c:v>
                </c:pt>
                <c:pt idx="518">
                  <c:v>40224</c:v>
                </c:pt>
                <c:pt idx="519">
                  <c:v>40225</c:v>
                </c:pt>
                <c:pt idx="520">
                  <c:v>40226</c:v>
                </c:pt>
                <c:pt idx="521">
                  <c:v>40227</c:v>
                </c:pt>
                <c:pt idx="522">
                  <c:v>40228</c:v>
                </c:pt>
                <c:pt idx="523">
                  <c:v>40231</c:v>
                </c:pt>
                <c:pt idx="524">
                  <c:v>40232</c:v>
                </c:pt>
                <c:pt idx="525">
                  <c:v>40233</c:v>
                </c:pt>
                <c:pt idx="526">
                  <c:v>40234</c:v>
                </c:pt>
                <c:pt idx="527">
                  <c:v>40238</c:v>
                </c:pt>
                <c:pt idx="528">
                  <c:v>40239</c:v>
                </c:pt>
                <c:pt idx="529">
                  <c:v>40240</c:v>
                </c:pt>
                <c:pt idx="530">
                  <c:v>40241</c:v>
                </c:pt>
                <c:pt idx="531">
                  <c:v>40242</c:v>
                </c:pt>
                <c:pt idx="532">
                  <c:v>40245</c:v>
                </c:pt>
                <c:pt idx="533">
                  <c:v>40246</c:v>
                </c:pt>
                <c:pt idx="534">
                  <c:v>40247</c:v>
                </c:pt>
                <c:pt idx="535">
                  <c:v>40248</c:v>
                </c:pt>
                <c:pt idx="536">
                  <c:v>40249</c:v>
                </c:pt>
                <c:pt idx="537">
                  <c:v>40252</c:v>
                </c:pt>
                <c:pt idx="538">
                  <c:v>40254</c:v>
                </c:pt>
                <c:pt idx="539">
                  <c:v>40255</c:v>
                </c:pt>
                <c:pt idx="540">
                  <c:v>40256</c:v>
                </c:pt>
                <c:pt idx="541">
                  <c:v>40259</c:v>
                </c:pt>
                <c:pt idx="542">
                  <c:v>40260</c:v>
                </c:pt>
                <c:pt idx="543">
                  <c:v>40261</c:v>
                </c:pt>
                <c:pt idx="544">
                  <c:v>40262</c:v>
                </c:pt>
                <c:pt idx="545">
                  <c:v>40263</c:v>
                </c:pt>
                <c:pt idx="546">
                  <c:v>40266</c:v>
                </c:pt>
                <c:pt idx="547">
                  <c:v>40267</c:v>
                </c:pt>
                <c:pt idx="548">
                  <c:v>40268</c:v>
                </c:pt>
                <c:pt idx="549">
                  <c:v>40269</c:v>
                </c:pt>
                <c:pt idx="550">
                  <c:v>40273</c:v>
                </c:pt>
                <c:pt idx="551">
                  <c:v>40274</c:v>
                </c:pt>
                <c:pt idx="552">
                  <c:v>40275</c:v>
                </c:pt>
                <c:pt idx="553">
                  <c:v>40276</c:v>
                </c:pt>
                <c:pt idx="554">
                  <c:v>40277</c:v>
                </c:pt>
                <c:pt idx="555">
                  <c:v>40280</c:v>
                </c:pt>
                <c:pt idx="556">
                  <c:v>40281</c:v>
                </c:pt>
                <c:pt idx="557">
                  <c:v>40282</c:v>
                </c:pt>
                <c:pt idx="558">
                  <c:v>40283</c:v>
                </c:pt>
                <c:pt idx="559">
                  <c:v>40284</c:v>
                </c:pt>
                <c:pt idx="560">
                  <c:v>40287</c:v>
                </c:pt>
                <c:pt idx="561">
                  <c:v>40288</c:v>
                </c:pt>
                <c:pt idx="562">
                  <c:v>40289</c:v>
                </c:pt>
                <c:pt idx="563">
                  <c:v>40290</c:v>
                </c:pt>
                <c:pt idx="564">
                  <c:v>40291</c:v>
                </c:pt>
                <c:pt idx="565">
                  <c:v>40294</c:v>
                </c:pt>
                <c:pt idx="566">
                  <c:v>40295</c:v>
                </c:pt>
                <c:pt idx="567">
                  <c:v>40296</c:v>
                </c:pt>
                <c:pt idx="568">
                  <c:v>40297</c:v>
                </c:pt>
                <c:pt idx="569">
                  <c:v>40298</c:v>
                </c:pt>
                <c:pt idx="570">
                  <c:v>40301</c:v>
                </c:pt>
                <c:pt idx="571">
                  <c:v>40302</c:v>
                </c:pt>
                <c:pt idx="572">
                  <c:v>40303</c:v>
                </c:pt>
                <c:pt idx="573">
                  <c:v>40304</c:v>
                </c:pt>
                <c:pt idx="574">
                  <c:v>40305</c:v>
                </c:pt>
                <c:pt idx="575">
                  <c:v>40308</c:v>
                </c:pt>
                <c:pt idx="576">
                  <c:v>40309</c:v>
                </c:pt>
                <c:pt idx="577">
                  <c:v>40310</c:v>
                </c:pt>
                <c:pt idx="578">
                  <c:v>40312</c:v>
                </c:pt>
                <c:pt idx="579">
                  <c:v>40315</c:v>
                </c:pt>
                <c:pt idx="580">
                  <c:v>40316</c:v>
                </c:pt>
                <c:pt idx="581">
                  <c:v>40317</c:v>
                </c:pt>
                <c:pt idx="582">
                  <c:v>40318</c:v>
                </c:pt>
                <c:pt idx="583">
                  <c:v>40319</c:v>
                </c:pt>
                <c:pt idx="584">
                  <c:v>40322</c:v>
                </c:pt>
                <c:pt idx="585">
                  <c:v>40323</c:v>
                </c:pt>
                <c:pt idx="586">
                  <c:v>40324</c:v>
                </c:pt>
                <c:pt idx="587">
                  <c:v>40325</c:v>
                </c:pt>
                <c:pt idx="588">
                  <c:v>40329</c:v>
                </c:pt>
                <c:pt idx="589">
                  <c:v>40330</c:v>
                </c:pt>
                <c:pt idx="590">
                  <c:v>40331</c:v>
                </c:pt>
                <c:pt idx="591">
                  <c:v>40332</c:v>
                </c:pt>
                <c:pt idx="592">
                  <c:v>40333</c:v>
                </c:pt>
                <c:pt idx="593">
                  <c:v>40336</c:v>
                </c:pt>
                <c:pt idx="594">
                  <c:v>40337</c:v>
                </c:pt>
                <c:pt idx="595">
                  <c:v>40338</c:v>
                </c:pt>
                <c:pt idx="596">
                  <c:v>40339</c:v>
                </c:pt>
                <c:pt idx="597">
                  <c:v>40340</c:v>
                </c:pt>
                <c:pt idx="598">
                  <c:v>40343</c:v>
                </c:pt>
                <c:pt idx="599">
                  <c:v>40344</c:v>
                </c:pt>
                <c:pt idx="600">
                  <c:v>40345</c:v>
                </c:pt>
                <c:pt idx="601">
                  <c:v>40346</c:v>
                </c:pt>
                <c:pt idx="602">
                  <c:v>40347</c:v>
                </c:pt>
                <c:pt idx="603">
                  <c:v>40350</c:v>
                </c:pt>
                <c:pt idx="604">
                  <c:v>40351</c:v>
                </c:pt>
                <c:pt idx="605">
                  <c:v>40352</c:v>
                </c:pt>
                <c:pt idx="606">
                  <c:v>40353</c:v>
                </c:pt>
                <c:pt idx="607">
                  <c:v>40354</c:v>
                </c:pt>
                <c:pt idx="608">
                  <c:v>40357</c:v>
                </c:pt>
                <c:pt idx="609">
                  <c:v>40358</c:v>
                </c:pt>
                <c:pt idx="610">
                  <c:v>40359</c:v>
                </c:pt>
                <c:pt idx="611">
                  <c:v>40360</c:v>
                </c:pt>
                <c:pt idx="612">
                  <c:v>40361</c:v>
                </c:pt>
                <c:pt idx="613">
                  <c:v>40364</c:v>
                </c:pt>
                <c:pt idx="614">
                  <c:v>40365</c:v>
                </c:pt>
                <c:pt idx="615">
                  <c:v>40366</c:v>
                </c:pt>
                <c:pt idx="616">
                  <c:v>40367</c:v>
                </c:pt>
                <c:pt idx="617">
                  <c:v>40368</c:v>
                </c:pt>
                <c:pt idx="618">
                  <c:v>40371</c:v>
                </c:pt>
                <c:pt idx="619">
                  <c:v>40372</c:v>
                </c:pt>
                <c:pt idx="620">
                  <c:v>40373</c:v>
                </c:pt>
                <c:pt idx="621">
                  <c:v>40374</c:v>
                </c:pt>
                <c:pt idx="622">
                  <c:v>40375</c:v>
                </c:pt>
                <c:pt idx="623">
                  <c:v>40378</c:v>
                </c:pt>
                <c:pt idx="624">
                  <c:v>40379</c:v>
                </c:pt>
                <c:pt idx="625">
                  <c:v>40380</c:v>
                </c:pt>
                <c:pt idx="626">
                  <c:v>40381</c:v>
                </c:pt>
                <c:pt idx="627">
                  <c:v>40382</c:v>
                </c:pt>
                <c:pt idx="628">
                  <c:v>40385</c:v>
                </c:pt>
                <c:pt idx="629">
                  <c:v>40386</c:v>
                </c:pt>
                <c:pt idx="630">
                  <c:v>40387</c:v>
                </c:pt>
                <c:pt idx="631">
                  <c:v>40388</c:v>
                </c:pt>
                <c:pt idx="632">
                  <c:v>40389</c:v>
                </c:pt>
                <c:pt idx="633">
                  <c:v>40392</c:v>
                </c:pt>
                <c:pt idx="634">
                  <c:v>40393</c:v>
                </c:pt>
                <c:pt idx="635">
                  <c:v>40394</c:v>
                </c:pt>
                <c:pt idx="636">
                  <c:v>40395</c:v>
                </c:pt>
                <c:pt idx="637">
                  <c:v>40396</c:v>
                </c:pt>
                <c:pt idx="638">
                  <c:v>40399</c:v>
                </c:pt>
                <c:pt idx="639">
                  <c:v>40400</c:v>
                </c:pt>
                <c:pt idx="640">
                  <c:v>40401</c:v>
                </c:pt>
                <c:pt idx="641">
                  <c:v>40402</c:v>
                </c:pt>
                <c:pt idx="642">
                  <c:v>40403</c:v>
                </c:pt>
                <c:pt idx="643">
                  <c:v>40406</c:v>
                </c:pt>
                <c:pt idx="644">
                  <c:v>40408</c:v>
                </c:pt>
                <c:pt idx="645">
                  <c:v>40409</c:v>
                </c:pt>
                <c:pt idx="646">
                  <c:v>40410</c:v>
                </c:pt>
                <c:pt idx="647">
                  <c:v>40413</c:v>
                </c:pt>
                <c:pt idx="648">
                  <c:v>40414</c:v>
                </c:pt>
                <c:pt idx="649">
                  <c:v>40415</c:v>
                </c:pt>
                <c:pt idx="650">
                  <c:v>40416</c:v>
                </c:pt>
                <c:pt idx="651">
                  <c:v>40417</c:v>
                </c:pt>
                <c:pt idx="652">
                  <c:v>40420</c:v>
                </c:pt>
                <c:pt idx="653">
                  <c:v>40421</c:v>
                </c:pt>
                <c:pt idx="654">
                  <c:v>40422</c:v>
                </c:pt>
                <c:pt idx="655">
                  <c:v>40423</c:v>
                </c:pt>
                <c:pt idx="656">
                  <c:v>40424</c:v>
                </c:pt>
                <c:pt idx="657">
                  <c:v>40427</c:v>
                </c:pt>
                <c:pt idx="658">
                  <c:v>40428</c:v>
                </c:pt>
                <c:pt idx="659">
                  <c:v>40436</c:v>
                </c:pt>
                <c:pt idx="660">
                  <c:v>40437</c:v>
                </c:pt>
                <c:pt idx="661">
                  <c:v>40438</c:v>
                </c:pt>
                <c:pt idx="662">
                  <c:v>40441</c:v>
                </c:pt>
                <c:pt idx="663">
                  <c:v>40442</c:v>
                </c:pt>
                <c:pt idx="664">
                  <c:v>40443</c:v>
                </c:pt>
                <c:pt idx="665">
                  <c:v>40444</c:v>
                </c:pt>
                <c:pt idx="666">
                  <c:v>40445</c:v>
                </c:pt>
                <c:pt idx="667">
                  <c:v>40448</c:v>
                </c:pt>
                <c:pt idx="668">
                  <c:v>40449</c:v>
                </c:pt>
                <c:pt idx="669">
                  <c:v>40450</c:v>
                </c:pt>
                <c:pt idx="670">
                  <c:v>40451</c:v>
                </c:pt>
                <c:pt idx="671">
                  <c:v>40452</c:v>
                </c:pt>
                <c:pt idx="672">
                  <c:v>40455</c:v>
                </c:pt>
                <c:pt idx="673">
                  <c:v>40456</c:v>
                </c:pt>
                <c:pt idx="674">
                  <c:v>40457</c:v>
                </c:pt>
              </c:numCache>
            </c:numRef>
          </c:cat>
          <c:val>
            <c:numRef>
              <c:f>'ITM &amp; IDX'!$G$3:$G$677</c:f>
              <c:numCache>
                <c:formatCode>0%</c:formatCode>
                <c:ptCount val="675"/>
                <c:pt idx="0" formatCode="_(* #,##0.000_);_(* \(#,##0.000\);_(* &quot;-&quot;??_);_(@_)">
                  <c:v>0</c:v>
                </c:pt>
                <c:pt idx="1">
                  <c:v>-3.0612244897959218E-2</c:v>
                </c:pt>
                <c:pt idx="2">
                  <c:v>-5.3571428571428603E-2</c:v>
                </c:pt>
                <c:pt idx="3">
                  <c:v>-3.0612244897959218E-2</c:v>
                </c:pt>
                <c:pt idx="4">
                  <c:v>-3.5714285714285698E-2</c:v>
                </c:pt>
                <c:pt idx="5">
                  <c:v>-7.3979591836734748E-2</c:v>
                </c:pt>
                <c:pt idx="6">
                  <c:v>-7.3979591836734748E-2</c:v>
                </c:pt>
                <c:pt idx="7">
                  <c:v>-4.3367346938775531E-2</c:v>
                </c:pt>
                <c:pt idx="8">
                  <c:v>6.1224489795918435E-2</c:v>
                </c:pt>
                <c:pt idx="9">
                  <c:v>5.1020408163265252E-2</c:v>
                </c:pt>
                <c:pt idx="10">
                  <c:v>6.3775510204081565E-2</c:v>
                </c:pt>
                <c:pt idx="11">
                  <c:v>0.12244897959183665</c:v>
                </c:pt>
                <c:pt idx="12">
                  <c:v>0.12244897959183665</c:v>
                </c:pt>
                <c:pt idx="13">
                  <c:v>0.12244897959183665</c:v>
                </c:pt>
                <c:pt idx="14">
                  <c:v>0.23724489795918369</c:v>
                </c:pt>
                <c:pt idx="15">
                  <c:v>0.24744897959183665</c:v>
                </c:pt>
                <c:pt idx="16">
                  <c:v>0.16581632653061229</c:v>
                </c:pt>
                <c:pt idx="17">
                  <c:v>0.11479591836734704</c:v>
                </c:pt>
                <c:pt idx="18">
                  <c:v>0.20408163265306123</c:v>
                </c:pt>
                <c:pt idx="19">
                  <c:v>0.21428571428571419</c:v>
                </c:pt>
                <c:pt idx="20">
                  <c:v>0.28826530612244894</c:v>
                </c:pt>
                <c:pt idx="21">
                  <c:v>0.41836734693877542</c:v>
                </c:pt>
                <c:pt idx="22">
                  <c:v>0.48724489795918369</c:v>
                </c:pt>
                <c:pt idx="23">
                  <c:v>0.46938775510204089</c:v>
                </c:pt>
                <c:pt idx="24">
                  <c:v>0.44387755102040827</c:v>
                </c:pt>
                <c:pt idx="25">
                  <c:v>0.37755102040816335</c:v>
                </c:pt>
                <c:pt idx="26">
                  <c:v>0.37755102040816335</c:v>
                </c:pt>
                <c:pt idx="27">
                  <c:v>0.43622448979591844</c:v>
                </c:pt>
                <c:pt idx="28">
                  <c:v>0.40816326530612246</c:v>
                </c:pt>
                <c:pt idx="29">
                  <c:v>0.33928571428571419</c:v>
                </c:pt>
                <c:pt idx="30">
                  <c:v>0.32397959183673475</c:v>
                </c:pt>
                <c:pt idx="31">
                  <c:v>0.29336734693877542</c:v>
                </c:pt>
                <c:pt idx="32">
                  <c:v>0.36734693877551017</c:v>
                </c:pt>
                <c:pt idx="33">
                  <c:v>0.44897959183673475</c:v>
                </c:pt>
                <c:pt idx="34">
                  <c:v>0.52551020408163263</c:v>
                </c:pt>
                <c:pt idx="35">
                  <c:v>0.55612244897959173</c:v>
                </c:pt>
                <c:pt idx="36">
                  <c:v>0.48469387755102034</c:v>
                </c:pt>
                <c:pt idx="37">
                  <c:v>0.50510204081632648</c:v>
                </c:pt>
                <c:pt idx="38">
                  <c:v>0.50255102040816335</c:v>
                </c:pt>
                <c:pt idx="39">
                  <c:v>0.50765306122448983</c:v>
                </c:pt>
                <c:pt idx="40">
                  <c:v>0.47448979591836737</c:v>
                </c:pt>
                <c:pt idx="41">
                  <c:v>0.41836734693877542</c:v>
                </c:pt>
                <c:pt idx="42">
                  <c:v>0.40561224489795911</c:v>
                </c:pt>
                <c:pt idx="43">
                  <c:v>0.40816326530612246</c:v>
                </c:pt>
                <c:pt idx="44">
                  <c:v>0.38775510204081631</c:v>
                </c:pt>
                <c:pt idx="45">
                  <c:v>0.41581632653061229</c:v>
                </c:pt>
                <c:pt idx="46">
                  <c:v>0.40306122448979598</c:v>
                </c:pt>
                <c:pt idx="47">
                  <c:v>0.3979591836734695</c:v>
                </c:pt>
                <c:pt idx="48">
                  <c:v>0.31122448979591844</c:v>
                </c:pt>
                <c:pt idx="49">
                  <c:v>0.26530612244897966</c:v>
                </c:pt>
                <c:pt idx="50">
                  <c:v>0.28061224489795911</c:v>
                </c:pt>
                <c:pt idx="51">
                  <c:v>0.16836734693877542</c:v>
                </c:pt>
                <c:pt idx="52">
                  <c:v>0.11734693877551017</c:v>
                </c:pt>
                <c:pt idx="53">
                  <c:v>4.8469387755102122E-2</c:v>
                </c:pt>
                <c:pt idx="54">
                  <c:v>3.5714285714285809E-2</c:v>
                </c:pt>
                <c:pt idx="55">
                  <c:v>-4.8469387755102011E-2</c:v>
                </c:pt>
                <c:pt idx="56">
                  <c:v>-2.0408163265306145E-2</c:v>
                </c:pt>
                <c:pt idx="57">
                  <c:v>2.5510204081632626E-2</c:v>
                </c:pt>
                <c:pt idx="58">
                  <c:v>4.5918367346938771E-2</c:v>
                </c:pt>
                <c:pt idx="59">
                  <c:v>5.3571428571428603E-2</c:v>
                </c:pt>
                <c:pt idx="60">
                  <c:v>5.8673469387755084E-2</c:v>
                </c:pt>
                <c:pt idx="61">
                  <c:v>4.5918367346938771E-2</c:v>
                </c:pt>
                <c:pt idx="62">
                  <c:v>2.5510204081632626E-2</c:v>
                </c:pt>
                <c:pt idx="63">
                  <c:v>-3.3163265306122458E-2</c:v>
                </c:pt>
                <c:pt idx="64">
                  <c:v>-8.6734693877551061E-2</c:v>
                </c:pt>
                <c:pt idx="65">
                  <c:v>-3.0612244897959218E-2</c:v>
                </c:pt>
                <c:pt idx="66">
                  <c:v>0.14285714285714279</c:v>
                </c:pt>
                <c:pt idx="67">
                  <c:v>0.16836734693877542</c:v>
                </c:pt>
                <c:pt idx="68">
                  <c:v>0.16836734693877542</c:v>
                </c:pt>
                <c:pt idx="69">
                  <c:v>0.16326530612244894</c:v>
                </c:pt>
                <c:pt idx="70">
                  <c:v>0.18877551020408156</c:v>
                </c:pt>
                <c:pt idx="71">
                  <c:v>0.13775510204081631</c:v>
                </c:pt>
                <c:pt idx="72">
                  <c:v>0.21173469387755106</c:v>
                </c:pt>
                <c:pt idx="73">
                  <c:v>0.21938775510204089</c:v>
                </c:pt>
                <c:pt idx="74">
                  <c:v>0.23469387755102034</c:v>
                </c:pt>
                <c:pt idx="75">
                  <c:v>0.21938775510204089</c:v>
                </c:pt>
                <c:pt idx="76">
                  <c:v>0.21938775510204089</c:v>
                </c:pt>
                <c:pt idx="77">
                  <c:v>0.17091836734693877</c:v>
                </c:pt>
                <c:pt idx="78">
                  <c:v>0.24744897959183665</c:v>
                </c:pt>
                <c:pt idx="79">
                  <c:v>0.22448979591836737</c:v>
                </c:pt>
                <c:pt idx="80">
                  <c:v>0.19897959183673475</c:v>
                </c:pt>
                <c:pt idx="81">
                  <c:v>0.16071428571428581</c:v>
                </c:pt>
                <c:pt idx="82">
                  <c:v>0.16326530612244894</c:v>
                </c:pt>
                <c:pt idx="83">
                  <c:v>0.18367346938775508</c:v>
                </c:pt>
                <c:pt idx="84">
                  <c:v>0.14285714285714279</c:v>
                </c:pt>
                <c:pt idx="85">
                  <c:v>0.16071428571428581</c:v>
                </c:pt>
                <c:pt idx="86">
                  <c:v>0.22193877551020402</c:v>
                </c:pt>
                <c:pt idx="87">
                  <c:v>0.29591836734693877</c:v>
                </c:pt>
                <c:pt idx="88">
                  <c:v>0.29591836734693877</c:v>
                </c:pt>
                <c:pt idx="89">
                  <c:v>0.27040816326530615</c:v>
                </c:pt>
                <c:pt idx="90">
                  <c:v>0.26275510204081631</c:v>
                </c:pt>
                <c:pt idx="91">
                  <c:v>0.26530612244897966</c:v>
                </c:pt>
                <c:pt idx="92">
                  <c:v>0.27040816326530615</c:v>
                </c:pt>
                <c:pt idx="93">
                  <c:v>0.28061224489795911</c:v>
                </c:pt>
                <c:pt idx="94">
                  <c:v>0.32397959183673475</c:v>
                </c:pt>
                <c:pt idx="95">
                  <c:v>0.41071428571428581</c:v>
                </c:pt>
                <c:pt idx="96">
                  <c:v>0.55612244897959173</c:v>
                </c:pt>
                <c:pt idx="97">
                  <c:v>0.57908163265306123</c:v>
                </c:pt>
                <c:pt idx="98">
                  <c:v>0.50510204081632648</c:v>
                </c:pt>
                <c:pt idx="99">
                  <c:v>0.49744897959183665</c:v>
                </c:pt>
                <c:pt idx="100">
                  <c:v>0.52551020408163263</c:v>
                </c:pt>
                <c:pt idx="101">
                  <c:v>0.61734693877551017</c:v>
                </c:pt>
                <c:pt idx="102">
                  <c:v>0.74744897959183665</c:v>
                </c:pt>
                <c:pt idx="103">
                  <c:v>0.78571428571428581</c:v>
                </c:pt>
                <c:pt idx="104">
                  <c:v>0.8214285714285714</c:v>
                </c:pt>
                <c:pt idx="105">
                  <c:v>0.72193877551020402</c:v>
                </c:pt>
                <c:pt idx="106">
                  <c:v>0.63010204081632648</c:v>
                </c:pt>
                <c:pt idx="107">
                  <c:v>0.67346938775510212</c:v>
                </c:pt>
                <c:pt idx="108">
                  <c:v>0.72448979591836737</c:v>
                </c:pt>
                <c:pt idx="109">
                  <c:v>0.73724489795918369</c:v>
                </c:pt>
                <c:pt idx="110">
                  <c:v>0.69897959183673475</c:v>
                </c:pt>
                <c:pt idx="111">
                  <c:v>0.68367346938775508</c:v>
                </c:pt>
                <c:pt idx="112">
                  <c:v>0.68367346938775508</c:v>
                </c:pt>
                <c:pt idx="113">
                  <c:v>0.72448979591836737</c:v>
                </c:pt>
                <c:pt idx="114">
                  <c:v>0.6785714285714286</c:v>
                </c:pt>
                <c:pt idx="115">
                  <c:v>0.67602040816326525</c:v>
                </c:pt>
                <c:pt idx="116">
                  <c:v>0.68622448979591844</c:v>
                </c:pt>
                <c:pt idx="117">
                  <c:v>0.76020408163265296</c:v>
                </c:pt>
                <c:pt idx="118">
                  <c:v>0.72193877551020402</c:v>
                </c:pt>
                <c:pt idx="119">
                  <c:v>0.75</c:v>
                </c:pt>
                <c:pt idx="120">
                  <c:v>0.79081632653061229</c:v>
                </c:pt>
                <c:pt idx="121">
                  <c:v>0.74234693877551017</c:v>
                </c:pt>
                <c:pt idx="122">
                  <c:v>0.72193877551020402</c:v>
                </c:pt>
                <c:pt idx="123">
                  <c:v>0.71173469387755106</c:v>
                </c:pt>
                <c:pt idx="124">
                  <c:v>0.71683673469387754</c:v>
                </c:pt>
                <c:pt idx="125">
                  <c:v>0.76275510204081631</c:v>
                </c:pt>
                <c:pt idx="126">
                  <c:v>0.76020408163265296</c:v>
                </c:pt>
                <c:pt idx="127">
                  <c:v>0.61734693877551017</c:v>
                </c:pt>
                <c:pt idx="128">
                  <c:v>0.68367346938775508</c:v>
                </c:pt>
                <c:pt idx="129">
                  <c:v>0.67091836734693877</c:v>
                </c:pt>
                <c:pt idx="130">
                  <c:v>0.63265306122448983</c:v>
                </c:pt>
                <c:pt idx="131">
                  <c:v>0.55612244897959173</c:v>
                </c:pt>
                <c:pt idx="132">
                  <c:v>0.53061224489795911</c:v>
                </c:pt>
                <c:pt idx="133">
                  <c:v>0.58163265306122458</c:v>
                </c:pt>
                <c:pt idx="134">
                  <c:v>0.65816326530612246</c:v>
                </c:pt>
                <c:pt idx="135">
                  <c:v>0.68622448979591844</c:v>
                </c:pt>
                <c:pt idx="136">
                  <c:v>0.63265306122448983</c:v>
                </c:pt>
                <c:pt idx="137">
                  <c:v>0.61479591836734704</c:v>
                </c:pt>
                <c:pt idx="138">
                  <c:v>0.5</c:v>
                </c:pt>
                <c:pt idx="139">
                  <c:v>0.53826530612244894</c:v>
                </c:pt>
                <c:pt idx="140">
                  <c:v>0.52806122448979598</c:v>
                </c:pt>
                <c:pt idx="141">
                  <c:v>0.46428571428571419</c:v>
                </c:pt>
                <c:pt idx="142">
                  <c:v>0.43367346938775508</c:v>
                </c:pt>
                <c:pt idx="143">
                  <c:v>0.43367346938775508</c:v>
                </c:pt>
                <c:pt idx="144">
                  <c:v>0.42602040816326525</c:v>
                </c:pt>
                <c:pt idx="145">
                  <c:v>0.45153061224489788</c:v>
                </c:pt>
                <c:pt idx="146">
                  <c:v>0.49489795918367352</c:v>
                </c:pt>
                <c:pt idx="147">
                  <c:v>0.49744897959183665</c:v>
                </c:pt>
                <c:pt idx="148">
                  <c:v>0.45153061224489788</c:v>
                </c:pt>
                <c:pt idx="149">
                  <c:v>0.31887755102040827</c:v>
                </c:pt>
                <c:pt idx="150">
                  <c:v>0.28316326530612246</c:v>
                </c:pt>
                <c:pt idx="151">
                  <c:v>0.30612244897959173</c:v>
                </c:pt>
                <c:pt idx="152">
                  <c:v>0.38775510204081631</c:v>
                </c:pt>
                <c:pt idx="153">
                  <c:v>0.35714285714285721</c:v>
                </c:pt>
                <c:pt idx="154">
                  <c:v>0.27551020408163263</c:v>
                </c:pt>
                <c:pt idx="155">
                  <c:v>0.16071428571428581</c:v>
                </c:pt>
                <c:pt idx="156">
                  <c:v>0.2270408163265305</c:v>
                </c:pt>
                <c:pt idx="157">
                  <c:v>0.17346938775510212</c:v>
                </c:pt>
                <c:pt idx="158">
                  <c:v>0.13775510204081631</c:v>
                </c:pt>
                <c:pt idx="159">
                  <c:v>0.18367346938775508</c:v>
                </c:pt>
                <c:pt idx="160">
                  <c:v>0.25</c:v>
                </c:pt>
                <c:pt idx="161">
                  <c:v>0.31377551020408156</c:v>
                </c:pt>
                <c:pt idx="162">
                  <c:v>0.29846938775510212</c:v>
                </c:pt>
                <c:pt idx="163">
                  <c:v>0.30867346938775508</c:v>
                </c:pt>
                <c:pt idx="164">
                  <c:v>0.34183673469387754</c:v>
                </c:pt>
                <c:pt idx="165">
                  <c:v>0.39540816326530615</c:v>
                </c:pt>
                <c:pt idx="166">
                  <c:v>0.40561224489795911</c:v>
                </c:pt>
                <c:pt idx="167">
                  <c:v>0.40816326530612246</c:v>
                </c:pt>
                <c:pt idx="168">
                  <c:v>0.37755102040816335</c:v>
                </c:pt>
                <c:pt idx="169">
                  <c:v>0.31887755102040827</c:v>
                </c:pt>
                <c:pt idx="170">
                  <c:v>0.25765306122448983</c:v>
                </c:pt>
                <c:pt idx="171">
                  <c:v>0.27040816326530615</c:v>
                </c:pt>
                <c:pt idx="172">
                  <c:v>0.28316326530612246</c:v>
                </c:pt>
                <c:pt idx="173">
                  <c:v>0.21428571428571419</c:v>
                </c:pt>
                <c:pt idx="174">
                  <c:v>2.2959183673469497E-2</c:v>
                </c:pt>
                <c:pt idx="175">
                  <c:v>4.8469387755102122E-2</c:v>
                </c:pt>
                <c:pt idx="176">
                  <c:v>5.8673469387755084E-2</c:v>
                </c:pt>
                <c:pt idx="177">
                  <c:v>5.1020408163264808E-3</c:v>
                </c:pt>
                <c:pt idx="178">
                  <c:v>-1.0204081632653073E-2</c:v>
                </c:pt>
                <c:pt idx="179">
                  <c:v>-6.3775510204081676E-2</c:v>
                </c:pt>
                <c:pt idx="180">
                  <c:v>-3.3163265306122458E-2</c:v>
                </c:pt>
                <c:pt idx="181">
                  <c:v>0.1020408163265305</c:v>
                </c:pt>
                <c:pt idx="182">
                  <c:v>0.125</c:v>
                </c:pt>
                <c:pt idx="183">
                  <c:v>0.12244897959183665</c:v>
                </c:pt>
                <c:pt idx="184">
                  <c:v>0.125</c:v>
                </c:pt>
                <c:pt idx="185">
                  <c:v>0.12244897959183665</c:v>
                </c:pt>
                <c:pt idx="186">
                  <c:v>0.125</c:v>
                </c:pt>
                <c:pt idx="187">
                  <c:v>0.12244897959183665</c:v>
                </c:pt>
                <c:pt idx="188">
                  <c:v>-0.11734693877551017</c:v>
                </c:pt>
                <c:pt idx="189">
                  <c:v>-0.19387755102040816</c:v>
                </c:pt>
                <c:pt idx="190">
                  <c:v>-0.35459183673469385</c:v>
                </c:pt>
                <c:pt idx="191">
                  <c:v>-0.35459183673469385</c:v>
                </c:pt>
                <c:pt idx="192">
                  <c:v>-0.35459183673469385</c:v>
                </c:pt>
                <c:pt idx="193">
                  <c:v>-0.40306122448979587</c:v>
                </c:pt>
                <c:pt idx="194">
                  <c:v>-0.34438775510204078</c:v>
                </c:pt>
                <c:pt idx="195">
                  <c:v>-0.40816326530612246</c:v>
                </c:pt>
                <c:pt idx="196">
                  <c:v>-0.46683673469387754</c:v>
                </c:pt>
                <c:pt idx="197">
                  <c:v>-0.51785714285714279</c:v>
                </c:pt>
                <c:pt idx="198">
                  <c:v>-0.48979591836734693</c:v>
                </c:pt>
                <c:pt idx="199">
                  <c:v>-0.46938775510204078</c:v>
                </c:pt>
                <c:pt idx="200">
                  <c:v>-0.49234693877551017</c:v>
                </c:pt>
                <c:pt idx="201">
                  <c:v>-0.54081632653061229</c:v>
                </c:pt>
                <c:pt idx="202">
                  <c:v>-0.58673469387755106</c:v>
                </c:pt>
                <c:pt idx="203">
                  <c:v>-0.62755102040816324</c:v>
                </c:pt>
                <c:pt idx="204">
                  <c:v>-0.66326530612244894</c:v>
                </c:pt>
                <c:pt idx="205">
                  <c:v>-0.6964285714285714</c:v>
                </c:pt>
                <c:pt idx="206">
                  <c:v>-0.66836734693877553</c:v>
                </c:pt>
                <c:pt idx="207">
                  <c:v>-0.60714285714285721</c:v>
                </c:pt>
                <c:pt idx="208">
                  <c:v>-0.53061224489795911</c:v>
                </c:pt>
                <c:pt idx="209">
                  <c:v>-0.50510204081632648</c:v>
                </c:pt>
                <c:pt idx="210">
                  <c:v>-0.51785714285714279</c:v>
                </c:pt>
                <c:pt idx="211">
                  <c:v>-0.56377551020408156</c:v>
                </c:pt>
                <c:pt idx="212">
                  <c:v>-0.56122448979591844</c:v>
                </c:pt>
                <c:pt idx="213">
                  <c:v>-0.55612244897959184</c:v>
                </c:pt>
                <c:pt idx="214">
                  <c:v>-0.52295918367346939</c:v>
                </c:pt>
                <c:pt idx="215">
                  <c:v>-0.5357142857142857</c:v>
                </c:pt>
                <c:pt idx="216">
                  <c:v>-0.57397959183673475</c:v>
                </c:pt>
                <c:pt idx="217">
                  <c:v>-0.55867346938775508</c:v>
                </c:pt>
                <c:pt idx="218">
                  <c:v>-0.57653061224489788</c:v>
                </c:pt>
                <c:pt idx="219">
                  <c:v>-0.58673469387755106</c:v>
                </c:pt>
                <c:pt idx="220">
                  <c:v>-0.61734693877551017</c:v>
                </c:pt>
                <c:pt idx="221">
                  <c:v>-0.64285714285714279</c:v>
                </c:pt>
                <c:pt idx="222">
                  <c:v>-0.63520408163265307</c:v>
                </c:pt>
                <c:pt idx="223">
                  <c:v>-0.63520408163265307</c:v>
                </c:pt>
                <c:pt idx="224">
                  <c:v>-0.60714285714285721</c:v>
                </c:pt>
                <c:pt idx="225">
                  <c:v>-0.58163265306122447</c:v>
                </c:pt>
                <c:pt idx="226">
                  <c:v>-0.56632653061224492</c:v>
                </c:pt>
                <c:pt idx="227">
                  <c:v>-0.5</c:v>
                </c:pt>
                <c:pt idx="228">
                  <c:v>-0.53061224489795911</c:v>
                </c:pt>
                <c:pt idx="229">
                  <c:v>-0.56377551020408156</c:v>
                </c:pt>
                <c:pt idx="230">
                  <c:v>-0.56632653061224492</c:v>
                </c:pt>
                <c:pt idx="231">
                  <c:v>-0.56122448979591844</c:v>
                </c:pt>
                <c:pt idx="232">
                  <c:v>-0.5892857142857143</c:v>
                </c:pt>
                <c:pt idx="233">
                  <c:v>-0.54081632653061229</c:v>
                </c:pt>
                <c:pt idx="234">
                  <c:v>-0.48979591836734693</c:v>
                </c:pt>
                <c:pt idx="235">
                  <c:v>-0.42602040816326525</c:v>
                </c:pt>
                <c:pt idx="236">
                  <c:v>-0.4642857142857143</c:v>
                </c:pt>
                <c:pt idx="237">
                  <c:v>-0.43112244897959184</c:v>
                </c:pt>
                <c:pt idx="238">
                  <c:v>-0.45153061224489799</c:v>
                </c:pt>
                <c:pt idx="239">
                  <c:v>-0.45663265306122447</c:v>
                </c:pt>
                <c:pt idx="240">
                  <c:v>-0.44387755102040816</c:v>
                </c:pt>
                <c:pt idx="241">
                  <c:v>-0.42602040816326525</c:v>
                </c:pt>
                <c:pt idx="242">
                  <c:v>-0.45153061224489799</c:v>
                </c:pt>
                <c:pt idx="243">
                  <c:v>-0.43877551020408168</c:v>
                </c:pt>
                <c:pt idx="244">
                  <c:v>-0.45408163265306123</c:v>
                </c:pt>
                <c:pt idx="245">
                  <c:v>-0.4642857142857143</c:v>
                </c:pt>
                <c:pt idx="246">
                  <c:v>-0.4642857142857143</c:v>
                </c:pt>
                <c:pt idx="247">
                  <c:v>-0.35969387755102045</c:v>
                </c:pt>
                <c:pt idx="248">
                  <c:v>-0.36734693877551017</c:v>
                </c:pt>
                <c:pt idx="249">
                  <c:v>-0.38775510204081631</c:v>
                </c:pt>
                <c:pt idx="250">
                  <c:v>-0.39795918367346939</c:v>
                </c:pt>
                <c:pt idx="251">
                  <c:v>-0.38265306122448983</c:v>
                </c:pt>
                <c:pt idx="252">
                  <c:v>-0.39795918367346939</c:v>
                </c:pt>
                <c:pt idx="253">
                  <c:v>-0.40816326530612246</c:v>
                </c:pt>
                <c:pt idx="254">
                  <c:v>-0.40306122448979587</c:v>
                </c:pt>
                <c:pt idx="255">
                  <c:v>-0.43367346938775508</c:v>
                </c:pt>
                <c:pt idx="256">
                  <c:v>-0.44897959183673475</c:v>
                </c:pt>
                <c:pt idx="257">
                  <c:v>-0.49489795918367352</c:v>
                </c:pt>
                <c:pt idx="258">
                  <c:v>-0.52040816326530615</c:v>
                </c:pt>
                <c:pt idx="259">
                  <c:v>-0.53316326530612246</c:v>
                </c:pt>
                <c:pt idx="260">
                  <c:v>-0.52040816326530615</c:v>
                </c:pt>
                <c:pt idx="261">
                  <c:v>-0.52806122448979598</c:v>
                </c:pt>
                <c:pt idx="262">
                  <c:v>-0.48979591836734693</c:v>
                </c:pt>
                <c:pt idx="263">
                  <c:v>-0.50255102040816324</c:v>
                </c:pt>
                <c:pt idx="264">
                  <c:v>-0.5</c:v>
                </c:pt>
                <c:pt idx="265">
                  <c:v>-0.49489795918367352</c:v>
                </c:pt>
                <c:pt idx="266">
                  <c:v>-0.5</c:v>
                </c:pt>
                <c:pt idx="267">
                  <c:v>-0.5</c:v>
                </c:pt>
                <c:pt idx="268">
                  <c:v>-0.50255102040816324</c:v>
                </c:pt>
                <c:pt idx="269">
                  <c:v>-0.50255102040816324</c:v>
                </c:pt>
                <c:pt idx="270">
                  <c:v>-0.47704081632653061</c:v>
                </c:pt>
                <c:pt idx="271">
                  <c:v>-0.48724489795918369</c:v>
                </c:pt>
                <c:pt idx="272">
                  <c:v>-0.49234693877551017</c:v>
                </c:pt>
                <c:pt idx="273">
                  <c:v>-0.48979591836734693</c:v>
                </c:pt>
                <c:pt idx="274">
                  <c:v>-0.49489795918367352</c:v>
                </c:pt>
                <c:pt idx="275">
                  <c:v>-0.48979591836734693</c:v>
                </c:pt>
                <c:pt idx="276">
                  <c:v>-0.49234693877551017</c:v>
                </c:pt>
                <c:pt idx="277">
                  <c:v>-0.49744897959183676</c:v>
                </c:pt>
                <c:pt idx="278">
                  <c:v>-0.49744897959183676</c:v>
                </c:pt>
                <c:pt idx="279">
                  <c:v>-0.51020408163265307</c:v>
                </c:pt>
                <c:pt idx="280">
                  <c:v>-0.51275510204081631</c:v>
                </c:pt>
                <c:pt idx="281">
                  <c:v>-0.51020408163265307</c:v>
                </c:pt>
                <c:pt idx="282">
                  <c:v>-0.51785714285714279</c:v>
                </c:pt>
                <c:pt idx="283">
                  <c:v>-0.51275510204081631</c:v>
                </c:pt>
                <c:pt idx="284">
                  <c:v>-0.51020408163265307</c:v>
                </c:pt>
                <c:pt idx="285">
                  <c:v>-0.51530612244897966</c:v>
                </c:pt>
                <c:pt idx="286">
                  <c:v>-0.53316326530612246</c:v>
                </c:pt>
                <c:pt idx="287">
                  <c:v>-0.53316326530612246</c:v>
                </c:pt>
                <c:pt idx="288">
                  <c:v>-0.50510204081632648</c:v>
                </c:pt>
                <c:pt idx="289">
                  <c:v>-0.50765306122448983</c:v>
                </c:pt>
                <c:pt idx="290">
                  <c:v>-0.50255102040816324</c:v>
                </c:pt>
                <c:pt idx="291">
                  <c:v>-0.49744897959183676</c:v>
                </c:pt>
                <c:pt idx="292">
                  <c:v>-0.49744897959183676</c:v>
                </c:pt>
                <c:pt idx="293">
                  <c:v>-0.49489795918367352</c:v>
                </c:pt>
                <c:pt idx="294">
                  <c:v>-0.49744897959183676</c:v>
                </c:pt>
                <c:pt idx="295">
                  <c:v>-0.50255102040816324</c:v>
                </c:pt>
                <c:pt idx="296">
                  <c:v>-0.50255102040816324</c:v>
                </c:pt>
                <c:pt idx="297">
                  <c:v>-0.5</c:v>
                </c:pt>
                <c:pt idx="298">
                  <c:v>-0.5</c:v>
                </c:pt>
                <c:pt idx="299">
                  <c:v>-0.49489795918367352</c:v>
                </c:pt>
                <c:pt idx="300">
                  <c:v>-0.48469387755102045</c:v>
                </c:pt>
                <c:pt idx="301">
                  <c:v>-0.4821428571428571</c:v>
                </c:pt>
                <c:pt idx="302">
                  <c:v>-0.49489795918367352</c:v>
                </c:pt>
                <c:pt idx="303">
                  <c:v>-0.48469387755102045</c:v>
                </c:pt>
                <c:pt idx="304">
                  <c:v>-0.49489795918367352</c:v>
                </c:pt>
                <c:pt idx="305">
                  <c:v>-0.49489795918367352</c:v>
                </c:pt>
                <c:pt idx="306">
                  <c:v>-0.49234693877551017</c:v>
                </c:pt>
                <c:pt idx="307">
                  <c:v>-0.49234693877551017</c:v>
                </c:pt>
                <c:pt idx="308">
                  <c:v>-0.48724489795918369</c:v>
                </c:pt>
                <c:pt idx="309">
                  <c:v>-0.39540816326530615</c:v>
                </c:pt>
                <c:pt idx="310">
                  <c:v>-0.39540816326530615</c:v>
                </c:pt>
                <c:pt idx="311">
                  <c:v>-0.38265306122448983</c:v>
                </c:pt>
                <c:pt idx="312">
                  <c:v>-0.26020408163265307</c:v>
                </c:pt>
                <c:pt idx="313">
                  <c:v>-0.29336734693877553</c:v>
                </c:pt>
                <c:pt idx="314">
                  <c:v>-0.29591836734693877</c:v>
                </c:pt>
                <c:pt idx="315">
                  <c:v>-0.2321428571428571</c:v>
                </c:pt>
                <c:pt idx="316">
                  <c:v>-0.24744897959183676</c:v>
                </c:pt>
                <c:pt idx="317">
                  <c:v>-0.25510204081632648</c:v>
                </c:pt>
                <c:pt idx="318">
                  <c:v>-0.27551020408163263</c:v>
                </c:pt>
                <c:pt idx="319">
                  <c:v>-0.27295918367346939</c:v>
                </c:pt>
                <c:pt idx="320">
                  <c:v>-0.26275510204081631</c:v>
                </c:pt>
                <c:pt idx="321">
                  <c:v>-0.2857142857142857</c:v>
                </c:pt>
                <c:pt idx="322">
                  <c:v>-0.30102040816326525</c:v>
                </c:pt>
                <c:pt idx="323">
                  <c:v>-0.27295918367346939</c:v>
                </c:pt>
                <c:pt idx="324">
                  <c:v>-0.24489795918367352</c:v>
                </c:pt>
                <c:pt idx="325">
                  <c:v>-0.22959183673469385</c:v>
                </c:pt>
                <c:pt idx="326">
                  <c:v>-0.2321428571428571</c:v>
                </c:pt>
                <c:pt idx="327">
                  <c:v>-0.19132653061224492</c:v>
                </c:pt>
                <c:pt idx="328">
                  <c:v>-0.10204081632653061</c:v>
                </c:pt>
                <c:pt idx="329">
                  <c:v>-9.4387755102040782E-2</c:v>
                </c:pt>
                <c:pt idx="330">
                  <c:v>-5.8673469387755084E-2</c:v>
                </c:pt>
                <c:pt idx="331">
                  <c:v>-4.8469387755102011E-2</c:v>
                </c:pt>
                <c:pt idx="332">
                  <c:v>-4.081632653061229E-2</c:v>
                </c:pt>
                <c:pt idx="333">
                  <c:v>-8.418367346938771E-2</c:v>
                </c:pt>
                <c:pt idx="334">
                  <c:v>-4.8469387755102011E-2</c:v>
                </c:pt>
                <c:pt idx="335">
                  <c:v>-0.11479591836734693</c:v>
                </c:pt>
                <c:pt idx="336">
                  <c:v>-0.13265306122448983</c:v>
                </c:pt>
                <c:pt idx="337">
                  <c:v>-0.13010204081632648</c:v>
                </c:pt>
                <c:pt idx="338">
                  <c:v>-7.1428571428571397E-2</c:v>
                </c:pt>
                <c:pt idx="339">
                  <c:v>-6.8877551020408156E-2</c:v>
                </c:pt>
                <c:pt idx="340">
                  <c:v>-7.6530612244897989E-2</c:v>
                </c:pt>
                <c:pt idx="341">
                  <c:v>-6.3775510204081676E-2</c:v>
                </c:pt>
                <c:pt idx="342">
                  <c:v>-9.6938775510204134E-2</c:v>
                </c:pt>
                <c:pt idx="343">
                  <c:v>-9.4387755102040782E-2</c:v>
                </c:pt>
                <c:pt idx="344">
                  <c:v>-7.6530612244897989E-2</c:v>
                </c:pt>
                <c:pt idx="345">
                  <c:v>-5.1020408163264808E-3</c:v>
                </c:pt>
                <c:pt idx="346">
                  <c:v>0.12244897959183665</c:v>
                </c:pt>
                <c:pt idx="347">
                  <c:v>0.11734693877551017</c:v>
                </c:pt>
                <c:pt idx="348">
                  <c:v>0.12244897959183665</c:v>
                </c:pt>
                <c:pt idx="349">
                  <c:v>0.10459183673469385</c:v>
                </c:pt>
                <c:pt idx="350">
                  <c:v>0.13775510204081631</c:v>
                </c:pt>
                <c:pt idx="351">
                  <c:v>0.16836734693877542</c:v>
                </c:pt>
                <c:pt idx="352">
                  <c:v>0.16581632653061229</c:v>
                </c:pt>
                <c:pt idx="353">
                  <c:v>0.19897959183673475</c:v>
                </c:pt>
                <c:pt idx="354">
                  <c:v>0.17091836734693877</c:v>
                </c:pt>
                <c:pt idx="355">
                  <c:v>0.18367346938775508</c:v>
                </c:pt>
                <c:pt idx="356">
                  <c:v>0.12244897959183665</c:v>
                </c:pt>
                <c:pt idx="357">
                  <c:v>6.3775510204081565E-2</c:v>
                </c:pt>
                <c:pt idx="358">
                  <c:v>4.8469387755102122E-2</c:v>
                </c:pt>
                <c:pt idx="359">
                  <c:v>2.0408163265306145E-2</c:v>
                </c:pt>
                <c:pt idx="360">
                  <c:v>7.6530612244897878E-2</c:v>
                </c:pt>
                <c:pt idx="361">
                  <c:v>2.0408163265306145E-2</c:v>
                </c:pt>
                <c:pt idx="362">
                  <c:v>-6.1224489795918324E-2</c:v>
                </c:pt>
                <c:pt idx="363">
                  <c:v>-2.5510204081632626E-2</c:v>
                </c:pt>
                <c:pt idx="364">
                  <c:v>1.7857142857142794E-2</c:v>
                </c:pt>
                <c:pt idx="365">
                  <c:v>1.5306122448979664E-2</c:v>
                </c:pt>
                <c:pt idx="366">
                  <c:v>3.0612244897959107E-2</c:v>
                </c:pt>
                <c:pt idx="367">
                  <c:v>1.7857142857142794E-2</c:v>
                </c:pt>
                <c:pt idx="368">
                  <c:v>1.7857142857142794E-2</c:v>
                </c:pt>
                <c:pt idx="369">
                  <c:v>5.1020408163264808E-3</c:v>
                </c:pt>
                <c:pt idx="370">
                  <c:v>-2.5510204081632404E-3</c:v>
                </c:pt>
                <c:pt idx="371">
                  <c:v>-5.8673469387755084E-2</c:v>
                </c:pt>
                <c:pt idx="372">
                  <c:v>1.2755102040816313E-2</c:v>
                </c:pt>
                <c:pt idx="373">
                  <c:v>-7.6530612244898322E-3</c:v>
                </c:pt>
                <c:pt idx="374">
                  <c:v>-5.1020408163265252E-2</c:v>
                </c:pt>
                <c:pt idx="375">
                  <c:v>-9.1836734693877542E-2</c:v>
                </c:pt>
                <c:pt idx="376">
                  <c:v>-6.8877551020408156E-2</c:v>
                </c:pt>
                <c:pt idx="377">
                  <c:v>-2.0408163265306145E-2</c:v>
                </c:pt>
                <c:pt idx="378">
                  <c:v>0</c:v>
                </c:pt>
                <c:pt idx="379">
                  <c:v>-5.1020408163264808E-3</c:v>
                </c:pt>
                <c:pt idx="380">
                  <c:v>6.8877551020408267E-2</c:v>
                </c:pt>
                <c:pt idx="381">
                  <c:v>9.6938775510204023E-2</c:v>
                </c:pt>
                <c:pt idx="382">
                  <c:v>0.10969387755102034</c:v>
                </c:pt>
                <c:pt idx="383">
                  <c:v>0.11989795918367352</c:v>
                </c:pt>
                <c:pt idx="384">
                  <c:v>0.125</c:v>
                </c:pt>
                <c:pt idx="385">
                  <c:v>0.20918367346938771</c:v>
                </c:pt>
                <c:pt idx="386">
                  <c:v>0.23214285714285721</c:v>
                </c:pt>
                <c:pt idx="387">
                  <c:v>0.28826530612244894</c:v>
                </c:pt>
                <c:pt idx="388">
                  <c:v>0.3520408163265305</c:v>
                </c:pt>
                <c:pt idx="389">
                  <c:v>0.33928571428571419</c:v>
                </c:pt>
                <c:pt idx="390">
                  <c:v>0.40816326530612246</c:v>
                </c:pt>
                <c:pt idx="391">
                  <c:v>0.31887755102040827</c:v>
                </c:pt>
                <c:pt idx="392">
                  <c:v>0.3214285714285714</c:v>
                </c:pt>
                <c:pt idx="393">
                  <c:v>0.26530612244897966</c:v>
                </c:pt>
                <c:pt idx="394">
                  <c:v>0.24489795918367352</c:v>
                </c:pt>
                <c:pt idx="395">
                  <c:v>0.24744897959183665</c:v>
                </c:pt>
                <c:pt idx="396">
                  <c:v>0.25510204081632648</c:v>
                </c:pt>
                <c:pt idx="397">
                  <c:v>0.27806122448979598</c:v>
                </c:pt>
                <c:pt idx="398">
                  <c:v>0.26530612244897966</c:v>
                </c:pt>
                <c:pt idx="399">
                  <c:v>0.22193877551020402</c:v>
                </c:pt>
                <c:pt idx="400">
                  <c:v>0.18877551020408156</c:v>
                </c:pt>
                <c:pt idx="401">
                  <c:v>0.23469387755102034</c:v>
                </c:pt>
                <c:pt idx="402">
                  <c:v>0.21683673469387754</c:v>
                </c:pt>
                <c:pt idx="403">
                  <c:v>0.28571428571428581</c:v>
                </c:pt>
                <c:pt idx="404">
                  <c:v>0.28061224489795911</c:v>
                </c:pt>
                <c:pt idx="405">
                  <c:v>0.24744897959183665</c:v>
                </c:pt>
                <c:pt idx="406">
                  <c:v>0.22193877551020402</c:v>
                </c:pt>
                <c:pt idx="407">
                  <c:v>0.22959183673469385</c:v>
                </c:pt>
                <c:pt idx="408">
                  <c:v>0.24489795918367352</c:v>
                </c:pt>
                <c:pt idx="409">
                  <c:v>0.20918367346938771</c:v>
                </c:pt>
                <c:pt idx="410">
                  <c:v>0.17346938775510212</c:v>
                </c:pt>
                <c:pt idx="411">
                  <c:v>0.1964285714285714</c:v>
                </c:pt>
                <c:pt idx="412">
                  <c:v>0.22448979591836737</c:v>
                </c:pt>
                <c:pt idx="413">
                  <c:v>0.2270408163265305</c:v>
                </c:pt>
                <c:pt idx="414">
                  <c:v>0.22193877551020402</c:v>
                </c:pt>
                <c:pt idx="415">
                  <c:v>0.20918367346938771</c:v>
                </c:pt>
                <c:pt idx="416">
                  <c:v>0.21173469387755106</c:v>
                </c:pt>
                <c:pt idx="417">
                  <c:v>0.21683673469387754</c:v>
                </c:pt>
                <c:pt idx="418">
                  <c:v>0.20153061224489788</c:v>
                </c:pt>
                <c:pt idx="419">
                  <c:v>0.23979591836734704</c:v>
                </c:pt>
                <c:pt idx="420">
                  <c:v>0.26530612244897966</c:v>
                </c:pt>
                <c:pt idx="421">
                  <c:v>0.25510204081632648</c:v>
                </c:pt>
                <c:pt idx="422">
                  <c:v>0.23469387755102034</c:v>
                </c:pt>
                <c:pt idx="423">
                  <c:v>0.21428571428571419</c:v>
                </c:pt>
                <c:pt idx="424">
                  <c:v>0.19897959183673475</c:v>
                </c:pt>
                <c:pt idx="425">
                  <c:v>0.23469387755102034</c:v>
                </c:pt>
                <c:pt idx="426">
                  <c:v>0.23724489795918369</c:v>
                </c:pt>
                <c:pt idx="427">
                  <c:v>0.21428571428571419</c:v>
                </c:pt>
                <c:pt idx="428">
                  <c:v>0.2270408163265305</c:v>
                </c:pt>
                <c:pt idx="429">
                  <c:v>0.23469387755102034</c:v>
                </c:pt>
                <c:pt idx="430">
                  <c:v>0.2270408163265305</c:v>
                </c:pt>
                <c:pt idx="431">
                  <c:v>0.22448979591836737</c:v>
                </c:pt>
                <c:pt idx="432">
                  <c:v>0.21683673469387754</c:v>
                </c:pt>
                <c:pt idx="433">
                  <c:v>0.18622448979591844</c:v>
                </c:pt>
                <c:pt idx="434">
                  <c:v>0.20918367346938771</c:v>
                </c:pt>
                <c:pt idx="435">
                  <c:v>0.21173469387755106</c:v>
                </c:pt>
                <c:pt idx="436">
                  <c:v>0.24489795918367352</c:v>
                </c:pt>
                <c:pt idx="437">
                  <c:v>0.23724489795918369</c:v>
                </c:pt>
                <c:pt idx="438">
                  <c:v>0.23979591836734704</c:v>
                </c:pt>
                <c:pt idx="439">
                  <c:v>0.23979591836734704</c:v>
                </c:pt>
                <c:pt idx="440">
                  <c:v>0.23979591836734704</c:v>
                </c:pt>
                <c:pt idx="441">
                  <c:v>0.20153061224489788</c:v>
                </c:pt>
                <c:pt idx="442">
                  <c:v>0.20408163265306123</c:v>
                </c:pt>
                <c:pt idx="443">
                  <c:v>0.20663265306122458</c:v>
                </c:pt>
                <c:pt idx="444">
                  <c:v>0.21173469387755106</c:v>
                </c:pt>
                <c:pt idx="445">
                  <c:v>0.1785714285714286</c:v>
                </c:pt>
                <c:pt idx="446">
                  <c:v>0.11734693877551017</c:v>
                </c:pt>
                <c:pt idx="447">
                  <c:v>6.3775510204081565E-2</c:v>
                </c:pt>
                <c:pt idx="448">
                  <c:v>0.16071428571428581</c:v>
                </c:pt>
                <c:pt idx="449">
                  <c:v>0.14540816326530615</c:v>
                </c:pt>
                <c:pt idx="450">
                  <c:v>0.13265306122448983</c:v>
                </c:pt>
                <c:pt idx="451">
                  <c:v>0.20408163265306123</c:v>
                </c:pt>
                <c:pt idx="452">
                  <c:v>0.20408163265306123</c:v>
                </c:pt>
                <c:pt idx="453">
                  <c:v>0.20408163265306123</c:v>
                </c:pt>
                <c:pt idx="454">
                  <c:v>0.18877551020408156</c:v>
                </c:pt>
                <c:pt idx="455">
                  <c:v>0.17346938775510212</c:v>
                </c:pt>
                <c:pt idx="456">
                  <c:v>0.25510204081632648</c:v>
                </c:pt>
                <c:pt idx="457">
                  <c:v>0.28061224489795911</c:v>
                </c:pt>
                <c:pt idx="458">
                  <c:v>0.30867346938775508</c:v>
                </c:pt>
                <c:pt idx="459">
                  <c:v>0.39285714285714279</c:v>
                </c:pt>
                <c:pt idx="460">
                  <c:v>0.38010204081632648</c:v>
                </c:pt>
                <c:pt idx="461">
                  <c:v>0.37755102040816335</c:v>
                </c:pt>
                <c:pt idx="462">
                  <c:v>0.34948979591836737</c:v>
                </c:pt>
                <c:pt idx="463">
                  <c:v>0.36479591836734704</c:v>
                </c:pt>
                <c:pt idx="464">
                  <c:v>0.38520408163265296</c:v>
                </c:pt>
                <c:pt idx="465">
                  <c:v>0.41326530612244894</c:v>
                </c:pt>
                <c:pt idx="466">
                  <c:v>0.40816326530612246</c:v>
                </c:pt>
                <c:pt idx="467">
                  <c:v>0.38775510204081631</c:v>
                </c:pt>
                <c:pt idx="468">
                  <c:v>0.46428571428571419</c:v>
                </c:pt>
                <c:pt idx="469">
                  <c:v>0.50510204081632648</c:v>
                </c:pt>
                <c:pt idx="470">
                  <c:v>0.48214285714285721</c:v>
                </c:pt>
                <c:pt idx="471">
                  <c:v>0.53061224489795911</c:v>
                </c:pt>
                <c:pt idx="472">
                  <c:v>0.54336734693877542</c:v>
                </c:pt>
                <c:pt idx="473">
                  <c:v>0.53061224489795911</c:v>
                </c:pt>
                <c:pt idx="474">
                  <c:v>0.47448979591836737</c:v>
                </c:pt>
                <c:pt idx="475">
                  <c:v>0.45663265306122458</c:v>
                </c:pt>
                <c:pt idx="476">
                  <c:v>0.46428571428571419</c:v>
                </c:pt>
                <c:pt idx="477">
                  <c:v>0.47959183673469385</c:v>
                </c:pt>
                <c:pt idx="478">
                  <c:v>0.50510204081632648</c:v>
                </c:pt>
                <c:pt idx="479">
                  <c:v>0.53061224489795911</c:v>
                </c:pt>
                <c:pt idx="480">
                  <c:v>0.62244897959183665</c:v>
                </c:pt>
                <c:pt idx="481">
                  <c:v>0.6020408163265305</c:v>
                </c:pt>
                <c:pt idx="482">
                  <c:v>0.55102040816326525</c:v>
                </c:pt>
                <c:pt idx="483">
                  <c:v>0.54081632653061229</c:v>
                </c:pt>
                <c:pt idx="484">
                  <c:v>0.56122448979591844</c:v>
                </c:pt>
                <c:pt idx="485">
                  <c:v>0.63265306122448983</c:v>
                </c:pt>
                <c:pt idx="486">
                  <c:v>0.63010204081632648</c:v>
                </c:pt>
                <c:pt idx="487">
                  <c:v>0.62244897959183665</c:v>
                </c:pt>
                <c:pt idx="488">
                  <c:v>0.63520408163265296</c:v>
                </c:pt>
                <c:pt idx="489">
                  <c:v>0.69897959183673475</c:v>
                </c:pt>
                <c:pt idx="490">
                  <c:v>0.68367346938775508</c:v>
                </c:pt>
                <c:pt idx="491">
                  <c:v>0.66326530612244894</c:v>
                </c:pt>
                <c:pt idx="492">
                  <c:v>0.66581632653061229</c:v>
                </c:pt>
                <c:pt idx="493">
                  <c:v>0.68112244897959173</c:v>
                </c:pt>
                <c:pt idx="494">
                  <c:v>0.70918367346938771</c:v>
                </c:pt>
                <c:pt idx="495">
                  <c:v>0.67346938775510212</c:v>
                </c:pt>
                <c:pt idx="496">
                  <c:v>0.72448979591836737</c:v>
                </c:pt>
                <c:pt idx="497">
                  <c:v>0.74489795918367352</c:v>
                </c:pt>
                <c:pt idx="498">
                  <c:v>0.71938775510204089</c:v>
                </c:pt>
                <c:pt idx="499">
                  <c:v>0.71173469387755106</c:v>
                </c:pt>
                <c:pt idx="500">
                  <c:v>0.74234693877551017</c:v>
                </c:pt>
                <c:pt idx="501">
                  <c:v>0.70408163265306123</c:v>
                </c:pt>
                <c:pt idx="502">
                  <c:v>0.61734693877551017</c:v>
                </c:pt>
                <c:pt idx="503">
                  <c:v>0.54336734693877542</c:v>
                </c:pt>
                <c:pt idx="504">
                  <c:v>0.57653061224489788</c:v>
                </c:pt>
                <c:pt idx="505">
                  <c:v>0.63010204081632648</c:v>
                </c:pt>
                <c:pt idx="506">
                  <c:v>0.63265306122448983</c:v>
                </c:pt>
                <c:pt idx="507">
                  <c:v>0.6020408163265305</c:v>
                </c:pt>
                <c:pt idx="508">
                  <c:v>0.58673469387755106</c:v>
                </c:pt>
                <c:pt idx="509">
                  <c:v>0.59693877551020402</c:v>
                </c:pt>
                <c:pt idx="510">
                  <c:v>0.62244897959183665</c:v>
                </c:pt>
                <c:pt idx="511">
                  <c:v>0.63520408163265296</c:v>
                </c:pt>
                <c:pt idx="512">
                  <c:v>0.53571428571428581</c:v>
                </c:pt>
                <c:pt idx="513">
                  <c:v>0.4770408163265305</c:v>
                </c:pt>
                <c:pt idx="514">
                  <c:v>0.51275510204081631</c:v>
                </c:pt>
                <c:pt idx="515">
                  <c:v>0.47959183673469385</c:v>
                </c:pt>
                <c:pt idx="516">
                  <c:v>0.51785714285714279</c:v>
                </c:pt>
                <c:pt idx="517">
                  <c:v>0.57397959183673475</c:v>
                </c:pt>
                <c:pt idx="518">
                  <c:v>0.55867346938775508</c:v>
                </c:pt>
                <c:pt idx="519">
                  <c:v>0.58163265306122458</c:v>
                </c:pt>
                <c:pt idx="520">
                  <c:v>0.60459183673469385</c:v>
                </c:pt>
                <c:pt idx="521">
                  <c:v>0.56122448979591844</c:v>
                </c:pt>
                <c:pt idx="522">
                  <c:v>0.53061224489795911</c:v>
                </c:pt>
                <c:pt idx="523">
                  <c:v>0.58928571428571419</c:v>
                </c:pt>
                <c:pt idx="524">
                  <c:v>0.61989795918367352</c:v>
                </c:pt>
                <c:pt idx="525">
                  <c:v>0.59948979591836737</c:v>
                </c:pt>
                <c:pt idx="526">
                  <c:v>0.61224489795918369</c:v>
                </c:pt>
                <c:pt idx="527">
                  <c:v>0.64030612244897966</c:v>
                </c:pt>
                <c:pt idx="528">
                  <c:v>0.62755102040816335</c:v>
                </c:pt>
                <c:pt idx="529">
                  <c:v>0.61224489795918369</c:v>
                </c:pt>
                <c:pt idx="530">
                  <c:v>0.63520408163265296</c:v>
                </c:pt>
                <c:pt idx="531">
                  <c:v>0.64285714285714279</c:v>
                </c:pt>
                <c:pt idx="532">
                  <c:v>0.65051020408163263</c:v>
                </c:pt>
                <c:pt idx="533">
                  <c:v>0.67602040816326525</c:v>
                </c:pt>
                <c:pt idx="534">
                  <c:v>0.6785714285714286</c:v>
                </c:pt>
                <c:pt idx="535">
                  <c:v>0.67346938775510212</c:v>
                </c:pt>
                <c:pt idx="536">
                  <c:v>0.68367346938775508</c:v>
                </c:pt>
                <c:pt idx="537">
                  <c:v>0.74234693877551017</c:v>
                </c:pt>
                <c:pt idx="538">
                  <c:v>0.84438775510204089</c:v>
                </c:pt>
                <c:pt idx="539">
                  <c:v>0.875</c:v>
                </c:pt>
                <c:pt idx="540">
                  <c:v>0.85714285714285721</c:v>
                </c:pt>
                <c:pt idx="541">
                  <c:v>0.82653061224489788</c:v>
                </c:pt>
                <c:pt idx="542">
                  <c:v>0.84948979591836737</c:v>
                </c:pt>
                <c:pt idx="543">
                  <c:v>0.88775510204081631</c:v>
                </c:pt>
                <c:pt idx="544">
                  <c:v>0.90051020408163263</c:v>
                </c:pt>
                <c:pt idx="545">
                  <c:v>0.96428571428571419</c:v>
                </c:pt>
                <c:pt idx="546">
                  <c:v>0.96938775510204089</c:v>
                </c:pt>
                <c:pt idx="547">
                  <c:v>0.98724489795918369</c:v>
                </c:pt>
                <c:pt idx="548">
                  <c:v>0.94132653061224492</c:v>
                </c:pt>
                <c:pt idx="549">
                  <c:v>0.96428571428571419</c:v>
                </c:pt>
                <c:pt idx="550">
                  <c:v>0.9770408163265305</c:v>
                </c:pt>
                <c:pt idx="551">
                  <c:v>0.95408163265306123</c:v>
                </c:pt>
                <c:pt idx="552">
                  <c:v>0.96938775510204089</c:v>
                </c:pt>
                <c:pt idx="553">
                  <c:v>0.93367346938775508</c:v>
                </c:pt>
                <c:pt idx="554">
                  <c:v>0.92602040816326525</c:v>
                </c:pt>
                <c:pt idx="555">
                  <c:v>0.94897959183673475</c:v>
                </c:pt>
                <c:pt idx="556">
                  <c:v>0.94897959183673475</c:v>
                </c:pt>
                <c:pt idx="557">
                  <c:v>0.94132653061224492</c:v>
                </c:pt>
                <c:pt idx="558">
                  <c:v>1.0025510204081631</c:v>
                </c:pt>
                <c:pt idx="559">
                  <c:v>1.0127551020408165</c:v>
                </c:pt>
                <c:pt idx="560">
                  <c:v>0.94897959183673475</c:v>
                </c:pt>
                <c:pt idx="561">
                  <c:v>0.95663265306122458</c:v>
                </c:pt>
                <c:pt idx="562">
                  <c:v>0.95408163265306123</c:v>
                </c:pt>
                <c:pt idx="563">
                  <c:v>0.9770408163265305</c:v>
                </c:pt>
                <c:pt idx="564">
                  <c:v>0.98469387755102034</c:v>
                </c:pt>
                <c:pt idx="565">
                  <c:v>1.0025510204081631</c:v>
                </c:pt>
                <c:pt idx="566">
                  <c:v>1.056122448979592</c:v>
                </c:pt>
                <c:pt idx="567">
                  <c:v>1.0331632653061225</c:v>
                </c:pt>
                <c:pt idx="568">
                  <c:v>1.0357142857142856</c:v>
                </c:pt>
                <c:pt idx="569">
                  <c:v>0.99234693877551017</c:v>
                </c:pt>
                <c:pt idx="570">
                  <c:v>0.97959183673469385</c:v>
                </c:pt>
                <c:pt idx="571">
                  <c:v>0.97193877551020402</c:v>
                </c:pt>
                <c:pt idx="572">
                  <c:v>0.86989795918367352</c:v>
                </c:pt>
                <c:pt idx="573">
                  <c:v>0.83673469387755106</c:v>
                </c:pt>
                <c:pt idx="574">
                  <c:v>0.75</c:v>
                </c:pt>
                <c:pt idx="575">
                  <c:v>0.84438775510204089</c:v>
                </c:pt>
                <c:pt idx="576">
                  <c:v>0.85969387755102034</c:v>
                </c:pt>
                <c:pt idx="577">
                  <c:v>0.87755102040816335</c:v>
                </c:pt>
                <c:pt idx="578">
                  <c:v>0.93622448979591844</c:v>
                </c:pt>
                <c:pt idx="579">
                  <c:v>0.91836734693877542</c:v>
                </c:pt>
                <c:pt idx="580">
                  <c:v>0.88265306122448983</c:v>
                </c:pt>
                <c:pt idx="581">
                  <c:v>0.77551020408163263</c:v>
                </c:pt>
                <c:pt idx="582">
                  <c:v>0.73979591836734704</c:v>
                </c:pt>
                <c:pt idx="583">
                  <c:v>0.64030612244897966</c:v>
                </c:pt>
                <c:pt idx="584">
                  <c:v>0.57653061224489788</c:v>
                </c:pt>
                <c:pt idx="585">
                  <c:v>0.54081632653061229</c:v>
                </c:pt>
                <c:pt idx="586">
                  <c:v>0.6964285714285714</c:v>
                </c:pt>
                <c:pt idx="587">
                  <c:v>0.74234693877551017</c:v>
                </c:pt>
                <c:pt idx="588">
                  <c:v>0.83673469387755106</c:v>
                </c:pt>
                <c:pt idx="589">
                  <c:v>0.81377551020408156</c:v>
                </c:pt>
                <c:pt idx="590">
                  <c:v>0.78571428571428581</c:v>
                </c:pt>
                <c:pt idx="591">
                  <c:v>0.76785714285714279</c:v>
                </c:pt>
                <c:pt idx="592">
                  <c:v>0.79336734693877542</c:v>
                </c:pt>
                <c:pt idx="593">
                  <c:v>0.76530612244897966</c:v>
                </c:pt>
                <c:pt idx="594">
                  <c:v>0.74489795918367352</c:v>
                </c:pt>
                <c:pt idx="595">
                  <c:v>0.78061224489795911</c:v>
                </c:pt>
                <c:pt idx="596">
                  <c:v>0.81122448979591844</c:v>
                </c:pt>
                <c:pt idx="597">
                  <c:v>0.81632653061224492</c:v>
                </c:pt>
                <c:pt idx="598">
                  <c:v>0.8214285714285714</c:v>
                </c:pt>
                <c:pt idx="599">
                  <c:v>0.84183673469387754</c:v>
                </c:pt>
                <c:pt idx="600">
                  <c:v>0.89285714285714279</c:v>
                </c:pt>
                <c:pt idx="601">
                  <c:v>0.95663265306122458</c:v>
                </c:pt>
                <c:pt idx="602">
                  <c:v>0.97448979591836737</c:v>
                </c:pt>
                <c:pt idx="603">
                  <c:v>0.96173469387755106</c:v>
                </c:pt>
                <c:pt idx="604">
                  <c:v>0.96428571428571419</c:v>
                </c:pt>
                <c:pt idx="605">
                  <c:v>0.96938775510204089</c:v>
                </c:pt>
                <c:pt idx="606">
                  <c:v>0.93877551020408156</c:v>
                </c:pt>
                <c:pt idx="607">
                  <c:v>0.9285714285714286</c:v>
                </c:pt>
                <c:pt idx="608">
                  <c:v>0.96428571428571419</c:v>
                </c:pt>
                <c:pt idx="609">
                  <c:v>0.92346938775510212</c:v>
                </c:pt>
                <c:pt idx="610">
                  <c:v>0.89540816326530615</c:v>
                </c:pt>
                <c:pt idx="611">
                  <c:v>0.92346938775510212</c:v>
                </c:pt>
                <c:pt idx="612">
                  <c:v>0.89285714285714279</c:v>
                </c:pt>
                <c:pt idx="613">
                  <c:v>0.88775510204081631</c:v>
                </c:pt>
                <c:pt idx="614">
                  <c:v>0.92346938775510212</c:v>
                </c:pt>
                <c:pt idx="615">
                  <c:v>0.96173469387755106</c:v>
                </c:pt>
                <c:pt idx="616">
                  <c:v>0.9464285714285714</c:v>
                </c:pt>
                <c:pt idx="617">
                  <c:v>0.98214285714285721</c:v>
                </c:pt>
                <c:pt idx="618">
                  <c:v>0.93367346938775508</c:v>
                </c:pt>
                <c:pt idx="619">
                  <c:v>0.94132653061224492</c:v>
                </c:pt>
                <c:pt idx="620">
                  <c:v>0.96938775510204089</c:v>
                </c:pt>
                <c:pt idx="621">
                  <c:v>0.92602040816326525</c:v>
                </c:pt>
                <c:pt idx="622">
                  <c:v>0.94897959183673475</c:v>
                </c:pt>
                <c:pt idx="623">
                  <c:v>0.92091836734693877</c:v>
                </c:pt>
                <c:pt idx="624">
                  <c:v>0.9285714285714286</c:v>
                </c:pt>
                <c:pt idx="625">
                  <c:v>0.95663265306122458</c:v>
                </c:pt>
                <c:pt idx="626">
                  <c:v>0.95663265306122458</c:v>
                </c:pt>
                <c:pt idx="627">
                  <c:v>0.96683673469387754</c:v>
                </c:pt>
                <c:pt idx="628">
                  <c:v>0.93112244897959173</c:v>
                </c:pt>
                <c:pt idx="629">
                  <c:v>0.95918367346938771</c:v>
                </c:pt>
                <c:pt idx="630">
                  <c:v>0.9464285714285714</c:v>
                </c:pt>
                <c:pt idx="631">
                  <c:v>0.9285714285714286</c:v>
                </c:pt>
                <c:pt idx="632">
                  <c:v>0.91326530612244894</c:v>
                </c:pt>
                <c:pt idx="633">
                  <c:v>0.94132653061224492</c:v>
                </c:pt>
                <c:pt idx="634">
                  <c:v>0.92346938775510212</c:v>
                </c:pt>
                <c:pt idx="635">
                  <c:v>0.96428571428571419</c:v>
                </c:pt>
                <c:pt idx="636">
                  <c:v>0.96938775510204089</c:v>
                </c:pt>
                <c:pt idx="637">
                  <c:v>0.97448979591836737</c:v>
                </c:pt>
                <c:pt idx="638">
                  <c:v>0.99744897959183665</c:v>
                </c:pt>
                <c:pt idx="639">
                  <c:v>0.97959183673469385</c:v>
                </c:pt>
                <c:pt idx="640">
                  <c:v>0.94387755102040827</c:v>
                </c:pt>
                <c:pt idx="641">
                  <c:v>0.94387755102040827</c:v>
                </c:pt>
                <c:pt idx="642">
                  <c:v>0.97193877551020402</c:v>
                </c:pt>
                <c:pt idx="643">
                  <c:v>0.97193877551020402</c:v>
                </c:pt>
                <c:pt idx="644">
                  <c:v>1.0127551020408165</c:v>
                </c:pt>
                <c:pt idx="645">
                  <c:v>1.0153061224489797</c:v>
                </c:pt>
                <c:pt idx="646">
                  <c:v>1.045918367346939</c:v>
                </c:pt>
                <c:pt idx="647">
                  <c:v>1.0637755102040818</c:v>
                </c:pt>
                <c:pt idx="648">
                  <c:v>1.056122448979592</c:v>
                </c:pt>
                <c:pt idx="649">
                  <c:v>1.0408163265306123</c:v>
                </c:pt>
                <c:pt idx="650">
                  <c:v>1.0408163265306123</c:v>
                </c:pt>
                <c:pt idx="651">
                  <c:v>1.0382653061224492</c:v>
                </c:pt>
                <c:pt idx="652">
                  <c:v>1.0535714285714284</c:v>
                </c:pt>
                <c:pt idx="653">
                  <c:v>1</c:v>
                </c:pt>
                <c:pt idx="654">
                  <c:v>1.0051020408163267</c:v>
                </c:pt>
                <c:pt idx="655">
                  <c:v>0.89285714285714279</c:v>
                </c:pt>
                <c:pt idx="656">
                  <c:v>0.93877551020408156</c:v>
                </c:pt>
                <c:pt idx="657">
                  <c:v>0.95153061224489788</c:v>
                </c:pt>
                <c:pt idx="658">
                  <c:v>0.94897959183673475</c:v>
                </c:pt>
                <c:pt idx="659">
                  <c:v>0.95663265306122458</c:v>
                </c:pt>
                <c:pt idx="660">
                  <c:v>0.96938775510204089</c:v>
                </c:pt>
                <c:pt idx="661">
                  <c:v>0.97193877551020402</c:v>
                </c:pt>
                <c:pt idx="662">
                  <c:v>0.94897959183673475</c:v>
                </c:pt>
                <c:pt idx="663">
                  <c:v>0.98469387755102034</c:v>
                </c:pt>
                <c:pt idx="664">
                  <c:v>1.0051020408163267</c:v>
                </c:pt>
                <c:pt idx="665">
                  <c:v>1.0025510204081631</c:v>
                </c:pt>
                <c:pt idx="666">
                  <c:v>1.0306122448979593</c:v>
                </c:pt>
                <c:pt idx="667">
                  <c:v>1.0586734693877551</c:v>
                </c:pt>
                <c:pt idx="668">
                  <c:v>1.1122448979591835</c:v>
                </c:pt>
                <c:pt idx="669">
                  <c:v>1.114795918367347</c:v>
                </c:pt>
                <c:pt idx="670">
                  <c:v>1.1224489795918369</c:v>
                </c:pt>
                <c:pt idx="671">
                  <c:v>1.1224489795918369</c:v>
                </c:pt>
                <c:pt idx="672">
                  <c:v>1.1122448979591835</c:v>
                </c:pt>
                <c:pt idx="673">
                  <c:v>1.1326530612244898</c:v>
                </c:pt>
                <c:pt idx="674">
                  <c:v>1.2015306122448979</c:v>
                </c:pt>
              </c:numCache>
            </c:numRef>
          </c:val>
          <c:smooth val="1"/>
        </c:ser>
        <c:ser>
          <c:idx val="3"/>
          <c:order val="1"/>
          <c:tx>
            <c:strRef>
              <c:f>'ITM &amp; IDX'!$H$2</c:f>
              <c:strCache>
                <c:ptCount val="1"/>
                <c:pt idx="0">
                  <c:v>IDX Index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'ITM &amp; IDX'!$F$3:$F$677</c:f>
              <c:numCache>
                <c:formatCode>d\-mmm\-yy</c:formatCode>
                <c:ptCount val="675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  <c:pt idx="166">
                  <c:v>39689</c:v>
                </c:pt>
                <c:pt idx="167">
                  <c:v>39692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39727</c:v>
                </c:pt>
                <c:pt idx="189">
                  <c:v>39728</c:v>
                </c:pt>
                <c:pt idx="190">
                  <c:v>39729</c:v>
                </c:pt>
                <c:pt idx="191">
                  <c:v>39730</c:v>
                </c:pt>
                <c:pt idx="192">
                  <c:v>39731</c:v>
                </c:pt>
                <c:pt idx="193">
                  <c:v>39734</c:v>
                </c:pt>
                <c:pt idx="194">
                  <c:v>39735</c:v>
                </c:pt>
                <c:pt idx="195">
                  <c:v>39736</c:v>
                </c:pt>
                <c:pt idx="196">
                  <c:v>39737</c:v>
                </c:pt>
                <c:pt idx="197">
                  <c:v>39738</c:v>
                </c:pt>
                <c:pt idx="198">
                  <c:v>39741</c:v>
                </c:pt>
                <c:pt idx="199">
                  <c:v>39742</c:v>
                </c:pt>
                <c:pt idx="200">
                  <c:v>39743</c:v>
                </c:pt>
                <c:pt idx="201">
                  <c:v>39744</c:v>
                </c:pt>
                <c:pt idx="202">
                  <c:v>39745</c:v>
                </c:pt>
                <c:pt idx="203">
                  <c:v>39748</c:v>
                </c:pt>
                <c:pt idx="204">
                  <c:v>39749</c:v>
                </c:pt>
                <c:pt idx="205">
                  <c:v>39750</c:v>
                </c:pt>
                <c:pt idx="206">
                  <c:v>39751</c:v>
                </c:pt>
                <c:pt idx="207">
                  <c:v>39752</c:v>
                </c:pt>
                <c:pt idx="208">
                  <c:v>39755</c:v>
                </c:pt>
                <c:pt idx="209">
                  <c:v>39756</c:v>
                </c:pt>
                <c:pt idx="210">
                  <c:v>39757</c:v>
                </c:pt>
                <c:pt idx="211">
                  <c:v>39758</c:v>
                </c:pt>
                <c:pt idx="212">
                  <c:v>39759</c:v>
                </c:pt>
                <c:pt idx="213">
                  <c:v>39762</c:v>
                </c:pt>
                <c:pt idx="214">
                  <c:v>39763</c:v>
                </c:pt>
                <c:pt idx="215">
                  <c:v>39764</c:v>
                </c:pt>
                <c:pt idx="216">
                  <c:v>39765</c:v>
                </c:pt>
                <c:pt idx="217">
                  <c:v>39766</c:v>
                </c:pt>
                <c:pt idx="218">
                  <c:v>39769</c:v>
                </c:pt>
                <c:pt idx="219">
                  <c:v>39770</c:v>
                </c:pt>
                <c:pt idx="220">
                  <c:v>39771</c:v>
                </c:pt>
                <c:pt idx="221">
                  <c:v>39772</c:v>
                </c:pt>
                <c:pt idx="222">
                  <c:v>39773</c:v>
                </c:pt>
                <c:pt idx="223">
                  <c:v>39776</c:v>
                </c:pt>
                <c:pt idx="224">
                  <c:v>39777</c:v>
                </c:pt>
                <c:pt idx="225">
                  <c:v>39778</c:v>
                </c:pt>
                <c:pt idx="226">
                  <c:v>39779</c:v>
                </c:pt>
                <c:pt idx="227">
                  <c:v>39780</c:v>
                </c:pt>
                <c:pt idx="228">
                  <c:v>39783</c:v>
                </c:pt>
                <c:pt idx="229">
                  <c:v>39784</c:v>
                </c:pt>
                <c:pt idx="230">
                  <c:v>39785</c:v>
                </c:pt>
                <c:pt idx="231">
                  <c:v>39786</c:v>
                </c:pt>
                <c:pt idx="232">
                  <c:v>39787</c:v>
                </c:pt>
                <c:pt idx="233">
                  <c:v>39791</c:v>
                </c:pt>
                <c:pt idx="234">
                  <c:v>39792</c:v>
                </c:pt>
                <c:pt idx="235">
                  <c:v>39793</c:v>
                </c:pt>
                <c:pt idx="236">
                  <c:v>39794</c:v>
                </c:pt>
                <c:pt idx="237">
                  <c:v>39797</c:v>
                </c:pt>
                <c:pt idx="238">
                  <c:v>39798</c:v>
                </c:pt>
                <c:pt idx="239">
                  <c:v>39799</c:v>
                </c:pt>
                <c:pt idx="240">
                  <c:v>39800</c:v>
                </c:pt>
                <c:pt idx="241">
                  <c:v>39801</c:v>
                </c:pt>
                <c:pt idx="242">
                  <c:v>39804</c:v>
                </c:pt>
                <c:pt idx="243">
                  <c:v>39805</c:v>
                </c:pt>
                <c:pt idx="244">
                  <c:v>39806</c:v>
                </c:pt>
                <c:pt idx="245">
                  <c:v>39808</c:v>
                </c:pt>
                <c:pt idx="246">
                  <c:v>39812</c:v>
                </c:pt>
                <c:pt idx="247">
                  <c:v>39818</c:v>
                </c:pt>
                <c:pt idx="248">
                  <c:v>39819</c:v>
                </c:pt>
                <c:pt idx="249">
                  <c:v>39820</c:v>
                </c:pt>
                <c:pt idx="250">
                  <c:v>39821</c:v>
                </c:pt>
                <c:pt idx="251">
                  <c:v>39822</c:v>
                </c:pt>
                <c:pt idx="252">
                  <c:v>39825</c:v>
                </c:pt>
                <c:pt idx="253">
                  <c:v>39826</c:v>
                </c:pt>
                <c:pt idx="254">
                  <c:v>39827</c:v>
                </c:pt>
                <c:pt idx="255">
                  <c:v>39828</c:v>
                </c:pt>
                <c:pt idx="256">
                  <c:v>39829</c:v>
                </c:pt>
                <c:pt idx="257">
                  <c:v>39832</c:v>
                </c:pt>
                <c:pt idx="258">
                  <c:v>39833</c:v>
                </c:pt>
                <c:pt idx="259">
                  <c:v>39834</c:v>
                </c:pt>
                <c:pt idx="260">
                  <c:v>39835</c:v>
                </c:pt>
                <c:pt idx="261">
                  <c:v>39836</c:v>
                </c:pt>
                <c:pt idx="262">
                  <c:v>39840</c:v>
                </c:pt>
                <c:pt idx="263">
                  <c:v>39841</c:v>
                </c:pt>
                <c:pt idx="264">
                  <c:v>39842</c:v>
                </c:pt>
                <c:pt idx="265">
                  <c:v>39843</c:v>
                </c:pt>
                <c:pt idx="266">
                  <c:v>39846</c:v>
                </c:pt>
                <c:pt idx="267">
                  <c:v>39847</c:v>
                </c:pt>
                <c:pt idx="268">
                  <c:v>39848</c:v>
                </c:pt>
                <c:pt idx="269">
                  <c:v>39849</c:v>
                </c:pt>
                <c:pt idx="270">
                  <c:v>39850</c:v>
                </c:pt>
                <c:pt idx="271">
                  <c:v>39853</c:v>
                </c:pt>
                <c:pt idx="272">
                  <c:v>39854</c:v>
                </c:pt>
                <c:pt idx="273">
                  <c:v>39855</c:v>
                </c:pt>
                <c:pt idx="274">
                  <c:v>39856</c:v>
                </c:pt>
                <c:pt idx="275">
                  <c:v>39857</c:v>
                </c:pt>
                <c:pt idx="276">
                  <c:v>39860</c:v>
                </c:pt>
                <c:pt idx="277">
                  <c:v>39861</c:v>
                </c:pt>
                <c:pt idx="278">
                  <c:v>39862</c:v>
                </c:pt>
                <c:pt idx="279">
                  <c:v>39863</c:v>
                </c:pt>
                <c:pt idx="280">
                  <c:v>39864</c:v>
                </c:pt>
                <c:pt idx="281">
                  <c:v>39867</c:v>
                </c:pt>
                <c:pt idx="282">
                  <c:v>39868</c:v>
                </c:pt>
                <c:pt idx="283">
                  <c:v>39869</c:v>
                </c:pt>
                <c:pt idx="284">
                  <c:v>39870</c:v>
                </c:pt>
                <c:pt idx="285">
                  <c:v>39871</c:v>
                </c:pt>
                <c:pt idx="286">
                  <c:v>39874</c:v>
                </c:pt>
                <c:pt idx="287">
                  <c:v>39875</c:v>
                </c:pt>
                <c:pt idx="288">
                  <c:v>39876</c:v>
                </c:pt>
                <c:pt idx="289">
                  <c:v>39877</c:v>
                </c:pt>
                <c:pt idx="290">
                  <c:v>39878</c:v>
                </c:pt>
                <c:pt idx="291">
                  <c:v>39882</c:v>
                </c:pt>
                <c:pt idx="292">
                  <c:v>39883</c:v>
                </c:pt>
                <c:pt idx="293">
                  <c:v>39884</c:v>
                </c:pt>
                <c:pt idx="294">
                  <c:v>39885</c:v>
                </c:pt>
                <c:pt idx="295">
                  <c:v>39888</c:v>
                </c:pt>
                <c:pt idx="296">
                  <c:v>39889</c:v>
                </c:pt>
                <c:pt idx="297">
                  <c:v>39890</c:v>
                </c:pt>
                <c:pt idx="298">
                  <c:v>39891</c:v>
                </c:pt>
                <c:pt idx="299">
                  <c:v>39892</c:v>
                </c:pt>
                <c:pt idx="300">
                  <c:v>39895</c:v>
                </c:pt>
                <c:pt idx="301">
                  <c:v>39896</c:v>
                </c:pt>
                <c:pt idx="302">
                  <c:v>39897</c:v>
                </c:pt>
                <c:pt idx="303">
                  <c:v>39899</c:v>
                </c:pt>
                <c:pt idx="304">
                  <c:v>39902</c:v>
                </c:pt>
                <c:pt idx="305">
                  <c:v>39903</c:v>
                </c:pt>
                <c:pt idx="306">
                  <c:v>39904</c:v>
                </c:pt>
                <c:pt idx="307">
                  <c:v>39905</c:v>
                </c:pt>
                <c:pt idx="308">
                  <c:v>39906</c:v>
                </c:pt>
                <c:pt idx="309">
                  <c:v>39909</c:v>
                </c:pt>
                <c:pt idx="310">
                  <c:v>39910</c:v>
                </c:pt>
                <c:pt idx="311">
                  <c:v>39911</c:v>
                </c:pt>
                <c:pt idx="312">
                  <c:v>39916</c:v>
                </c:pt>
                <c:pt idx="313">
                  <c:v>39917</c:v>
                </c:pt>
                <c:pt idx="314">
                  <c:v>39918</c:v>
                </c:pt>
                <c:pt idx="315">
                  <c:v>39919</c:v>
                </c:pt>
                <c:pt idx="316">
                  <c:v>39920</c:v>
                </c:pt>
                <c:pt idx="317">
                  <c:v>39923</c:v>
                </c:pt>
                <c:pt idx="318">
                  <c:v>39924</c:v>
                </c:pt>
                <c:pt idx="319">
                  <c:v>39925</c:v>
                </c:pt>
                <c:pt idx="320">
                  <c:v>39926</c:v>
                </c:pt>
                <c:pt idx="321">
                  <c:v>39927</c:v>
                </c:pt>
                <c:pt idx="322">
                  <c:v>39930</c:v>
                </c:pt>
                <c:pt idx="323">
                  <c:v>39931</c:v>
                </c:pt>
                <c:pt idx="324">
                  <c:v>39932</c:v>
                </c:pt>
                <c:pt idx="325">
                  <c:v>39933</c:v>
                </c:pt>
                <c:pt idx="326">
                  <c:v>39934</c:v>
                </c:pt>
                <c:pt idx="327">
                  <c:v>39937</c:v>
                </c:pt>
                <c:pt idx="328">
                  <c:v>39938</c:v>
                </c:pt>
                <c:pt idx="329">
                  <c:v>39939</c:v>
                </c:pt>
                <c:pt idx="330">
                  <c:v>39940</c:v>
                </c:pt>
                <c:pt idx="331">
                  <c:v>39941</c:v>
                </c:pt>
                <c:pt idx="332">
                  <c:v>39944</c:v>
                </c:pt>
                <c:pt idx="333">
                  <c:v>39945</c:v>
                </c:pt>
                <c:pt idx="334">
                  <c:v>39946</c:v>
                </c:pt>
                <c:pt idx="335">
                  <c:v>39947</c:v>
                </c:pt>
                <c:pt idx="336">
                  <c:v>39948</c:v>
                </c:pt>
                <c:pt idx="337">
                  <c:v>39951</c:v>
                </c:pt>
                <c:pt idx="338">
                  <c:v>39952</c:v>
                </c:pt>
                <c:pt idx="339">
                  <c:v>39953</c:v>
                </c:pt>
                <c:pt idx="340">
                  <c:v>39955</c:v>
                </c:pt>
                <c:pt idx="341">
                  <c:v>39958</c:v>
                </c:pt>
                <c:pt idx="342">
                  <c:v>39959</c:v>
                </c:pt>
                <c:pt idx="343">
                  <c:v>39960</c:v>
                </c:pt>
                <c:pt idx="344">
                  <c:v>39961</c:v>
                </c:pt>
                <c:pt idx="345">
                  <c:v>39962</c:v>
                </c:pt>
                <c:pt idx="346">
                  <c:v>39965</c:v>
                </c:pt>
                <c:pt idx="347">
                  <c:v>39966</c:v>
                </c:pt>
                <c:pt idx="348">
                  <c:v>39967</c:v>
                </c:pt>
                <c:pt idx="349">
                  <c:v>39968</c:v>
                </c:pt>
                <c:pt idx="350">
                  <c:v>39969</c:v>
                </c:pt>
                <c:pt idx="351">
                  <c:v>39972</c:v>
                </c:pt>
                <c:pt idx="352">
                  <c:v>39973</c:v>
                </c:pt>
                <c:pt idx="353">
                  <c:v>39974</c:v>
                </c:pt>
                <c:pt idx="354">
                  <c:v>39975</c:v>
                </c:pt>
                <c:pt idx="355">
                  <c:v>39976</c:v>
                </c:pt>
                <c:pt idx="356">
                  <c:v>39979</c:v>
                </c:pt>
                <c:pt idx="357">
                  <c:v>39980</c:v>
                </c:pt>
                <c:pt idx="358">
                  <c:v>39981</c:v>
                </c:pt>
                <c:pt idx="359">
                  <c:v>39982</c:v>
                </c:pt>
                <c:pt idx="360">
                  <c:v>39983</c:v>
                </c:pt>
                <c:pt idx="361">
                  <c:v>39986</c:v>
                </c:pt>
                <c:pt idx="362">
                  <c:v>39987</c:v>
                </c:pt>
                <c:pt idx="363">
                  <c:v>39988</c:v>
                </c:pt>
                <c:pt idx="364">
                  <c:v>39989</c:v>
                </c:pt>
                <c:pt idx="365">
                  <c:v>39990</c:v>
                </c:pt>
                <c:pt idx="366">
                  <c:v>39993</c:v>
                </c:pt>
                <c:pt idx="367">
                  <c:v>39994</c:v>
                </c:pt>
                <c:pt idx="368">
                  <c:v>39995</c:v>
                </c:pt>
                <c:pt idx="369">
                  <c:v>39996</c:v>
                </c:pt>
                <c:pt idx="370">
                  <c:v>39997</c:v>
                </c:pt>
                <c:pt idx="371">
                  <c:v>40000</c:v>
                </c:pt>
                <c:pt idx="372">
                  <c:v>40001</c:v>
                </c:pt>
                <c:pt idx="373">
                  <c:v>40003</c:v>
                </c:pt>
                <c:pt idx="374">
                  <c:v>40004</c:v>
                </c:pt>
                <c:pt idx="375">
                  <c:v>40007</c:v>
                </c:pt>
                <c:pt idx="376">
                  <c:v>40008</c:v>
                </c:pt>
                <c:pt idx="377">
                  <c:v>40009</c:v>
                </c:pt>
                <c:pt idx="378">
                  <c:v>40010</c:v>
                </c:pt>
                <c:pt idx="379">
                  <c:v>40011</c:v>
                </c:pt>
                <c:pt idx="380">
                  <c:v>40015</c:v>
                </c:pt>
                <c:pt idx="381">
                  <c:v>40016</c:v>
                </c:pt>
                <c:pt idx="382">
                  <c:v>40017</c:v>
                </c:pt>
                <c:pt idx="383">
                  <c:v>40018</c:v>
                </c:pt>
                <c:pt idx="384">
                  <c:v>40021</c:v>
                </c:pt>
                <c:pt idx="385">
                  <c:v>40022</c:v>
                </c:pt>
                <c:pt idx="386">
                  <c:v>40023</c:v>
                </c:pt>
                <c:pt idx="387">
                  <c:v>40024</c:v>
                </c:pt>
                <c:pt idx="388">
                  <c:v>40025</c:v>
                </c:pt>
                <c:pt idx="389">
                  <c:v>40028</c:v>
                </c:pt>
                <c:pt idx="390">
                  <c:v>40029</c:v>
                </c:pt>
                <c:pt idx="391">
                  <c:v>40030</c:v>
                </c:pt>
                <c:pt idx="392">
                  <c:v>40031</c:v>
                </c:pt>
                <c:pt idx="393">
                  <c:v>40032</c:v>
                </c:pt>
                <c:pt idx="394">
                  <c:v>40035</c:v>
                </c:pt>
                <c:pt idx="395">
                  <c:v>40036</c:v>
                </c:pt>
                <c:pt idx="396">
                  <c:v>40037</c:v>
                </c:pt>
                <c:pt idx="397">
                  <c:v>40038</c:v>
                </c:pt>
                <c:pt idx="398">
                  <c:v>40039</c:v>
                </c:pt>
                <c:pt idx="399">
                  <c:v>40043</c:v>
                </c:pt>
                <c:pt idx="400">
                  <c:v>40044</c:v>
                </c:pt>
                <c:pt idx="401">
                  <c:v>40045</c:v>
                </c:pt>
                <c:pt idx="402">
                  <c:v>40046</c:v>
                </c:pt>
                <c:pt idx="403">
                  <c:v>40049</c:v>
                </c:pt>
                <c:pt idx="404">
                  <c:v>40050</c:v>
                </c:pt>
                <c:pt idx="405">
                  <c:v>40051</c:v>
                </c:pt>
                <c:pt idx="406">
                  <c:v>40052</c:v>
                </c:pt>
                <c:pt idx="407">
                  <c:v>40053</c:v>
                </c:pt>
                <c:pt idx="408">
                  <c:v>40056</c:v>
                </c:pt>
                <c:pt idx="409">
                  <c:v>40057</c:v>
                </c:pt>
                <c:pt idx="410">
                  <c:v>40058</c:v>
                </c:pt>
                <c:pt idx="411">
                  <c:v>40059</c:v>
                </c:pt>
                <c:pt idx="412">
                  <c:v>40060</c:v>
                </c:pt>
                <c:pt idx="413">
                  <c:v>40063</c:v>
                </c:pt>
                <c:pt idx="414">
                  <c:v>40064</c:v>
                </c:pt>
                <c:pt idx="415">
                  <c:v>40065</c:v>
                </c:pt>
                <c:pt idx="416">
                  <c:v>40066</c:v>
                </c:pt>
                <c:pt idx="417">
                  <c:v>40067</c:v>
                </c:pt>
                <c:pt idx="418">
                  <c:v>40070</c:v>
                </c:pt>
                <c:pt idx="419">
                  <c:v>40071</c:v>
                </c:pt>
                <c:pt idx="420">
                  <c:v>40072</c:v>
                </c:pt>
                <c:pt idx="421">
                  <c:v>40073</c:v>
                </c:pt>
                <c:pt idx="422">
                  <c:v>40080</c:v>
                </c:pt>
                <c:pt idx="423">
                  <c:v>40081</c:v>
                </c:pt>
                <c:pt idx="424">
                  <c:v>40084</c:v>
                </c:pt>
                <c:pt idx="425">
                  <c:v>40085</c:v>
                </c:pt>
                <c:pt idx="426">
                  <c:v>40086</c:v>
                </c:pt>
                <c:pt idx="427">
                  <c:v>40087</c:v>
                </c:pt>
                <c:pt idx="428">
                  <c:v>40088</c:v>
                </c:pt>
                <c:pt idx="429">
                  <c:v>40091</c:v>
                </c:pt>
                <c:pt idx="430">
                  <c:v>40092</c:v>
                </c:pt>
                <c:pt idx="431">
                  <c:v>40093</c:v>
                </c:pt>
                <c:pt idx="432">
                  <c:v>40094</c:v>
                </c:pt>
                <c:pt idx="433">
                  <c:v>40095</c:v>
                </c:pt>
                <c:pt idx="434">
                  <c:v>40098</c:v>
                </c:pt>
                <c:pt idx="435">
                  <c:v>40099</c:v>
                </c:pt>
                <c:pt idx="436">
                  <c:v>40100</c:v>
                </c:pt>
                <c:pt idx="437">
                  <c:v>40101</c:v>
                </c:pt>
                <c:pt idx="438">
                  <c:v>40102</c:v>
                </c:pt>
                <c:pt idx="439">
                  <c:v>40105</c:v>
                </c:pt>
                <c:pt idx="440">
                  <c:v>40106</c:v>
                </c:pt>
                <c:pt idx="441">
                  <c:v>40107</c:v>
                </c:pt>
                <c:pt idx="442">
                  <c:v>40108</c:v>
                </c:pt>
                <c:pt idx="443">
                  <c:v>40109</c:v>
                </c:pt>
                <c:pt idx="444">
                  <c:v>40112</c:v>
                </c:pt>
                <c:pt idx="445">
                  <c:v>40113</c:v>
                </c:pt>
                <c:pt idx="446">
                  <c:v>40114</c:v>
                </c:pt>
                <c:pt idx="447">
                  <c:v>40115</c:v>
                </c:pt>
                <c:pt idx="448">
                  <c:v>40116</c:v>
                </c:pt>
                <c:pt idx="449">
                  <c:v>40119</c:v>
                </c:pt>
                <c:pt idx="450">
                  <c:v>40120</c:v>
                </c:pt>
                <c:pt idx="451">
                  <c:v>40121</c:v>
                </c:pt>
                <c:pt idx="452">
                  <c:v>40122</c:v>
                </c:pt>
                <c:pt idx="453">
                  <c:v>40123</c:v>
                </c:pt>
                <c:pt idx="454">
                  <c:v>40126</c:v>
                </c:pt>
                <c:pt idx="455">
                  <c:v>40127</c:v>
                </c:pt>
                <c:pt idx="456">
                  <c:v>40128</c:v>
                </c:pt>
                <c:pt idx="457">
                  <c:v>40129</c:v>
                </c:pt>
                <c:pt idx="458">
                  <c:v>40130</c:v>
                </c:pt>
                <c:pt idx="459">
                  <c:v>40133</c:v>
                </c:pt>
                <c:pt idx="460">
                  <c:v>40134</c:v>
                </c:pt>
                <c:pt idx="461">
                  <c:v>40135</c:v>
                </c:pt>
                <c:pt idx="462">
                  <c:v>40136</c:v>
                </c:pt>
                <c:pt idx="463">
                  <c:v>40137</c:v>
                </c:pt>
                <c:pt idx="464">
                  <c:v>40140</c:v>
                </c:pt>
                <c:pt idx="465">
                  <c:v>40141</c:v>
                </c:pt>
                <c:pt idx="466">
                  <c:v>40142</c:v>
                </c:pt>
                <c:pt idx="467">
                  <c:v>40143</c:v>
                </c:pt>
                <c:pt idx="468">
                  <c:v>40147</c:v>
                </c:pt>
                <c:pt idx="469">
                  <c:v>40148</c:v>
                </c:pt>
                <c:pt idx="470">
                  <c:v>40149</c:v>
                </c:pt>
                <c:pt idx="471">
                  <c:v>40150</c:v>
                </c:pt>
                <c:pt idx="472">
                  <c:v>40151</c:v>
                </c:pt>
                <c:pt idx="473">
                  <c:v>40154</c:v>
                </c:pt>
                <c:pt idx="474">
                  <c:v>40155</c:v>
                </c:pt>
                <c:pt idx="475">
                  <c:v>40156</c:v>
                </c:pt>
                <c:pt idx="476">
                  <c:v>40157</c:v>
                </c:pt>
                <c:pt idx="477">
                  <c:v>40158</c:v>
                </c:pt>
                <c:pt idx="478">
                  <c:v>40161</c:v>
                </c:pt>
                <c:pt idx="479">
                  <c:v>40162</c:v>
                </c:pt>
                <c:pt idx="480">
                  <c:v>40163</c:v>
                </c:pt>
                <c:pt idx="481">
                  <c:v>40164</c:v>
                </c:pt>
                <c:pt idx="482">
                  <c:v>40168</c:v>
                </c:pt>
                <c:pt idx="483">
                  <c:v>40169</c:v>
                </c:pt>
                <c:pt idx="484">
                  <c:v>40170</c:v>
                </c:pt>
                <c:pt idx="485">
                  <c:v>40175</c:v>
                </c:pt>
                <c:pt idx="486">
                  <c:v>40176</c:v>
                </c:pt>
                <c:pt idx="487">
                  <c:v>40177</c:v>
                </c:pt>
                <c:pt idx="488">
                  <c:v>40182</c:v>
                </c:pt>
                <c:pt idx="489">
                  <c:v>40183</c:v>
                </c:pt>
                <c:pt idx="490">
                  <c:v>40184</c:v>
                </c:pt>
                <c:pt idx="491">
                  <c:v>40185</c:v>
                </c:pt>
                <c:pt idx="492">
                  <c:v>40186</c:v>
                </c:pt>
                <c:pt idx="493">
                  <c:v>40189</c:v>
                </c:pt>
                <c:pt idx="494">
                  <c:v>40190</c:v>
                </c:pt>
                <c:pt idx="495">
                  <c:v>40191</c:v>
                </c:pt>
                <c:pt idx="496">
                  <c:v>40192</c:v>
                </c:pt>
                <c:pt idx="497">
                  <c:v>40193</c:v>
                </c:pt>
                <c:pt idx="498">
                  <c:v>40196</c:v>
                </c:pt>
                <c:pt idx="499">
                  <c:v>40197</c:v>
                </c:pt>
                <c:pt idx="500">
                  <c:v>40198</c:v>
                </c:pt>
                <c:pt idx="501">
                  <c:v>40199</c:v>
                </c:pt>
                <c:pt idx="502">
                  <c:v>40200</c:v>
                </c:pt>
                <c:pt idx="503">
                  <c:v>40203</c:v>
                </c:pt>
                <c:pt idx="504">
                  <c:v>40204</c:v>
                </c:pt>
                <c:pt idx="505">
                  <c:v>40205</c:v>
                </c:pt>
                <c:pt idx="506">
                  <c:v>40206</c:v>
                </c:pt>
                <c:pt idx="507">
                  <c:v>40207</c:v>
                </c:pt>
                <c:pt idx="508">
                  <c:v>40210</c:v>
                </c:pt>
                <c:pt idx="509">
                  <c:v>40211</c:v>
                </c:pt>
                <c:pt idx="510">
                  <c:v>40212</c:v>
                </c:pt>
                <c:pt idx="511">
                  <c:v>40213</c:v>
                </c:pt>
                <c:pt idx="512">
                  <c:v>40214</c:v>
                </c:pt>
                <c:pt idx="513">
                  <c:v>40217</c:v>
                </c:pt>
                <c:pt idx="514">
                  <c:v>40218</c:v>
                </c:pt>
                <c:pt idx="515">
                  <c:v>40219</c:v>
                </c:pt>
                <c:pt idx="516">
                  <c:v>40220</c:v>
                </c:pt>
                <c:pt idx="517">
                  <c:v>40221</c:v>
                </c:pt>
                <c:pt idx="518">
                  <c:v>40224</c:v>
                </c:pt>
                <c:pt idx="519">
                  <c:v>40225</c:v>
                </c:pt>
                <c:pt idx="520">
                  <c:v>40226</c:v>
                </c:pt>
                <c:pt idx="521">
                  <c:v>40227</c:v>
                </c:pt>
                <c:pt idx="522">
                  <c:v>40228</c:v>
                </c:pt>
                <c:pt idx="523">
                  <c:v>40231</c:v>
                </c:pt>
                <c:pt idx="524">
                  <c:v>40232</c:v>
                </c:pt>
                <c:pt idx="525">
                  <c:v>40233</c:v>
                </c:pt>
                <c:pt idx="526">
                  <c:v>40234</c:v>
                </c:pt>
                <c:pt idx="527">
                  <c:v>40238</c:v>
                </c:pt>
                <c:pt idx="528">
                  <c:v>40239</c:v>
                </c:pt>
                <c:pt idx="529">
                  <c:v>40240</c:v>
                </c:pt>
                <c:pt idx="530">
                  <c:v>40241</c:v>
                </c:pt>
                <c:pt idx="531">
                  <c:v>40242</c:v>
                </c:pt>
                <c:pt idx="532">
                  <c:v>40245</c:v>
                </c:pt>
                <c:pt idx="533">
                  <c:v>40246</c:v>
                </c:pt>
                <c:pt idx="534">
                  <c:v>40247</c:v>
                </c:pt>
                <c:pt idx="535">
                  <c:v>40248</c:v>
                </c:pt>
                <c:pt idx="536">
                  <c:v>40249</c:v>
                </c:pt>
                <c:pt idx="537">
                  <c:v>40252</c:v>
                </c:pt>
                <c:pt idx="538">
                  <c:v>40254</c:v>
                </c:pt>
                <c:pt idx="539">
                  <c:v>40255</c:v>
                </c:pt>
                <c:pt idx="540">
                  <c:v>40256</c:v>
                </c:pt>
                <c:pt idx="541">
                  <c:v>40259</c:v>
                </c:pt>
                <c:pt idx="542">
                  <c:v>40260</c:v>
                </c:pt>
                <c:pt idx="543">
                  <c:v>40261</c:v>
                </c:pt>
                <c:pt idx="544">
                  <c:v>40262</c:v>
                </c:pt>
                <c:pt idx="545">
                  <c:v>40263</c:v>
                </c:pt>
                <c:pt idx="546">
                  <c:v>40266</c:v>
                </c:pt>
                <c:pt idx="547">
                  <c:v>40267</c:v>
                </c:pt>
                <c:pt idx="548">
                  <c:v>40268</c:v>
                </c:pt>
                <c:pt idx="549">
                  <c:v>40269</c:v>
                </c:pt>
                <c:pt idx="550">
                  <c:v>40273</c:v>
                </c:pt>
                <c:pt idx="551">
                  <c:v>40274</c:v>
                </c:pt>
                <c:pt idx="552">
                  <c:v>40275</c:v>
                </c:pt>
                <c:pt idx="553">
                  <c:v>40276</c:v>
                </c:pt>
                <c:pt idx="554">
                  <c:v>40277</c:v>
                </c:pt>
                <c:pt idx="555">
                  <c:v>40280</c:v>
                </c:pt>
                <c:pt idx="556">
                  <c:v>40281</c:v>
                </c:pt>
                <c:pt idx="557">
                  <c:v>40282</c:v>
                </c:pt>
                <c:pt idx="558">
                  <c:v>40283</c:v>
                </c:pt>
                <c:pt idx="559">
                  <c:v>40284</c:v>
                </c:pt>
                <c:pt idx="560">
                  <c:v>40287</c:v>
                </c:pt>
                <c:pt idx="561">
                  <c:v>40288</c:v>
                </c:pt>
                <c:pt idx="562">
                  <c:v>40289</c:v>
                </c:pt>
                <c:pt idx="563">
                  <c:v>40290</c:v>
                </c:pt>
                <c:pt idx="564">
                  <c:v>40291</c:v>
                </c:pt>
                <c:pt idx="565">
                  <c:v>40294</c:v>
                </c:pt>
                <c:pt idx="566">
                  <c:v>40295</c:v>
                </c:pt>
                <c:pt idx="567">
                  <c:v>40296</c:v>
                </c:pt>
                <c:pt idx="568">
                  <c:v>40297</c:v>
                </c:pt>
                <c:pt idx="569">
                  <c:v>40298</c:v>
                </c:pt>
                <c:pt idx="570">
                  <c:v>40301</c:v>
                </c:pt>
                <c:pt idx="571">
                  <c:v>40302</c:v>
                </c:pt>
                <c:pt idx="572">
                  <c:v>40303</c:v>
                </c:pt>
                <c:pt idx="573">
                  <c:v>40304</c:v>
                </c:pt>
                <c:pt idx="574">
                  <c:v>40305</c:v>
                </c:pt>
                <c:pt idx="575">
                  <c:v>40308</c:v>
                </c:pt>
                <c:pt idx="576">
                  <c:v>40309</c:v>
                </c:pt>
                <c:pt idx="577">
                  <c:v>40310</c:v>
                </c:pt>
                <c:pt idx="578">
                  <c:v>40312</c:v>
                </c:pt>
                <c:pt idx="579">
                  <c:v>40315</c:v>
                </c:pt>
                <c:pt idx="580">
                  <c:v>40316</c:v>
                </c:pt>
                <c:pt idx="581">
                  <c:v>40317</c:v>
                </c:pt>
                <c:pt idx="582">
                  <c:v>40318</c:v>
                </c:pt>
                <c:pt idx="583">
                  <c:v>40319</c:v>
                </c:pt>
                <c:pt idx="584">
                  <c:v>40322</c:v>
                </c:pt>
                <c:pt idx="585">
                  <c:v>40323</c:v>
                </c:pt>
                <c:pt idx="586">
                  <c:v>40324</c:v>
                </c:pt>
                <c:pt idx="587">
                  <c:v>40325</c:v>
                </c:pt>
                <c:pt idx="588">
                  <c:v>40329</c:v>
                </c:pt>
                <c:pt idx="589">
                  <c:v>40330</c:v>
                </c:pt>
                <c:pt idx="590">
                  <c:v>40331</c:v>
                </c:pt>
                <c:pt idx="591">
                  <c:v>40332</c:v>
                </c:pt>
                <c:pt idx="592">
                  <c:v>40333</c:v>
                </c:pt>
                <c:pt idx="593">
                  <c:v>40336</c:v>
                </c:pt>
                <c:pt idx="594">
                  <c:v>40337</c:v>
                </c:pt>
                <c:pt idx="595">
                  <c:v>40338</c:v>
                </c:pt>
                <c:pt idx="596">
                  <c:v>40339</c:v>
                </c:pt>
                <c:pt idx="597">
                  <c:v>40340</c:v>
                </c:pt>
                <c:pt idx="598">
                  <c:v>40343</c:v>
                </c:pt>
                <c:pt idx="599">
                  <c:v>40344</c:v>
                </c:pt>
                <c:pt idx="600">
                  <c:v>40345</c:v>
                </c:pt>
                <c:pt idx="601">
                  <c:v>40346</c:v>
                </c:pt>
                <c:pt idx="602">
                  <c:v>40347</c:v>
                </c:pt>
                <c:pt idx="603">
                  <c:v>40350</c:v>
                </c:pt>
                <c:pt idx="604">
                  <c:v>40351</c:v>
                </c:pt>
                <c:pt idx="605">
                  <c:v>40352</c:v>
                </c:pt>
                <c:pt idx="606">
                  <c:v>40353</c:v>
                </c:pt>
                <c:pt idx="607">
                  <c:v>40354</c:v>
                </c:pt>
                <c:pt idx="608">
                  <c:v>40357</c:v>
                </c:pt>
                <c:pt idx="609">
                  <c:v>40358</c:v>
                </c:pt>
                <c:pt idx="610">
                  <c:v>40359</c:v>
                </c:pt>
                <c:pt idx="611">
                  <c:v>40360</c:v>
                </c:pt>
                <c:pt idx="612">
                  <c:v>40361</c:v>
                </c:pt>
                <c:pt idx="613">
                  <c:v>40364</c:v>
                </c:pt>
                <c:pt idx="614">
                  <c:v>40365</c:v>
                </c:pt>
                <c:pt idx="615">
                  <c:v>40366</c:v>
                </c:pt>
                <c:pt idx="616">
                  <c:v>40367</c:v>
                </c:pt>
                <c:pt idx="617">
                  <c:v>40368</c:v>
                </c:pt>
                <c:pt idx="618">
                  <c:v>40371</c:v>
                </c:pt>
                <c:pt idx="619">
                  <c:v>40372</c:v>
                </c:pt>
                <c:pt idx="620">
                  <c:v>40373</c:v>
                </c:pt>
                <c:pt idx="621">
                  <c:v>40374</c:v>
                </c:pt>
                <c:pt idx="622">
                  <c:v>40375</c:v>
                </c:pt>
                <c:pt idx="623">
                  <c:v>40378</c:v>
                </c:pt>
                <c:pt idx="624">
                  <c:v>40379</c:v>
                </c:pt>
                <c:pt idx="625">
                  <c:v>40380</c:v>
                </c:pt>
                <c:pt idx="626">
                  <c:v>40381</c:v>
                </c:pt>
                <c:pt idx="627">
                  <c:v>40382</c:v>
                </c:pt>
                <c:pt idx="628">
                  <c:v>40385</c:v>
                </c:pt>
                <c:pt idx="629">
                  <c:v>40386</c:v>
                </c:pt>
                <c:pt idx="630">
                  <c:v>40387</c:v>
                </c:pt>
                <c:pt idx="631">
                  <c:v>40388</c:v>
                </c:pt>
                <c:pt idx="632">
                  <c:v>40389</c:v>
                </c:pt>
                <c:pt idx="633">
                  <c:v>40392</c:v>
                </c:pt>
                <c:pt idx="634">
                  <c:v>40393</c:v>
                </c:pt>
                <c:pt idx="635">
                  <c:v>40394</c:v>
                </c:pt>
                <c:pt idx="636">
                  <c:v>40395</c:v>
                </c:pt>
                <c:pt idx="637">
                  <c:v>40396</c:v>
                </c:pt>
                <c:pt idx="638">
                  <c:v>40399</c:v>
                </c:pt>
                <c:pt idx="639">
                  <c:v>40400</c:v>
                </c:pt>
                <c:pt idx="640">
                  <c:v>40401</c:v>
                </c:pt>
                <c:pt idx="641">
                  <c:v>40402</c:v>
                </c:pt>
                <c:pt idx="642">
                  <c:v>40403</c:v>
                </c:pt>
                <c:pt idx="643">
                  <c:v>40406</c:v>
                </c:pt>
                <c:pt idx="644">
                  <c:v>40408</c:v>
                </c:pt>
                <c:pt idx="645">
                  <c:v>40409</c:v>
                </c:pt>
                <c:pt idx="646">
                  <c:v>40410</c:v>
                </c:pt>
                <c:pt idx="647">
                  <c:v>40413</c:v>
                </c:pt>
                <c:pt idx="648">
                  <c:v>40414</c:v>
                </c:pt>
                <c:pt idx="649">
                  <c:v>40415</c:v>
                </c:pt>
                <c:pt idx="650">
                  <c:v>40416</c:v>
                </c:pt>
                <c:pt idx="651">
                  <c:v>40417</c:v>
                </c:pt>
                <c:pt idx="652">
                  <c:v>40420</c:v>
                </c:pt>
                <c:pt idx="653">
                  <c:v>40421</c:v>
                </c:pt>
                <c:pt idx="654">
                  <c:v>40422</c:v>
                </c:pt>
                <c:pt idx="655">
                  <c:v>40423</c:v>
                </c:pt>
                <c:pt idx="656">
                  <c:v>40424</c:v>
                </c:pt>
                <c:pt idx="657">
                  <c:v>40427</c:v>
                </c:pt>
                <c:pt idx="658">
                  <c:v>40428</c:v>
                </c:pt>
                <c:pt idx="659">
                  <c:v>40436</c:v>
                </c:pt>
                <c:pt idx="660">
                  <c:v>40437</c:v>
                </c:pt>
                <c:pt idx="661">
                  <c:v>40438</c:v>
                </c:pt>
                <c:pt idx="662">
                  <c:v>40441</c:v>
                </c:pt>
                <c:pt idx="663">
                  <c:v>40442</c:v>
                </c:pt>
                <c:pt idx="664">
                  <c:v>40443</c:v>
                </c:pt>
                <c:pt idx="665">
                  <c:v>40444</c:v>
                </c:pt>
                <c:pt idx="666">
                  <c:v>40445</c:v>
                </c:pt>
                <c:pt idx="667">
                  <c:v>40448</c:v>
                </c:pt>
                <c:pt idx="668">
                  <c:v>40449</c:v>
                </c:pt>
                <c:pt idx="669">
                  <c:v>40450</c:v>
                </c:pt>
                <c:pt idx="670">
                  <c:v>40451</c:v>
                </c:pt>
                <c:pt idx="671">
                  <c:v>40452</c:v>
                </c:pt>
                <c:pt idx="672">
                  <c:v>40455</c:v>
                </c:pt>
                <c:pt idx="673">
                  <c:v>40456</c:v>
                </c:pt>
                <c:pt idx="674">
                  <c:v>40457</c:v>
                </c:pt>
              </c:numCache>
            </c:numRef>
          </c:cat>
          <c:val>
            <c:numRef>
              <c:f>'ITM &amp; IDX'!$H$3:$H$677</c:f>
              <c:numCache>
                <c:formatCode>0%</c:formatCode>
                <c:ptCount val="675"/>
                <c:pt idx="0" formatCode="_(* #,##0.000_);_(* \(#,##0.000\);_(* &quot;-&quot;??_);_(@_)">
                  <c:v>0</c:v>
                </c:pt>
                <c:pt idx="1">
                  <c:v>4.4399046491836458E-3</c:v>
                </c:pt>
                <c:pt idx="2">
                  <c:v>2.5817881150074662E-2</c:v>
                </c:pt>
                <c:pt idx="3">
                  <c:v>3.5324242657851057E-2</c:v>
                </c:pt>
                <c:pt idx="4">
                  <c:v>3.7637724338190015E-2</c:v>
                </c:pt>
                <c:pt idx="5">
                  <c:v>3.2226625974783651E-2</c:v>
                </c:pt>
                <c:pt idx="6">
                  <c:v>2.6013253582079843E-2</c:v>
                </c:pt>
                <c:pt idx="7">
                  <c:v>4.4955309973290225E-2</c:v>
                </c:pt>
                <c:pt idx="8">
                  <c:v>4.9195307433826496E-2</c:v>
                </c:pt>
                <c:pt idx="9">
                  <c:v>5.267762263871445E-2</c:v>
                </c:pt>
                <c:pt idx="10">
                  <c:v>6.9546161555240182E-2</c:v>
                </c:pt>
                <c:pt idx="11">
                  <c:v>6.2029424524266075E-2</c:v>
                </c:pt>
                <c:pt idx="12">
                  <c:v>3.1668850907782709E-2</c:v>
                </c:pt>
                <c:pt idx="13">
                  <c:v>-2.0375039490172386E-2</c:v>
                </c:pt>
                <c:pt idx="14">
                  <c:v>1.1529618763008731E-3</c:v>
                </c:pt>
                <c:pt idx="15">
                  <c:v>-1.3262651593135555E-2</c:v>
                </c:pt>
                <c:pt idx="16">
                  <c:v>-6.0595307736143744E-2</c:v>
                </c:pt>
                <c:pt idx="17">
                  <c:v>-0.13290918242872496</c:v>
                </c:pt>
                <c:pt idx="18">
                  <c:v>-6.4223490946358486E-2</c:v>
                </c:pt>
                <c:pt idx="19">
                  <c:v>-4.8947785300435198E-2</c:v>
                </c:pt>
                <c:pt idx="20">
                  <c:v>-9.7251635157666882E-3</c:v>
                </c:pt>
                <c:pt idx="21">
                  <c:v>-2.4253012212099634E-2</c:v>
                </c:pt>
                <c:pt idx="22">
                  <c:v>-1.4505552809508604E-2</c:v>
                </c:pt>
                <c:pt idx="23">
                  <c:v>-1.3554765500176202E-2</c:v>
                </c:pt>
                <c:pt idx="24">
                  <c:v>-1.1315729408047925E-2</c:v>
                </c:pt>
                <c:pt idx="25">
                  <c:v>2.2371466101933635E-4</c:v>
                </c:pt>
                <c:pt idx="26">
                  <c:v>2.0935837728268236E-2</c:v>
                </c:pt>
                <c:pt idx="27">
                  <c:v>2.1925170469059951E-2</c:v>
                </c:pt>
                <c:pt idx="28">
                  <c:v>-2.6985580985463553E-3</c:v>
                </c:pt>
                <c:pt idx="29">
                  <c:v>-2.1481898007276734E-2</c:v>
                </c:pt>
                <c:pt idx="30">
                  <c:v>-2.0466112519404889E-2</c:v>
                </c:pt>
                <c:pt idx="31">
                  <c:v>-1.33952932249225E-2</c:v>
                </c:pt>
                <c:pt idx="32">
                  <c:v>1.111657801217425E-2</c:v>
                </c:pt>
                <c:pt idx="33">
                  <c:v>1.5857666081682931E-2</c:v>
                </c:pt>
                <c:pt idx="34">
                  <c:v>1.4539185587938874E-2</c:v>
                </c:pt>
                <c:pt idx="35">
                  <c:v>2.4806630418845232E-2</c:v>
                </c:pt>
                <c:pt idx="36">
                  <c:v>1.6260125733685848E-2</c:v>
                </c:pt>
                <c:pt idx="37">
                  <c:v>3.3248079908458461E-2</c:v>
                </c:pt>
                <c:pt idx="38">
                  <c:v>3.5882395621239072E-2</c:v>
                </c:pt>
                <c:pt idx="39">
                  <c:v>3.9918706929259251E-2</c:v>
                </c:pt>
                <c:pt idx="40">
                  <c:v>3.5009832863985846E-2</c:v>
                </c:pt>
                <c:pt idx="41">
                  <c:v>3.5488249689747065E-2</c:v>
                </c:pt>
                <c:pt idx="42">
                  <c:v>4.1601101643546912E-2</c:v>
                </c:pt>
                <c:pt idx="43">
                  <c:v>2.8612802827269634E-2</c:v>
                </c:pt>
                <c:pt idx="44">
                  <c:v>2.2991216176382334E-3</c:v>
                </c:pt>
                <c:pt idx="45">
                  <c:v>-4.3367389355717378E-3</c:v>
                </c:pt>
                <c:pt idx="46">
                  <c:v>-2.4850466399720661E-3</c:v>
                </c:pt>
                <c:pt idx="47">
                  <c:v>3.8651242447740319E-3</c:v>
                </c:pt>
                <c:pt idx="48">
                  <c:v>-4.4728194244789132E-2</c:v>
                </c:pt>
                <c:pt idx="49">
                  <c:v>-4.6365619289040816E-2</c:v>
                </c:pt>
                <c:pt idx="50">
                  <c:v>-3.4005384267719929E-2</c:v>
                </c:pt>
                <c:pt idx="51">
                  <c:v>-7.7709101407739567E-2</c:v>
                </c:pt>
                <c:pt idx="52">
                  <c:v>-9.9314193637131787E-2</c:v>
                </c:pt>
                <c:pt idx="53">
                  <c:v>-0.12618224884628237</c:v>
                </c:pt>
                <c:pt idx="54">
                  <c:v>-0.11579992351377133</c:v>
                </c:pt>
                <c:pt idx="55">
                  <c:v>-0.12193280397607476</c:v>
                </c:pt>
                <c:pt idx="56">
                  <c:v>-0.11598924960358681</c:v>
                </c:pt>
                <c:pt idx="57">
                  <c:v>-8.5635856018453471E-2</c:v>
                </c:pt>
                <c:pt idx="58">
                  <c:v>-7.769096238117057E-2</c:v>
                </c:pt>
                <c:pt idx="59">
                  <c:v>-7.3643692077931311E-2</c:v>
                </c:pt>
                <c:pt idx="60">
                  <c:v>-6.3729202472349478E-2</c:v>
                </c:pt>
                <c:pt idx="61">
                  <c:v>-7.517455034108933E-2</c:v>
                </c:pt>
                <c:pt idx="62">
                  <c:v>-9.5599472154326848E-2</c:v>
                </c:pt>
                <c:pt idx="63">
                  <c:v>-0.1148948616672486</c:v>
                </c:pt>
                <c:pt idx="64">
                  <c:v>-0.15427922310549214</c:v>
                </c:pt>
                <c:pt idx="65">
                  <c:v>-0.13949591645164361</c:v>
                </c:pt>
                <c:pt idx="66">
                  <c:v>-0.1358265425352615</c:v>
                </c:pt>
                <c:pt idx="67">
                  <c:v>-0.14982004574057872</c:v>
                </c:pt>
                <c:pt idx="68">
                  <c:v>-0.17615186597677901</c:v>
                </c:pt>
                <c:pt idx="69">
                  <c:v>-0.15505013173468052</c:v>
                </c:pt>
                <c:pt idx="70">
                  <c:v>-0.12935317742840002</c:v>
                </c:pt>
                <c:pt idx="71">
                  <c:v>-0.14123801879505471</c:v>
                </c:pt>
                <c:pt idx="72">
                  <c:v>-0.13300743548930771</c:v>
                </c:pt>
                <c:pt idx="73">
                  <c:v>-0.11650847923912833</c:v>
                </c:pt>
                <c:pt idx="74">
                  <c:v>-0.11504979918586</c:v>
                </c:pt>
                <c:pt idx="75">
                  <c:v>-0.11221935524830062</c:v>
                </c:pt>
                <c:pt idx="76">
                  <c:v>-0.11727560890444821</c:v>
                </c:pt>
                <c:pt idx="77">
                  <c:v>-0.13495738084549036</c:v>
                </c:pt>
                <c:pt idx="78">
                  <c:v>-0.12543439189669214</c:v>
                </c:pt>
                <c:pt idx="79">
                  <c:v>-0.14218275976219741</c:v>
                </c:pt>
                <c:pt idx="80">
                  <c:v>-0.15329291353579511</c:v>
                </c:pt>
                <c:pt idx="81">
                  <c:v>-0.14810439614424764</c:v>
                </c:pt>
                <c:pt idx="82">
                  <c:v>-0.1295043359831427</c:v>
                </c:pt>
                <c:pt idx="83">
                  <c:v>-0.12913021856015439</c:v>
                </c:pt>
                <c:pt idx="84">
                  <c:v>-0.11467946072674007</c:v>
                </c:pt>
                <c:pt idx="85">
                  <c:v>-9.758720714919511E-2</c:v>
                </c:pt>
                <c:pt idx="86">
                  <c:v>-0.10369401276080525</c:v>
                </c:pt>
                <c:pt idx="87">
                  <c:v>-9.9586279035668968E-2</c:v>
                </c:pt>
                <c:pt idx="88">
                  <c:v>-0.10176674118783424</c:v>
                </c:pt>
                <c:pt idx="89">
                  <c:v>-0.10248474432286248</c:v>
                </c:pt>
                <c:pt idx="90">
                  <c:v>-0.10136239205389708</c:v>
                </c:pt>
                <c:pt idx="91">
                  <c:v>-8.5906429831443032E-2</c:v>
                </c:pt>
                <c:pt idx="92">
                  <c:v>-7.4403263815513987E-2</c:v>
                </c:pt>
                <c:pt idx="93">
                  <c:v>-7.4225652513691176E-2</c:v>
                </c:pt>
                <c:pt idx="94">
                  <c:v>-6.7034284271801137E-2</c:v>
                </c:pt>
                <c:pt idx="95">
                  <c:v>-5.1117288457381616E-2</c:v>
                </c:pt>
                <c:pt idx="96">
                  <c:v>-5.725810474380888E-2</c:v>
                </c:pt>
                <c:pt idx="97">
                  <c:v>-5.3766342129249689E-2</c:v>
                </c:pt>
                <c:pt idx="98">
                  <c:v>-6.8122625865949527E-2</c:v>
                </c:pt>
                <c:pt idx="99">
                  <c:v>-8.5592775830351742E-2</c:v>
                </c:pt>
                <c:pt idx="100">
                  <c:v>-9.4182360703612855E-2</c:v>
                </c:pt>
                <c:pt idx="101">
                  <c:v>-8.0287110558878605E-2</c:v>
                </c:pt>
                <c:pt idx="102">
                  <c:v>-7.5306436180102465E-2</c:v>
                </c:pt>
                <c:pt idx="103">
                  <c:v>-7.6288966785930779E-2</c:v>
                </c:pt>
                <c:pt idx="104">
                  <c:v>-8.2554488880020926E-2</c:v>
                </c:pt>
                <c:pt idx="105">
                  <c:v>-9.1608886309116233E-2</c:v>
                </c:pt>
                <c:pt idx="106">
                  <c:v>-0.10718577537536444</c:v>
                </c:pt>
                <c:pt idx="107">
                  <c:v>-9.3169598386836028E-2</c:v>
                </c:pt>
                <c:pt idx="108">
                  <c:v>-9.2202183636481916E-2</c:v>
                </c:pt>
                <c:pt idx="109">
                  <c:v>-8.8937158854036746E-2</c:v>
                </c:pt>
                <c:pt idx="110">
                  <c:v>-0.10294199895095957</c:v>
                </c:pt>
                <c:pt idx="111">
                  <c:v>-0.10257543945570835</c:v>
                </c:pt>
                <c:pt idx="112">
                  <c:v>-8.9643825097459384E-2</c:v>
                </c:pt>
                <c:pt idx="113">
                  <c:v>-9.3645747834275817E-2</c:v>
                </c:pt>
                <c:pt idx="114">
                  <c:v>-9.3789348461281508E-2</c:v>
                </c:pt>
                <c:pt idx="115">
                  <c:v>-0.10136994998163429</c:v>
                </c:pt>
                <c:pt idx="116">
                  <c:v>-0.10643376156551898</c:v>
                </c:pt>
                <c:pt idx="117">
                  <c:v>-0.10322920020497106</c:v>
                </c:pt>
                <c:pt idx="118">
                  <c:v>-0.10371290758014795</c:v>
                </c:pt>
                <c:pt idx="119">
                  <c:v>-0.10712909091733602</c:v>
                </c:pt>
                <c:pt idx="120">
                  <c:v>-0.10613144445603329</c:v>
                </c:pt>
                <c:pt idx="121">
                  <c:v>-0.11520851566834001</c:v>
                </c:pt>
                <c:pt idx="122">
                  <c:v>-0.11160716310159224</c:v>
                </c:pt>
                <c:pt idx="123">
                  <c:v>-0.11870027828289931</c:v>
                </c:pt>
                <c:pt idx="124">
                  <c:v>-0.11227981867019765</c:v>
                </c:pt>
                <c:pt idx="125">
                  <c:v>-0.10105629598054289</c:v>
                </c:pt>
                <c:pt idx="126">
                  <c:v>-0.10118478075207438</c:v>
                </c:pt>
                <c:pt idx="127">
                  <c:v>-0.13589834284876434</c:v>
                </c:pt>
                <c:pt idx="128">
                  <c:v>-0.12526433852260654</c:v>
                </c:pt>
                <c:pt idx="129">
                  <c:v>-0.12939474603095424</c:v>
                </c:pt>
                <c:pt idx="130">
                  <c:v>-0.13878547124435248</c:v>
                </c:pt>
                <c:pt idx="131">
                  <c:v>-0.13611752275314137</c:v>
                </c:pt>
                <c:pt idx="132">
                  <c:v>-0.13982090734434072</c:v>
                </c:pt>
                <c:pt idx="133">
                  <c:v>-0.13958661158448937</c:v>
                </c:pt>
                <c:pt idx="134">
                  <c:v>-0.14629049348733369</c:v>
                </c:pt>
                <c:pt idx="135">
                  <c:v>-0.16301618756962744</c:v>
                </c:pt>
                <c:pt idx="136">
                  <c:v>-0.16178046638460486</c:v>
                </c:pt>
                <c:pt idx="137">
                  <c:v>-0.18083022324606945</c:v>
                </c:pt>
                <c:pt idx="138">
                  <c:v>-0.19087093024486179</c:v>
                </c:pt>
                <c:pt idx="139">
                  <c:v>-0.1707366107531173</c:v>
                </c:pt>
                <c:pt idx="140">
                  <c:v>-0.16380976998202723</c:v>
                </c:pt>
                <c:pt idx="141">
                  <c:v>-0.15886310627806821</c:v>
                </c:pt>
                <c:pt idx="142">
                  <c:v>-0.14706896004425918</c:v>
                </c:pt>
                <c:pt idx="143">
                  <c:v>-0.15149412673435547</c:v>
                </c:pt>
                <c:pt idx="144">
                  <c:v>-0.14002875035711215</c:v>
                </c:pt>
                <c:pt idx="145">
                  <c:v>-0.13889506119654094</c:v>
                </c:pt>
                <c:pt idx="146">
                  <c:v>-0.12913399752402277</c:v>
                </c:pt>
                <c:pt idx="147">
                  <c:v>-0.15020550005517286</c:v>
                </c:pt>
                <c:pt idx="148">
                  <c:v>-0.15816777692625128</c:v>
                </c:pt>
                <c:pt idx="149">
                  <c:v>-0.1740620989574595</c:v>
                </c:pt>
                <c:pt idx="150">
                  <c:v>-0.17346502266622532</c:v>
                </c:pt>
                <c:pt idx="151">
                  <c:v>-0.1690020663374433</c:v>
                </c:pt>
                <c:pt idx="152">
                  <c:v>-0.17016598720896314</c:v>
                </c:pt>
                <c:pt idx="153">
                  <c:v>-0.1935993421579697</c:v>
                </c:pt>
                <c:pt idx="154">
                  <c:v>-0.22244795233063819</c:v>
                </c:pt>
                <c:pt idx="155">
                  <c:v>-0.22020324779270728</c:v>
                </c:pt>
                <c:pt idx="156">
                  <c:v>-0.20390835559143061</c:v>
                </c:pt>
                <c:pt idx="157">
                  <c:v>-0.21202934894498882</c:v>
                </c:pt>
                <c:pt idx="158">
                  <c:v>-0.22814662984444278</c:v>
                </c:pt>
                <c:pt idx="159">
                  <c:v>-0.21786784812193061</c:v>
                </c:pt>
                <c:pt idx="160">
                  <c:v>-0.21085787014573198</c:v>
                </c:pt>
                <c:pt idx="161">
                  <c:v>-0.19867449063346021</c:v>
                </c:pt>
                <c:pt idx="162">
                  <c:v>-0.19613124794991221</c:v>
                </c:pt>
                <c:pt idx="163">
                  <c:v>-0.20356446987939059</c:v>
                </c:pt>
                <c:pt idx="164">
                  <c:v>-0.19468012582438099</c:v>
                </c:pt>
                <c:pt idx="165">
                  <c:v>-0.18946893464962211</c:v>
                </c:pt>
                <c:pt idx="166">
                  <c:v>-0.18149909985080648</c:v>
                </c:pt>
                <c:pt idx="167">
                  <c:v>-0.1819979230814579</c:v>
                </c:pt>
                <c:pt idx="168">
                  <c:v>-0.18410280595625161</c:v>
                </c:pt>
                <c:pt idx="169">
                  <c:v>-0.20037124541044837</c:v>
                </c:pt>
                <c:pt idx="170">
                  <c:v>-0.21577808110261099</c:v>
                </c:pt>
                <c:pt idx="171">
                  <c:v>-0.23568188379837263</c:v>
                </c:pt>
                <c:pt idx="172">
                  <c:v>-0.22984716358529955</c:v>
                </c:pt>
                <c:pt idx="173">
                  <c:v>-0.25979545224372202</c:v>
                </c:pt>
                <c:pt idx="174">
                  <c:v>-0.28765019491895638</c:v>
                </c:pt>
                <c:pt idx="175">
                  <c:v>-0.29328463004699512</c:v>
                </c:pt>
                <c:pt idx="176">
                  <c:v>-0.31825224432664156</c:v>
                </c:pt>
                <c:pt idx="177">
                  <c:v>-0.35030163689598937</c:v>
                </c:pt>
                <c:pt idx="178">
                  <c:v>-0.34410791511540195</c:v>
                </c:pt>
                <c:pt idx="179">
                  <c:v>-0.3311649638655475</c:v>
                </c:pt>
                <c:pt idx="180">
                  <c:v>-0.32444596610722887</c:v>
                </c:pt>
                <c:pt idx="181">
                  <c:v>-0.28512206809088259</c:v>
                </c:pt>
                <c:pt idx="182">
                  <c:v>-0.28300206936061445</c:v>
                </c:pt>
                <c:pt idx="183">
                  <c:v>-0.29216227777802972</c:v>
                </c:pt>
                <c:pt idx="184">
                  <c:v>-0.28821326053537344</c:v>
                </c:pt>
                <c:pt idx="185">
                  <c:v>-0.29331108279407525</c:v>
                </c:pt>
                <c:pt idx="186">
                  <c:v>-0.30236925918703916</c:v>
                </c:pt>
                <c:pt idx="187">
                  <c:v>-0.30750109212055798</c:v>
                </c:pt>
                <c:pt idx="188">
                  <c:v>-0.37694711113328105</c:v>
                </c:pt>
                <c:pt idx="189">
                  <c:v>-0.38791366427987306</c:v>
                </c:pt>
                <c:pt idx="190">
                  <c:v>-0.45141915209120298</c:v>
                </c:pt>
                <c:pt idx="191">
                  <c:v>-0.45141915209120298</c:v>
                </c:pt>
                <c:pt idx="192">
                  <c:v>-0.45141915209120298</c:v>
                </c:pt>
                <c:pt idx="193">
                  <c:v>-0.44756460894526096</c:v>
                </c:pt>
                <c:pt idx="194">
                  <c:v>-0.41200455894201105</c:v>
                </c:pt>
                <c:pt idx="195">
                  <c:v>-0.42544255445864831</c:v>
                </c:pt>
                <c:pt idx="196">
                  <c:v>-0.44704311193139823</c:v>
                </c:pt>
                <c:pt idx="197">
                  <c:v>-0.47116423830448473</c:v>
                </c:pt>
                <c:pt idx="198">
                  <c:v>-0.46076452973817827</c:v>
                </c:pt>
                <c:pt idx="199">
                  <c:v>-0.45577251846779643</c:v>
                </c:pt>
                <c:pt idx="200">
                  <c:v>-0.47860123919783182</c:v>
                </c:pt>
                <c:pt idx="201">
                  <c:v>-0.49467695149473134</c:v>
                </c:pt>
                <c:pt idx="202">
                  <c:v>-0.52957190385711295</c:v>
                </c:pt>
                <c:pt idx="203">
                  <c:v>-0.55921787540604972</c:v>
                </c:pt>
                <c:pt idx="204">
                  <c:v>-0.58000973461092542</c:v>
                </c:pt>
                <c:pt idx="205">
                  <c:v>-0.57916702566823419</c:v>
                </c:pt>
                <c:pt idx="206">
                  <c:v>-0.55640254732396466</c:v>
                </c:pt>
                <c:pt idx="207">
                  <c:v>-0.52509761063672511</c:v>
                </c:pt>
                <c:pt idx="208">
                  <c:v>-0.48881199957070975</c:v>
                </c:pt>
                <c:pt idx="209">
                  <c:v>-0.48236130824705958</c:v>
                </c:pt>
                <c:pt idx="210">
                  <c:v>-0.48368772456492792</c:v>
                </c:pt>
                <c:pt idx="211">
                  <c:v>-0.50574931562964331</c:v>
                </c:pt>
                <c:pt idx="212">
                  <c:v>-0.49423859168597717</c:v>
                </c:pt>
                <c:pt idx="213">
                  <c:v>-0.49336187206846882</c:v>
                </c:pt>
                <c:pt idx="214">
                  <c:v>-0.4949188051823199</c:v>
                </c:pt>
                <c:pt idx="215">
                  <c:v>-0.49867509526767917</c:v>
                </c:pt>
                <c:pt idx="216">
                  <c:v>-0.5239601425122854</c:v>
                </c:pt>
                <c:pt idx="217">
                  <c:v>-0.52219536638566288</c:v>
                </c:pt>
                <c:pt idx="218">
                  <c:v>-0.53256862220488932</c:v>
                </c:pt>
                <c:pt idx="219">
                  <c:v>-0.55035620513425154</c:v>
                </c:pt>
                <c:pt idx="220">
                  <c:v>-0.55394622080939371</c:v>
                </c:pt>
                <c:pt idx="221">
                  <c:v>-0.56354101007169444</c:v>
                </c:pt>
                <c:pt idx="222">
                  <c:v>-0.56682492967348241</c:v>
                </c:pt>
                <c:pt idx="223">
                  <c:v>-0.56866906404134487</c:v>
                </c:pt>
                <c:pt idx="224">
                  <c:v>-0.56385466407278584</c:v>
                </c:pt>
                <c:pt idx="225">
                  <c:v>-0.54911292602149175</c:v>
                </c:pt>
                <c:pt idx="226">
                  <c:v>-0.54574209025072673</c:v>
                </c:pt>
                <c:pt idx="227">
                  <c:v>-0.53082651986147833</c:v>
                </c:pt>
                <c:pt idx="228">
                  <c:v>-0.53778737130738552</c:v>
                </c:pt>
                <c:pt idx="229">
                  <c:v>-0.54978936055396588</c:v>
                </c:pt>
                <c:pt idx="230">
                  <c:v>-0.5493472217813431</c:v>
                </c:pt>
                <c:pt idx="231">
                  <c:v>-0.54451392699344126</c:v>
                </c:pt>
                <c:pt idx="232">
                  <c:v>-0.54564005822627526</c:v>
                </c:pt>
                <c:pt idx="233">
                  <c:v>-0.52153782667253168</c:v>
                </c:pt>
                <c:pt idx="234">
                  <c:v>-0.50272614453478681</c:v>
                </c:pt>
                <c:pt idx="235">
                  <c:v>-0.50242760638916972</c:v>
                </c:pt>
                <c:pt idx="236">
                  <c:v>-0.52272820029113132</c:v>
                </c:pt>
                <c:pt idx="237">
                  <c:v>-0.48633299927292739</c:v>
                </c:pt>
                <c:pt idx="238">
                  <c:v>-0.49254561587285761</c:v>
                </c:pt>
                <c:pt idx="239">
                  <c:v>-0.48455688625469917</c:v>
                </c:pt>
                <c:pt idx="240">
                  <c:v>-0.48917478010209248</c:v>
                </c:pt>
                <c:pt idx="241">
                  <c:v>-0.4904860805644865</c:v>
                </c:pt>
                <c:pt idx="242">
                  <c:v>-0.49161221179732062</c:v>
                </c:pt>
                <c:pt idx="243">
                  <c:v>-0.49221306705242329</c:v>
                </c:pt>
                <c:pt idx="244">
                  <c:v>-0.49489991036297709</c:v>
                </c:pt>
                <c:pt idx="245">
                  <c:v>-0.49328251382722876</c:v>
                </c:pt>
                <c:pt idx="246">
                  <c:v>-0.48779545829006421</c:v>
                </c:pt>
                <c:pt idx="247">
                  <c:v>-0.4568344073148648</c:v>
                </c:pt>
                <c:pt idx="248">
                  <c:v>-0.45751462081120753</c:v>
                </c:pt>
                <c:pt idx="249">
                  <c:v>-0.46283162297428637</c:v>
                </c:pt>
                <c:pt idx="250">
                  <c:v>-0.46993985401106786</c:v>
                </c:pt>
                <c:pt idx="251">
                  <c:v>-0.46464552563120032</c:v>
                </c:pt>
                <c:pt idx="252">
                  <c:v>-0.46846983706619383</c:v>
                </c:pt>
                <c:pt idx="253">
                  <c:v>-0.47104709042455906</c:v>
                </c:pt>
                <c:pt idx="254">
                  <c:v>-0.47589172210406661</c:v>
                </c:pt>
                <c:pt idx="255">
                  <c:v>-0.49229998322140045</c:v>
                </c:pt>
                <c:pt idx="256">
                  <c:v>-0.48459467589338479</c:v>
                </c:pt>
                <c:pt idx="257">
                  <c:v>-0.48957912923602953</c:v>
                </c:pt>
                <c:pt idx="258">
                  <c:v>-0.49205057160607479</c:v>
                </c:pt>
                <c:pt idx="259">
                  <c:v>-0.5006288195877302</c:v>
                </c:pt>
                <c:pt idx="260">
                  <c:v>-0.4984105677968792</c:v>
                </c:pt>
                <c:pt idx="261">
                  <c:v>-0.5028470713785812</c:v>
                </c:pt>
                <c:pt idx="262">
                  <c:v>-0.49489235243523988</c:v>
                </c:pt>
                <c:pt idx="263">
                  <c:v>-0.5006288195877302</c:v>
                </c:pt>
                <c:pt idx="264">
                  <c:v>-0.49941955114978753</c:v>
                </c:pt>
                <c:pt idx="265">
                  <c:v>-0.49638882212719382</c:v>
                </c:pt>
                <c:pt idx="266">
                  <c:v>-0.50471387952965507</c:v>
                </c:pt>
                <c:pt idx="267">
                  <c:v>-0.50709840573072318</c:v>
                </c:pt>
                <c:pt idx="268">
                  <c:v>-0.50104072664940436</c:v>
                </c:pt>
                <c:pt idx="269">
                  <c:v>-0.49812714550673642</c:v>
                </c:pt>
                <c:pt idx="270">
                  <c:v>-0.48959802405537234</c:v>
                </c:pt>
                <c:pt idx="271">
                  <c:v>-0.49277613266884035</c:v>
                </c:pt>
                <c:pt idx="272">
                  <c:v>-0.49659288617609665</c:v>
                </c:pt>
                <c:pt idx="273">
                  <c:v>-0.4993553087640219</c:v>
                </c:pt>
                <c:pt idx="274">
                  <c:v>-0.49912857093190754</c:v>
                </c:pt>
                <c:pt idx="275">
                  <c:v>-0.49409499105897148</c:v>
                </c:pt>
                <c:pt idx="276">
                  <c:v>-0.49286304883781751</c:v>
                </c:pt>
                <c:pt idx="277">
                  <c:v>-0.5019174462669127</c:v>
                </c:pt>
                <c:pt idx="278">
                  <c:v>-0.49716728868411952</c:v>
                </c:pt>
                <c:pt idx="279">
                  <c:v>-0.49977855271730176</c:v>
                </c:pt>
                <c:pt idx="280">
                  <c:v>-0.50989106002959683</c:v>
                </c:pt>
                <c:pt idx="281">
                  <c:v>-0.50403366603331223</c:v>
                </c:pt>
                <c:pt idx="282">
                  <c:v>-0.51029540916353389</c:v>
                </c:pt>
                <c:pt idx="283">
                  <c:v>-0.50869312848325998</c:v>
                </c:pt>
                <c:pt idx="284">
                  <c:v>-0.51239273411059072</c:v>
                </c:pt>
                <c:pt idx="285">
                  <c:v>-0.51422175262297887</c:v>
                </c:pt>
                <c:pt idx="286">
                  <c:v>-0.52532056950497097</c:v>
                </c:pt>
                <c:pt idx="287">
                  <c:v>-0.52202909197544578</c:v>
                </c:pt>
                <c:pt idx="288">
                  <c:v>-0.51274795671423623</c:v>
                </c:pt>
                <c:pt idx="289">
                  <c:v>-0.51324300098101905</c:v>
                </c:pt>
                <c:pt idx="290">
                  <c:v>-0.51376449799488177</c:v>
                </c:pt>
                <c:pt idx="291">
                  <c:v>-0.50865533884457426</c:v>
                </c:pt>
                <c:pt idx="292">
                  <c:v>-0.50324764154864965</c:v>
                </c:pt>
                <c:pt idx="293">
                  <c:v>-0.50480079569863212</c:v>
                </c:pt>
                <c:pt idx="294">
                  <c:v>-0.49836522023045637</c:v>
                </c:pt>
                <c:pt idx="295">
                  <c:v>-0.49934397187241619</c:v>
                </c:pt>
                <c:pt idx="296">
                  <c:v>-0.50416592976871233</c:v>
                </c:pt>
                <c:pt idx="297">
                  <c:v>-0.50010354360999887</c:v>
                </c:pt>
                <c:pt idx="298">
                  <c:v>-0.4930142073925603</c:v>
                </c:pt>
                <c:pt idx="299">
                  <c:v>-0.4857245860900874</c:v>
                </c:pt>
                <c:pt idx="300">
                  <c:v>-0.4684320474275081</c:v>
                </c:pt>
                <c:pt idx="301">
                  <c:v>-0.4572954409068305</c:v>
                </c:pt>
                <c:pt idx="302">
                  <c:v>-0.46339846755457204</c:v>
                </c:pt>
                <c:pt idx="303">
                  <c:v>-0.44723583908869535</c:v>
                </c:pt>
                <c:pt idx="304">
                  <c:v>-0.46373101637500624</c:v>
                </c:pt>
                <c:pt idx="305">
                  <c:v>-0.45807012849988737</c:v>
                </c:pt>
                <c:pt idx="306">
                  <c:v>-0.44760995651168378</c:v>
                </c:pt>
                <c:pt idx="307">
                  <c:v>-0.43325745173885244</c:v>
                </c:pt>
                <c:pt idx="308">
                  <c:v>-0.43301937701513249</c:v>
                </c:pt>
                <c:pt idx="309">
                  <c:v>-0.42686722383709941</c:v>
                </c:pt>
                <c:pt idx="310">
                  <c:v>-0.43660939269027466</c:v>
                </c:pt>
                <c:pt idx="311">
                  <c:v>-0.44609837096425553</c:v>
                </c:pt>
                <c:pt idx="312">
                  <c:v>-0.41788840568537555</c:v>
                </c:pt>
                <c:pt idx="313">
                  <c:v>-0.40660441957382354</c:v>
                </c:pt>
                <c:pt idx="314">
                  <c:v>-0.39776164412136816</c:v>
                </c:pt>
                <c:pt idx="315">
                  <c:v>-0.38588436068245069</c:v>
                </c:pt>
                <c:pt idx="316">
                  <c:v>-0.38221876572993718</c:v>
                </c:pt>
                <c:pt idx="317">
                  <c:v>-0.37199288950158493</c:v>
                </c:pt>
                <c:pt idx="318">
                  <c:v>-0.38446347026786809</c:v>
                </c:pt>
                <c:pt idx="319">
                  <c:v>-0.38961041905686133</c:v>
                </c:pt>
                <c:pt idx="320">
                  <c:v>-0.398124424652751</c:v>
                </c:pt>
                <c:pt idx="321">
                  <c:v>-0.39863836373887662</c:v>
                </c:pt>
                <c:pt idx="322">
                  <c:v>-0.40440506260231546</c:v>
                </c:pt>
                <c:pt idx="323">
                  <c:v>-0.39690759828707123</c:v>
                </c:pt>
                <c:pt idx="324">
                  <c:v>-0.37866653969348063</c:v>
                </c:pt>
                <c:pt idx="325">
                  <c:v>-0.34897144161425242</c:v>
                </c:pt>
                <c:pt idx="326">
                  <c:v>-0.34639796721975591</c:v>
                </c:pt>
                <c:pt idx="327">
                  <c:v>-0.32426457584153745</c:v>
                </c:pt>
                <c:pt idx="328">
                  <c:v>-0.33034114974219908</c:v>
                </c:pt>
                <c:pt idx="329">
                  <c:v>-0.32041381165946403</c:v>
                </c:pt>
                <c:pt idx="330">
                  <c:v>-0.30888419289645497</c:v>
                </c:pt>
                <c:pt idx="331">
                  <c:v>-0.29615664258710894</c:v>
                </c:pt>
                <c:pt idx="332">
                  <c:v>-0.30816996872529501</c:v>
                </c:pt>
                <c:pt idx="333">
                  <c:v>-0.30390729748154732</c:v>
                </c:pt>
                <c:pt idx="334">
                  <c:v>-0.30038908211990811</c:v>
                </c:pt>
                <c:pt idx="335">
                  <c:v>-0.3254549494601372</c:v>
                </c:pt>
                <c:pt idx="336">
                  <c:v>-0.33833743728809462</c:v>
                </c:pt>
                <c:pt idx="337">
                  <c:v>-0.31843741355620159</c:v>
                </c:pt>
                <c:pt idx="338">
                  <c:v>-0.28727985645983645</c:v>
                </c:pt>
                <c:pt idx="339">
                  <c:v>-0.28739322537589351</c:v>
                </c:pt>
                <c:pt idx="340">
                  <c:v>-0.28890858988719037</c:v>
                </c:pt>
                <c:pt idx="341">
                  <c:v>-0.28540926934489397</c:v>
                </c:pt>
                <c:pt idx="342">
                  <c:v>-0.29802345073818282</c:v>
                </c:pt>
                <c:pt idx="343">
                  <c:v>-0.28470260310147133</c:v>
                </c:pt>
                <c:pt idx="344">
                  <c:v>-0.28090852337742622</c:v>
                </c:pt>
                <c:pt idx="345">
                  <c:v>-0.27563686878077021</c:v>
                </c:pt>
                <c:pt idx="346">
                  <c:v>-0.24474383915520515</c:v>
                </c:pt>
                <c:pt idx="347">
                  <c:v>-0.24472116537199362</c:v>
                </c:pt>
                <c:pt idx="348">
                  <c:v>-0.2400843767052574</c:v>
                </c:pt>
                <c:pt idx="349">
                  <c:v>-0.2318424565079048</c:v>
                </c:pt>
                <c:pt idx="350">
                  <c:v>-0.21437986447123991</c:v>
                </c:pt>
                <c:pt idx="351">
                  <c:v>-0.2227993959704152</c:v>
                </c:pt>
                <c:pt idx="352">
                  <c:v>-0.20895327235597239</c:v>
                </c:pt>
                <c:pt idx="353">
                  <c:v>-0.20308832043195069</c:v>
                </c:pt>
                <c:pt idx="354">
                  <c:v>-0.21035526795121207</c:v>
                </c:pt>
                <c:pt idx="355">
                  <c:v>-0.20984132886508644</c:v>
                </c:pt>
                <c:pt idx="356">
                  <c:v>-0.21779982677229626</c:v>
                </c:pt>
                <c:pt idx="357">
                  <c:v>-0.23273051301701897</c:v>
                </c:pt>
                <c:pt idx="358">
                  <c:v>-0.23477493246991565</c:v>
                </c:pt>
                <c:pt idx="359">
                  <c:v>-0.26272792820573287</c:v>
                </c:pt>
                <c:pt idx="360">
                  <c:v>-0.24780857885261587</c:v>
                </c:pt>
                <c:pt idx="361">
                  <c:v>-0.25364329906568905</c:v>
                </c:pt>
                <c:pt idx="362">
                  <c:v>-0.27655893596470138</c:v>
                </c:pt>
                <c:pt idx="363">
                  <c:v>-0.24584351764095913</c:v>
                </c:pt>
                <c:pt idx="364">
                  <c:v>-0.22751554287839137</c:v>
                </c:pt>
                <c:pt idx="365">
                  <c:v>-0.22901957049808253</c:v>
                </c:pt>
                <c:pt idx="366">
                  <c:v>-0.23146456012104777</c:v>
                </c:pt>
                <c:pt idx="367">
                  <c:v>-0.23408716104583582</c:v>
                </c:pt>
                <c:pt idx="368">
                  <c:v>-0.22157879064086694</c:v>
                </c:pt>
                <c:pt idx="369">
                  <c:v>-0.21936053885001594</c:v>
                </c:pt>
                <c:pt idx="370">
                  <c:v>-0.21575162835553097</c:v>
                </c:pt>
                <c:pt idx="371">
                  <c:v>-0.23097707378200216</c:v>
                </c:pt>
                <c:pt idx="372">
                  <c:v>-0.21274735208001727</c:v>
                </c:pt>
                <c:pt idx="373">
                  <c:v>-0.21247526668148031</c:v>
                </c:pt>
                <c:pt idx="374">
                  <c:v>-0.22036574323905567</c:v>
                </c:pt>
                <c:pt idx="375">
                  <c:v>-0.2365963930545667</c:v>
                </c:pt>
                <c:pt idx="376">
                  <c:v>-0.22282584871749533</c:v>
                </c:pt>
                <c:pt idx="377">
                  <c:v>-0.19762015971412894</c:v>
                </c:pt>
                <c:pt idx="378">
                  <c:v>-0.19963434745607722</c:v>
                </c:pt>
                <c:pt idx="379">
                  <c:v>-0.20401794554361907</c:v>
                </c:pt>
                <c:pt idx="380">
                  <c:v>-0.188826510791965</c:v>
                </c:pt>
                <c:pt idx="381">
                  <c:v>-0.19673966113275199</c:v>
                </c:pt>
                <c:pt idx="382">
                  <c:v>-0.18347171899020054</c:v>
                </c:pt>
                <c:pt idx="383">
                  <c:v>-0.17405076206585368</c:v>
                </c:pt>
                <c:pt idx="384">
                  <c:v>-0.16518909179405561</c:v>
                </c:pt>
                <c:pt idx="385">
                  <c:v>-0.15460799296205774</c:v>
                </c:pt>
                <c:pt idx="386">
                  <c:v>-0.15887444316967403</c:v>
                </c:pt>
                <c:pt idx="387">
                  <c:v>-0.1315411975083024</c:v>
                </c:pt>
                <c:pt idx="388">
                  <c:v>-0.12205599819819013</c:v>
                </c:pt>
                <c:pt idx="389">
                  <c:v>-0.11617593041869401</c:v>
                </c:pt>
                <c:pt idx="390">
                  <c:v>-0.10813051634250714</c:v>
                </c:pt>
                <c:pt idx="391">
                  <c:v>-0.12439139786896669</c:v>
                </c:pt>
                <c:pt idx="392">
                  <c:v>-0.10817208494506148</c:v>
                </c:pt>
                <c:pt idx="393">
                  <c:v>-0.11227226074246055</c:v>
                </c:pt>
                <c:pt idx="394">
                  <c:v>-9.6993909821829427E-2</c:v>
                </c:pt>
                <c:pt idx="395">
                  <c:v>-9.3320756941578709E-2</c:v>
                </c:pt>
                <c:pt idx="396">
                  <c:v>-0.11294113734719757</c:v>
                </c:pt>
                <c:pt idx="397">
                  <c:v>-9.437508786091009E-2</c:v>
                </c:pt>
                <c:pt idx="398">
                  <c:v>-9.8014230066343466E-2</c:v>
                </c:pt>
                <c:pt idx="399">
                  <c:v>-0.11685992287890545</c:v>
                </c:pt>
                <c:pt idx="400">
                  <c:v>-0.13924650483631795</c:v>
                </c:pt>
                <c:pt idx="401">
                  <c:v>-0.12001535770916194</c:v>
                </c:pt>
                <c:pt idx="402">
                  <c:v>-0.11802762271429368</c:v>
                </c:pt>
                <c:pt idx="403">
                  <c:v>-0.10216731135790269</c:v>
                </c:pt>
                <c:pt idx="404">
                  <c:v>-0.10041009315901728</c:v>
                </c:pt>
                <c:pt idx="405">
                  <c:v>-0.10057258860536578</c:v>
                </c:pt>
                <c:pt idx="406">
                  <c:v>-0.10965343878154121</c:v>
                </c:pt>
                <c:pt idx="407">
                  <c:v>-0.10164581434403996</c:v>
                </c:pt>
                <c:pt idx="408">
                  <c:v>-0.11514049431870577</c:v>
                </c:pt>
                <c:pt idx="409">
                  <c:v>-0.12066911845842465</c:v>
                </c:pt>
                <c:pt idx="410">
                  <c:v>-0.13615531239182721</c:v>
                </c:pt>
                <c:pt idx="411">
                  <c:v>-0.12243011562117856</c:v>
                </c:pt>
                <c:pt idx="412">
                  <c:v>-0.12224494639161865</c:v>
                </c:pt>
                <c:pt idx="413">
                  <c:v>-0.11557507516359145</c:v>
                </c:pt>
                <c:pt idx="414">
                  <c:v>-0.10389429784583937</c:v>
                </c:pt>
                <c:pt idx="415">
                  <c:v>-9.9344425348080301E-2</c:v>
                </c:pt>
                <c:pt idx="416">
                  <c:v>-8.8566820394916812E-2</c:v>
                </c:pt>
                <c:pt idx="417">
                  <c:v>-8.7021224172671552E-2</c:v>
                </c:pt>
                <c:pt idx="418">
                  <c:v>-9.9586279035668968E-2</c:v>
                </c:pt>
                <c:pt idx="419">
                  <c:v>-8.5449175203346051E-2</c:v>
                </c:pt>
                <c:pt idx="420">
                  <c:v>-7.8174669756347459E-2</c:v>
                </c:pt>
                <c:pt idx="421">
                  <c:v>-7.151235645605758E-2</c:v>
                </c:pt>
                <c:pt idx="422">
                  <c:v>-6.7011610488589834E-2</c:v>
                </c:pt>
                <c:pt idx="423">
                  <c:v>-7.6202050616953731E-2</c:v>
                </c:pt>
                <c:pt idx="424">
                  <c:v>-9.3868706702521565E-2</c:v>
                </c:pt>
                <c:pt idx="425">
                  <c:v>-7.6485472907096508E-2</c:v>
                </c:pt>
                <c:pt idx="426">
                  <c:v>-6.7506654755372542E-2</c:v>
                </c:pt>
                <c:pt idx="427">
                  <c:v>-6.3584090259796278E-2</c:v>
                </c:pt>
                <c:pt idx="428">
                  <c:v>-6.2873645052505034E-2</c:v>
                </c:pt>
                <c:pt idx="429">
                  <c:v>-6.2662023075864992E-2</c:v>
                </c:pt>
                <c:pt idx="430">
                  <c:v>-4.4621249567308618E-2</c:v>
                </c:pt>
                <c:pt idx="431">
                  <c:v>-5.0191442309581835E-2</c:v>
                </c:pt>
                <c:pt idx="432">
                  <c:v>-6.1108868925882409E-2</c:v>
                </c:pt>
                <c:pt idx="433">
                  <c:v>-6.4933180360875919E-2</c:v>
                </c:pt>
                <c:pt idx="434">
                  <c:v>-7.1625725372114535E-2</c:v>
                </c:pt>
                <c:pt idx="435">
                  <c:v>-6.5843910653201609E-2</c:v>
                </c:pt>
                <c:pt idx="436">
                  <c:v>-5.0830087203370344E-2</c:v>
                </c:pt>
                <c:pt idx="437">
                  <c:v>-4.9446986427473361E-2</c:v>
                </c:pt>
                <c:pt idx="438">
                  <c:v>-4.9284490981124862E-2</c:v>
                </c:pt>
                <c:pt idx="439">
                  <c:v>-4.7353440444285244E-2</c:v>
                </c:pt>
                <c:pt idx="440">
                  <c:v>-5.4420102878512511E-2</c:v>
                </c:pt>
                <c:pt idx="441">
                  <c:v>-6.4026229032418946E-2</c:v>
                </c:pt>
                <c:pt idx="442">
                  <c:v>-8.0510069427124242E-2</c:v>
                </c:pt>
                <c:pt idx="443">
                  <c:v>-6.7370612056104062E-2</c:v>
                </c:pt>
                <c:pt idx="444">
                  <c:v>-6.7461307188949715E-2</c:v>
                </c:pt>
                <c:pt idx="445">
                  <c:v>-8.3525682594243644E-2</c:v>
                </c:pt>
                <c:pt idx="446">
                  <c:v>-0.10993686107168399</c:v>
                </c:pt>
                <c:pt idx="447">
                  <c:v>-0.11419953231543156</c:v>
                </c:pt>
                <c:pt idx="448">
                  <c:v>-0.10525472483852494</c:v>
                </c:pt>
                <c:pt idx="449">
                  <c:v>-0.1037658130743081</c:v>
                </c:pt>
                <c:pt idx="450">
                  <c:v>-0.11794826447305373</c:v>
                </c:pt>
                <c:pt idx="451">
                  <c:v>-0.10368267586919944</c:v>
                </c:pt>
                <c:pt idx="452">
                  <c:v>-0.10543989406808485</c:v>
                </c:pt>
                <c:pt idx="453">
                  <c:v>-9.4896584874772705E-2</c:v>
                </c:pt>
                <c:pt idx="454">
                  <c:v>-9.0618797775550819E-2</c:v>
                </c:pt>
                <c:pt idx="455">
                  <c:v>-9.9865922361943138E-2</c:v>
                </c:pt>
                <c:pt idx="456">
                  <c:v>-9.1582433562036214E-2</c:v>
                </c:pt>
                <c:pt idx="457">
                  <c:v>-8.5384932817580306E-2</c:v>
                </c:pt>
                <c:pt idx="458">
                  <c:v>-8.2921048375272255E-2</c:v>
                </c:pt>
                <c:pt idx="459">
                  <c:v>-6.7094747693698387E-2</c:v>
                </c:pt>
                <c:pt idx="460">
                  <c:v>-6.5163697156858769E-2</c:v>
                </c:pt>
                <c:pt idx="461">
                  <c:v>-6.121845887807098E-2</c:v>
                </c:pt>
                <c:pt idx="462">
                  <c:v>-6.7053179091144166E-2</c:v>
                </c:pt>
                <c:pt idx="463">
                  <c:v>-6.0035643187208332E-2</c:v>
                </c:pt>
                <c:pt idx="464">
                  <c:v>-6.2280347725139351E-2</c:v>
                </c:pt>
                <c:pt idx="465">
                  <c:v>-6.5885479255755719E-2</c:v>
                </c:pt>
                <c:pt idx="466">
                  <c:v>-6.9796706859726276E-2</c:v>
                </c:pt>
                <c:pt idx="467">
                  <c:v>-9.5497440129875488E-2</c:v>
                </c:pt>
                <c:pt idx="468">
                  <c:v>-8.7062792775225661E-2</c:v>
                </c:pt>
                <c:pt idx="469">
                  <c:v>-7.3209111233045743E-2</c:v>
                </c:pt>
                <c:pt idx="470">
                  <c:v>-6.6006406099549997E-2</c:v>
                </c:pt>
                <c:pt idx="471">
                  <c:v>-5.5243917001860821E-2</c:v>
                </c:pt>
                <c:pt idx="472">
                  <c:v>-5.0898108553004584E-2</c:v>
                </c:pt>
                <c:pt idx="473">
                  <c:v>-6.1396070179893791E-2</c:v>
                </c:pt>
                <c:pt idx="474">
                  <c:v>-6.134694364960247E-2</c:v>
                </c:pt>
                <c:pt idx="475">
                  <c:v>-6.2325695291562178E-2</c:v>
                </c:pt>
                <c:pt idx="476">
                  <c:v>-6.0383307863116853E-2</c:v>
                </c:pt>
                <c:pt idx="477">
                  <c:v>-4.8041211868365186E-2</c:v>
                </c:pt>
                <c:pt idx="478">
                  <c:v>-5.2844274945318515E-2</c:v>
                </c:pt>
                <c:pt idx="479">
                  <c:v>-5.7246767852203284E-2</c:v>
                </c:pt>
                <c:pt idx="480">
                  <c:v>-4.6741248297576865E-2</c:v>
                </c:pt>
                <c:pt idx="481">
                  <c:v>-5.1638785471244453E-2</c:v>
                </c:pt>
                <c:pt idx="482">
                  <c:v>-8.1186503959598366E-2</c:v>
                </c:pt>
                <c:pt idx="483">
                  <c:v>-6.7487759936029734E-2</c:v>
                </c:pt>
                <c:pt idx="484">
                  <c:v>-6.4751790095184503E-2</c:v>
                </c:pt>
                <c:pt idx="485">
                  <c:v>-5.1597216868690121E-2</c:v>
                </c:pt>
                <c:pt idx="486">
                  <c:v>-4.8082780470919517E-2</c:v>
                </c:pt>
                <c:pt idx="487">
                  <c:v>-4.227451300492624E-2</c:v>
                </c:pt>
                <c:pt idx="488">
                  <c:v>-2.6761866324443773E-2</c:v>
                </c:pt>
                <c:pt idx="489">
                  <c:v>-1.5474101249023042E-2</c:v>
                </c:pt>
                <c:pt idx="490">
                  <c:v>-1.6222336095000123E-2</c:v>
                </c:pt>
                <c:pt idx="491">
                  <c:v>-2.2419836839456031E-2</c:v>
                </c:pt>
                <c:pt idx="492">
                  <c:v>-1.2039023092492496E-2</c:v>
                </c:pt>
                <c:pt idx="493">
                  <c:v>-5.3011305148310539E-3</c:v>
                </c:pt>
                <c:pt idx="494">
                  <c:v>5.034335665709877E-3</c:v>
                </c:pt>
                <c:pt idx="495">
                  <c:v>-5.0479399356367916E-3</c:v>
                </c:pt>
                <c:pt idx="496">
                  <c:v>-3.9603541342625448E-4</c:v>
                </c:pt>
                <c:pt idx="497">
                  <c:v>3.257466854709179E-4</c:v>
                </c:pt>
                <c:pt idx="498">
                  <c:v>-1.3899029108602745E-3</c:v>
                </c:pt>
                <c:pt idx="499">
                  <c:v>7.4982201080180388E-3</c:v>
                </c:pt>
                <c:pt idx="500">
                  <c:v>7.9516957722463033E-3</c:v>
                </c:pt>
                <c:pt idx="501">
                  <c:v>-2.9657308440542707E-3</c:v>
                </c:pt>
                <c:pt idx="502">
                  <c:v>-1.3561945531526343E-2</c:v>
                </c:pt>
                <c:pt idx="503">
                  <c:v>-1.8278092439502513E-2</c:v>
                </c:pt>
                <c:pt idx="504">
                  <c:v>-2.5624398200003951E-2</c:v>
                </c:pt>
                <c:pt idx="505">
                  <c:v>-3.0865821085711342E-2</c:v>
                </c:pt>
                <c:pt idx="506">
                  <c:v>-1.0073961880835647E-2</c:v>
                </c:pt>
                <c:pt idx="507">
                  <c:v>-1.3388113193572138E-2</c:v>
                </c:pt>
                <c:pt idx="508">
                  <c:v>-2.2174204187998869E-2</c:v>
                </c:pt>
                <c:pt idx="509">
                  <c:v>-2.4932847812055514E-2</c:v>
                </c:pt>
                <c:pt idx="510">
                  <c:v>-1.5749965611428718E-2</c:v>
                </c:pt>
                <c:pt idx="511">
                  <c:v>-2.0031531674519432E-2</c:v>
                </c:pt>
                <c:pt idx="512">
                  <c:v>-4.8086559434787901E-2</c:v>
                </c:pt>
                <c:pt idx="513">
                  <c:v>-6.449104158825314E-2</c:v>
                </c:pt>
                <c:pt idx="514">
                  <c:v>-5.923072388320294E-2</c:v>
                </c:pt>
                <c:pt idx="515">
                  <c:v>-6.1516997023688069E-2</c:v>
                </c:pt>
                <c:pt idx="516">
                  <c:v>-5.2330335859192778E-2</c:v>
                </c:pt>
                <c:pt idx="517">
                  <c:v>-4.2357650210034903E-2</c:v>
                </c:pt>
                <c:pt idx="518">
                  <c:v>-4.8660961942810665E-2</c:v>
                </c:pt>
                <c:pt idx="519">
                  <c:v>-3.3152094226196693E-2</c:v>
                </c:pt>
                <c:pt idx="520">
                  <c:v>-2.4520940750381248E-2</c:v>
                </c:pt>
                <c:pt idx="521">
                  <c:v>-3.2573912754305323E-2</c:v>
                </c:pt>
                <c:pt idx="522">
                  <c:v>-3.4709027340047771E-2</c:v>
                </c:pt>
                <c:pt idx="523">
                  <c:v>-3.0975411037899914E-2</c:v>
                </c:pt>
                <c:pt idx="524">
                  <c:v>-2.3648000096741506E-2</c:v>
                </c:pt>
                <c:pt idx="525">
                  <c:v>-2.5246501813146915E-2</c:v>
                </c:pt>
                <c:pt idx="526">
                  <c:v>-3.6730773009733042E-2</c:v>
                </c:pt>
                <c:pt idx="527">
                  <c:v>-3.45994373878592E-2</c:v>
                </c:pt>
                <c:pt idx="528">
                  <c:v>-2.6315948587952276E-2</c:v>
                </c:pt>
                <c:pt idx="529">
                  <c:v>-2.9905964263094442E-2</c:v>
                </c:pt>
                <c:pt idx="530">
                  <c:v>-3.0450135060168693E-2</c:v>
                </c:pt>
                <c:pt idx="531">
                  <c:v>-2.5492134464603966E-2</c:v>
                </c:pt>
                <c:pt idx="532">
                  <c:v>-7.4740347392591167E-3</c:v>
                </c:pt>
                <c:pt idx="533">
                  <c:v>4.1349422649901157E-3</c:v>
                </c:pt>
                <c:pt idx="534">
                  <c:v>9.0664901134747122E-3</c:v>
                </c:pt>
                <c:pt idx="535">
                  <c:v>1.1447237350674211E-2</c:v>
                </c:pt>
                <c:pt idx="536">
                  <c:v>7.6644945182351432E-3</c:v>
                </c:pt>
                <c:pt idx="537">
                  <c:v>8.8359733174918631E-3</c:v>
                </c:pt>
                <c:pt idx="538">
                  <c:v>4.1580695238656817E-2</c:v>
                </c:pt>
                <c:pt idx="539">
                  <c:v>3.4393105960635273E-2</c:v>
                </c:pt>
                <c:pt idx="540">
                  <c:v>3.6558452257326124E-2</c:v>
                </c:pt>
                <c:pt idx="541">
                  <c:v>2.1227195842535185E-2</c:v>
                </c:pt>
                <c:pt idx="542">
                  <c:v>2.8203163143916576E-2</c:v>
                </c:pt>
                <c:pt idx="543">
                  <c:v>4.860578907032953E-2</c:v>
                </c:pt>
                <c:pt idx="544">
                  <c:v>5.7788671270956327E-2</c:v>
                </c:pt>
                <c:pt idx="545">
                  <c:v>6.3052767939875132E-2</c:v>
                </c:pt>
                <c:pt idx="546">
                  <c:v>5.6133485096522273E-2</c:v>
                </c:pt>
                <c:pt idx="547">
                  <c:v>5.7456122450521896E-2</c:v>
                </c:pt>
                <c:pt idx="548">
                  <c:v>4.9531635218129422E-2</c:v>
                </c:pt>
                <c:pt idx="549">
                  <c:v>6.9446774805496769E-2</c:v>
                </c:pt>
                <c:pt idx="550">
                  <c:v>9.1081342953063693E-2</c:v>
                </c:pt>
                <c:pt idx="551">
                  <c:v>8.8708153643601184E-2</c:v>
                </c:pt>
                <c:pt idx="552">
                  <c:v>9.5362909016154296E-2</c:v>
                </c:pt>
                <c:pt idx="553">
                  <c:v>7.7318356543729427E-2</c:v>
                </c:pt>
                <c:pt idx="554">
                  <c:v>7.5118999572221457E-2</c:v>
                </c:pt>
                <c:pt idx="555">
                  <c:v>8.8844196342869886E-2</c:v>
                </c:pt>
                <c:pt idx="556">
                  <c:v>9.0117707166578187E-2</c:v>
                </c:pt>
                <c:pt idx="557">
                  <c:v>9.023485504650397E-2</c:v>
                </c:pt>
                <c:pt idx="558">
                  <c:v>9.609980697052567E-2</c:v>
                </c:pt>
                <c:pt idx="559">
                  <c:v>8.7838991953830048E-2</c:v>
                </c:pt>
                <c:pt idx="560">
                  <c:v>7.338823412041573E-2</c:v>
                </c:pt>
                <c:pt idx="561">
                  <c:v>9.2600486428229045E-2</c:v>
                </c:pt>
                <c:pt idx="562">
                  <c:v>0.10074793252886738</c:v>
                </c:pt>
                <c:pt idx="563">
                  <c:v>0.10592511302880925</c:v>
                </c:pt>
                <c:pt idx="564">
                  <c:v>0.10524489953246663</c:v>
                </c:pt>
                <c:pt idx="565">
                  <c:v>0.11279526934187079</c:v>
                </c:pt>
                <c:pt idx="566">
                  <c:v>0.11075084988897399</c:v>
                </c:pt>
                <c:pt idx="567">
                  <c:v>9.7154137889856829E-2</c:v>
                </c:pt>
                <c:pt idx="568">
                  <c:v>0.10604981883647224</c:v>
                </c:pt>
                <c:pt idx="569">
                  <c:v>0.1228246394490573</c:v>
                </c:pt>
                <c:pt idx="570">
                  <c:v>0.11891341184508675</c:v>
                </c:pt>
                <c:pt idx="571">
                  <c:v>0.11819918767392679</c:v>
                </c:pt>
                <c:pt idx="572">
                  <c:v>7.5583812128055428E-2</c:v>
                </c:pt>
                <c:pt idx="573">
                  <c:v>6.2123142828206745E-2</c:v>
                </c:pt>
                <c:pt idx="574">
                  <c:v>3.5182909409166463E-2</c:v>
                </c:pt>
                <c:pt idx="575">
                  <c:v>7.7167197988986524E-2</c:v>
                </c:pt>
                <c:pt idx="576">
                  <c:v>6.2980967626372175E-2</c:v>
                </c:pt>
                <c:pt idx="577">
                  <c:v>7.6105309141918154E-2</c:v>
                </c:pt>
                <c:pt idx="578">
                  <c:v>8.0175253228368826E-2</c:v>
                </c:pt>
                <c:pt idx="579">
                  <c:v>6.546752585189175E-2</c:v>
                </c:pt>
                <c:pt idx="580">
                  <c:v>7.1030160666427866E-2</c:v>
                </c:pt>
                <c:pt idx="581">
                  <c:v>3.1460629998624423E-2</c:v>
                </c:pt>
                <c:pt idx="582">
                  <c:v>1.8147340289649927E-2</c:v>
                </c:pt>
                <c:pt idx="583">
                  <c:v>-8.694640068807491E-3</c:v>
                </c:pt>
                <c:pt idx="584">
                  <c:v>-1.3837809893932018E-2</c:v>
                </c:pt>
                <c:pt idx="585">
                  <c:v>-4.9923135874913371E-2</c:v>
                </c:pt>
                <c:pt idx="586">
                  <c:v>1.9103418148398443E-2</c:v>
                </c:pt>
                <c:pt idx="587">
                  <c:v>2.5580562219128522E-2</c:v>
                </c:pt>
                <c:pt idx="588">
                  <c:v>5.69610781837393E-2</c:v>
                </c:pt>
                <c:pt idx="589">
                  <c:v>2.9620274594630569E-2</c:v>
                </c:pt>
                <c:pt idx="590">
                  <c:v>3.3047794823424015E-2</c:v>
                </c:pt>
                <c:pt idx="591">
                  <c:v>6.2259185527475225E-2</c:v>
                </c:pt>
                <c:pt idx="592">
                  <c:v>6.6895974194211449E-2</c:v>
                </c:pt>
                <c:pt idx="593">
                  <c:v>3.9301980025908456E-2</c:v>
                </c:pt>
                <c:pt idx="594">
                  <c:v>5.0544397534906249E-2</c:v>
                </c:pt>
                <c:pt idx="595">
                  <c:v>5.2739975542545725E-2</c:v>
                </c:pt>
                <c:pt idx="596">
                  <c:v>4.7071529739689755E-2</c:v>
                </c:pt>
                <c:pt idx="597">
                  <c:v>5.8827886334813284E-2</c:v>
                </c:pt>
                <c:pt idx="598">
                  <c:v>6.8252622223028414E-2</c:v>
                </c:pt>
                <c:pt idx="599">
                  <c:v>6.9511017191262514E-2</c:v>
                </c:pt>
                <c:pt idx="600">
                  <c:v>8.0277285252820185E-2</c:v>
                </c:pt>
                <c:pt idx="601">
                  <c:v>9.25362440424633E-2</c:v>
                </c:pt>
                <c:pt idx="602">
                  <c:v>0.10708147597259199</c:v>
                </c:pt>
                <c:pt idx="603">
                  <c:v>0.11173338049480241</c:v>
                </c:pt>
                <c:pt idx="604">
                  <c:v>0.10897095790687739</c:v>
                </c:pt>
                <c:pt idx="605">
                  <c:v>0.10526757331567804</c:v>
                </c:pt>
                <c:pt idx="606">
                  <c:v>0.1012240819763075</c:v>
                </c:pt>
                <c:pt idx="607">
                  <c:v>0.11366820999551064</c:v>
                </c:pt>
                <c:pt idx="608">
                  <c:v>0.1169596875250356</c:v>
                </c:pt>
                <c:pt idx="609">
                  <c:v>9.3394068840628952E-2</c:v>
                </c:pt>
                <c:pt idx="610">
                  <c:v>0.10106914445769588</c:v>
                </c:pt>
                <c:pt idx="611">
                  <c:v>8.6168689923921793E-2</c:v>
                </c:pt>
                <c:pt idx="612">
                  <c:v>8.5148369679407754E-2</c:v>
                </c:pt>
                <c:pt idx="613">
                  <c:v>8.7321273903836039E-2</c:v>
                </c:pt>
                <c:pt idx="614">
                  <c:v>9.9924118405519069E-2</c:v>
                </c:pt>
                <c:pt idx="615">
                  <c:v>9.6670430514679717E-2</c:v>
                </c:pt>
                <c:pt idx="616">
                  <c:v>0.10191185340038711</c:v>
                </c:pt>
                <c:pt idx="617">
                  <c:v>0.11248917326851648</c:v>
                </c:pt>
                <c:pt idx="618">
                  <c:v>0.11777216475677843</c:v>
                </c:pt>
                <c:pt idx="619">
                  <c:v>0.1191439286410696</c:v>
                </c:pt>
                <c:pt idx="620">
                  <c:v>0.12653180300412514</c:v>
                </c:pt>
                <c:pt idx="621">
                  <c:v>0.12635797066617083</c:v>
                </c:pt>
                <c:pt idx="622">
                  <c:v>0.13032210376430142</c:v>
                </c:pt>
                <c:pt idx="623">
                  <c:v>0.12445715184027994</c:v>
                </c:pt>
                <c:pt idx="624">
                  <c:v>0.13196595304712977</c:v>
                </c:pt>
                <c:pt idx="625">
                  <c:v>0.13875297215508264</c:v>
                </c:pt>
                <c:pt idx="626">
                  <c:v>0.13743789272882001</c:v>
                </c:pt>
                <c:pt idx="627">
                  <c:v>0.14956836674693186</c:v>
                </c:pt>
                <c:pt idx="628">
                  <c:v>0.14264530493971028</c:v>
                </c:pt>
                <c:pt idx="629">
                  <c:v>0.14943988197540037</c:v>
                </c:pt>
                <c:pt idx="630">
                  <c:v>0.15541064488774214</c:v>
                </c:pt>
                <c:pt idx="631">
                  <c:v>0.17027708874669911</c:v>
                </c:pt>
                <c:pt idx="632">
                  <c:v>0.15986982225265556</c:v>
                </c:pt>
                <c:pt idx="633">
                  <c:v>0.1559774894680277</c:v>
                </c:pt>
                <c:pt idx="634">
                  <c:v>0.12373536974138277</c:v>
                </c:pt>
                <c:pt idx="635">
                  <c:v>0.12735939609134217</c:v>
                </c:pt>
                <c:pt idx="636">
                  <c:v>0.15067182419655456</c:v>
                </c:pt>
                <c:pt idx="637">
                  <c:v>0.15658590265086758</c:v>
                </c:pt>
                <c:pt idx="638">
                  <c:v>0.16490340212559151</c:v>
                </c:pt>
                <c:pt idx="639">
                  <c:v>0.15528971804394764</c:v>
                </c:pt>
                <c:pt idx="640">
                  <c:v>0.14703646095498946</c:v>
                </c:pt>
                <c:pt idx="641">
                  <c:v>0.14337842393021294</c:v>
                </c:pt>
                <c:pt idx="642">
                  <c:v>0.15372144803849097</c:v>
                </c:pt>
                <c:pt idx="643">
                  <c:v>0.15356651051987957</c:v>
                </c:pt>
                <c:pt idx="644">
                  <c:v>0.16093171109972393</c:v>
                </c:pt>
                <c:pt idx="645">
                  <c:v>0.17350054492658984</c:v>
                </c:pt>
                <c:pt idx="646">
                  <c:v>0.17817512323201168</c:v>
                </c:pt>
                <c:pt idx="647">
                  <c:v>0.182335762451308</c:v>
                </c:pt>
                <c:pt idx="648">
                  <c:v>0.17712457127654901</c:v>
                </c:pt>
                <c:pt idx="649">
                  <c:v>0.18618274766951282</c:v>
                </c:pt>
                <c:pt idx="650">
                  <c:v>0.18853704215963241</c:v>
                </c:pt>
                <c:pt idx="651">
                  <c:v>0.1732662491667385</c:v>
                </c:pt>
                <c:pt idx="652">
                  <c:v>0.17131252484668735</c:v>
                </c:pt>
                <c:pt idx="653">
                  <c:v>0.16463131672705456</c:v>
                </c:pt>
                <c:pt idx="654">
                  <c:v>0.18482609964069607</c:v>
                </c:pt>
                <c:pt idx="655">
                  <c:v>0.17984920422578865</c:v>
                </c:pt>
                <c:pt idx="656">
                  <c:v>0.19576997900407678</c:v>
                </c:pt>
                <c:pt idx="657">
                  <c:v>0.21574936097720987</c:v>
                </c:pt>
                <c:pt idx="658">
                  <c:v>0.22094165733262594</c:v>
                </c:pt>
                <c:pt idx="659">
                  <c:v>0.26860950757077617</c:v>
                </c:pt>
                <c:pt idx="660">
                  <c:v>0.2627899032131773</c:v>
                </c:pt>
                <c:pt idx="661">
                  <c:v>0.27904700577576835</c:v>
                </c:pt>
                <c:pt idx="662">
                  <c:v>0.27388116216743219</c:v>
                </c:pt>
                <c:pt idx="663">
                  <c:v>0.27163645762950117</c:v>
                </c:pt>
                <c:pt idx="664">
                  <c:v>0.26343610603470302</c:v>
                </c:pt>
                <c:pt idx="665">
                  <c:v>0.26111582221940055</c:v>
                </c:pt>
                <c:pt idx="666">
                  <c:v>0.28395210087717304</c:v>
                </c:pt>
                <c:pt idx="667">
                  <c:v>0.31055978547577912</c:v>
                </c:pt>
                <c:pt idx="668">
                  <c:v>0.31232456160240152</c:v>
                </c:pt>
                <c:pt idx="669">
                  <c:v>0.32092170440339984</c:v>
                </c:pt>
                <c:pt idx="670">
                  <c:v>0.32312861930264525</c:v>
                </c:pt>
                <c:pt idx="671">
                  <c:v>0.34044383174843573</c:v>
                </c:pt>
                <c:pt idx="672">
                  <c:v>0.34890115288629708</c:v>
                </c:pt>
                <c:pt idx="673">
                  <c:v>0.35729045267452375</c:v>
                </c:pt>
                <c:pt idx="674">
                  <c:v>0.36171184040075155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84096"/>
        <c:axId val="157685632"/>
      </c:lineChart>
      <c:dateAx>
        <c:axId val="157684096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chemeClr val="bg1">
                <a:lumMod val="85000"/>
              </a:schemeClr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8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685632"/>
        <c:crosses val="autoZero"/>
        <c:auto val="1"/>
        <c:lblOffset val="100"/>
        <c:baseTimeUnit val="days"/>
        <c:majorUnit val="3"/>
        <c:majorTimeUnit val="months"/>
        <c:minorUnit val="3"/>
        <c:minorTimeUnit val="months"/>
      </c:dateAx>
      <c:valAx>
        <c:axId val="157685632"/>
        <c:scaling>
          <c:orientation val="minMax"/>
          <c:max val="1.25"/>
          <c:min val="-0.75000000000000011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chemeClr val="bg1">
                <a:lumMod val="85000"/>
              </a:schemeClr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8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684096"/>
        <c:crosses val="autoZero"/>
        <c:crossBetween val="between"/>
        <c:majorUnit val="0.2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5102095288936341"/>
          <c:y val="0.9365744419562233"/>
          <c:w val="0.70993271497842436"/>
          <c:h val="0.98303431337137892"/>
        </c:manualLayout>
      </c:layout>
      <c:overlay val="0"/>
      <c:spPr>
        <a:solidFill>
          <a:srgbClr val="FFFFFF"/>
        </a:solidFill>
        <a:ln w="3175">
          <a:solidFill>
            <a:schemeClr val="bg1">
              <a:lumMod val="65000"/>
            </a:schemeClr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8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90494296578E-2"/>
          <c:y val="5.6910682066743816E-2"/>
          <c:w val="0.89448669201520914"/>
          <c:h val="0.76626168354151492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Comp'!$D$1</c:f>
              <c:strCache>
                <c:ptCount val="1"/>
                <c:pt idx="0">
                  <c:v>ITMG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Comp'!$B$3:$B$79</c:f>
              <c:numCache>
                <c:formatCode>[$-409]d\-mmm\-yy;@</c:formatCode>
                <c:ptCount val="77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</c:numCache>
            </c:numRef>
          </c:cat>
          <c:val>
            <c:numRef>
              <c:f>'Peer Comp'!$D$3:$D$79</c:f>
              <c:numCache>
                <c:formatCode>_(* #,##0_);_(* \(#,##0\);_(* "-"??_);_(@_)</c:formatCode>
                <c:ptCount val="77"/>
                <c:pt idx="0">
                  <c:v>19600</c:v>
                </c:pt>
                <c:pt idx="1">
                  <c:v>19000</c:v>
                </c:pt>
                <c:pt idx="2">
                  <c:v>18550</c:v>
                </c:pt>
                <c:pt idx="3">
                  <c:v>19000</c:v>
                </c:pt>
                <c:pt idx="4">
                  <c:v>18900</c:v>
                </c:pt>
                <c:pt idx="5">
                  <c:v>18150</c:v>
                </c:pt>
                <c:pt idx="6">
                  <c:v>18150</c:v>
                </c:pt>
                <c:pt idx="7">
                  <c:v>18750</c:v>
                </c:pt>
                <c:pt idx="8">
                  <c:v>20800</c:v>
                </c:pt>
                <c:pt idx="9">
                  <c:v>20600</c:v>
                </c:pt>
                <c:pt idx="10">
                  <c:v>20850</c:v>
                </c:pt>
                <c:pt idx="11">
                  <c:v>22000</c:v>
                </c:pt>
                <c:pt idx="12">
                  <c:v>22000</c:v>
                </c:pt>
                <c:pt idx="13">
                  <c:v>22000</c:v>
                </c:pt>
                <c:pt idx="14">
                  <c:v>24250</c:v>
                </c:pt>
                <c:pt idx="15">
                  <c:v>24450</c:v>
                </c:pt>
                <c:pt idx="16">
                  <c:v>22850</c:v>
                </c:pt>
                <c:pt idx="17">
                  <c:v>21850</c:v>
                </c:pt>
                <c:pt idx="18">
                  <c:v>23600</c:v>
                </c:pt>
                <c:pt idx="19">
                  <c:v>23800</c:v>
                </c:pt>
                <c:pt idx="20">
                  <c:v>25250</c:v>
                </c:pt>
                <c:pt idx="21">
                  <c:v>27800</c:v>
                </c:pt>
                <c:pt idx="22">
                  <c:v>29150</c:v>
                </c:pt>
                <c:pt idx="23">
                  <c:v>28800</c:v>
                </c:pt>
                <c:pt idx="24">
                  <c:v>28300</c:v>
                </c:pt>
                <c:pt idx="25">
                  <c:v>27000</c:v>
                </c:pt>
                <c:pt idx="26">
                  <c:v>27000</c:v>
                </c:pt>
                <c:pt idx="27">
                  <c:v>28150</c:v>
                </c:pt>
                <c:pt idx="28">
                  <c:v>27600</c:v>
                </c:pt>
                <c:pt idx="29">
                  <c:v>26250</c:v>
                </c:pt>
                <c:pt idx="30">
                  <c:v>25950</c:v>
                </c:pt>
                <c:pt idx="31">
                  <c:v>25350</c:v>
                </c:pt>
                <c:pt idx="32">
                  <c:v>26800</c:v>
                </c:pt>
                <c:pt idx="33">
                  <c:v>28400</c:v>
                </c:pt>
                <c:pt idx="34">
                  <c:v>29900</c:v>
                </c:pt>
                <c:pt idx="35">
                  <c:v>30500</c:v>
                </c:pt>
                <c:pt idx="36">
                  <c:v>29100</c:v>
                </c:pt>
                <c:pt idx="37">
                  <c:v>29500</c:v>
                </c:pt>
                <c:pt idx="38">
                  <c:v>29450</c:v>
                </c:pt>
                <c:pt idx="39">
                  <c:v>29550</c:v>
                </c:pt>
                <c:pt idx="40">
                  <c:v>28900</c:v>
                </c:pt>
                <c:pt idx="41">
                  <c:v>27800</c:v>
                </c:pt>
                <c:pt idx="42">
                  <c:v>27550</c:v>
                </c:pt>
                <c:pt idx="43">
                  <c:v>27600</c:v>
                </c:pt>
                <c:pt idx="44">
                  <c:v>27200</c:v>
                </c:pt>
                <c:pt idx="45">
                  <c:v>27750</c:v>
                </c:pt>
                <c:pt idx="46">
                  <c:v>27500</c:v>
                </c:pt>
                <c:pt idx="47">
                  <c:v>27400</c:v>
                </c:pt>
                <c:pt idx="48">
                  <c:v>25700</c:v>
                </c:pt>
                <c:pt idx="49">
                  <c:v>24800</c:v>
                </c:pt>
                <c:pt idx="50">
                  <c:v>25100</c:v>
                </c:pt>
                <c:pt idx="51">
                  <c:v>22900</c:v>
                </c:pt>
                <c:pt idx="52">
                  <c:v>21900</c:v>
                </c:pt>
                <c:pt idx="53">
                  <c:v>20550</c:v>
                </c:pt>
                <c:pt idx="54">
                  <c:v>20300</c:v>
                </c:pt>
                <c:pt idx="55">
                  <c:v>18650</c:v>
                </c:pt>
                <c:pt idx="56">
                  <c:v>19200</c:v>
                </c:pt>
                <c:pt idx="57">
                  <c:v>20100</c:v>
                </c:pt>
                <c:pt idx="58">
                  <c:v>20500</c:v>
                </c:pt>
                <c:pt idx="59">
                  <c:v>20650</c:v>
                </c:pt>
                <c:pt idx="60">
                  <c:v>20750</c:v>
                </c:pt>
                <c:pt idx="61">
                  <c:v>20500</c:v>
                </c:pt>
                <c:pt idx="62">
                  <c:v>20100</c:v>
                </c:pt>
                <c:pt idx="63">
                  <c:v>18950</c:v>
                </c:pt>
                <c:pt idx="64">
                  <c:v>17900</c:v>
                </c:pt>
                <c:pt idx="65">
                  <c:v>19000</c:v>
                </c:pt>
                <c:pt idx="66">
                  <c:v>22400</c:v>
                </c:pt>
                <c:pt idx="67">
                  <c:v>22900</c:v>
                </c:pt>
                <c:pt idx="68">
                  <c:v>22900</c:v>
                </c:pt>
                <c:pt idx="69">
                  <c:v>22800</c:v>
                </c:pt>
                <c:pt idx="70">
                  <c:v>23300</c:v>
                </c:pt>
                <c:pt idx="71">
                  <c:v>22300</c:v>
                </c:pt>
                <c:pt idx="72">
                  <c:v>23750</c:v>
                </c:pt>
                <c:pt idx="73">
                  <c:v>23900</c:v>
                </c:pt>
                <c:pt idx="74">
                  <c:v>24200</c:v>
                </c:pt>
                <c:pt idx="75">
                  <c:v>23900</c:v>
                </c:pt>
                <c:pt idx="76">
                  <c:v>23900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73408"/>
        <c:axId val="40274944"/>
      </c:lineChart>
      <c:dateAx>
        <c:axId val="40273408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027494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0274944"/>
        <c:scaling>
          <c:orientation val="minMax"/>
          <c:max val="50000"/>
          <c:min val="14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0273408"/>
        <c:crosses val="autoZero"/>
        <c:crossBetween val="between"/>
        <c:majorUnit val="5000"/>
      </c:valAx>
      <c:spPr>
        <a:gradFill rotWithShape="0">
          <a:gsLst>
            <a:gs pos="0">
              <a:srgbClr val="CCCCFF"/>
            </a:gs>
            <a:gs pos="100000">
              <a:srgbClr val="FFFFFF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111172839559755E-2"/>
          <c:y val="8.3694201634370538E-2"/>
          <c:w val="0.9173341296303209"/>
          <c:h val="0.88456113106670931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Comp'!$L$1</c:f>
              <c:strCache>
                <c:ptCount val="1"/>
                <c:pt idx="0">
                  <c:v>ITMG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Comp'!$B$3:$B$139</c:f>
              <c:numCache>
                <c:formatCode>[$-409]d\-mmm\-yy;@</c:formatCode>
                <c:ptCount val="137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</c:numCache>
            </c:numRef>
          </c:cat>
          <c:val>
            <c:numRef>
              <c:f>'Peer Comp'!$L$3:$L$139</c:f>
              <c:numCache>
                <c:formatCode>0.00%</c:formatCode>
                <c:ptCount val="137"/>
                <c:pt idx="0" formatCode="General">
                  <c:v>0</c:v>
                </c:pt>
                <c:pt idx="1">
                  <c:v>-3.0612244897959218E-2</c:v>
                </c:pt>
                <c:pt idx="2">
                  <c:v>-5.3571428571428603E-2</c:v>
                </c:pt>
                <c:pt idx="3">
                  <c:v>-3.0612244897959218E-2</c:v>
                </c:pt>
                <c:pt idx="4">
                  <c:v>-3.5714285714285698E-2</c:v>
                </c:pt>
                <c:pt idx="5">
                  <c:v>-7.3979591836734748E-2</c:v>
                </c:pt>
                <c:pt idx="6">
                  <c:v>-7.3979591836734748E-2</c:v>
                </c:pt>
                <c:pt idx="7">
                  <c:v>-4.3367346938775531E-2</c:v>
                </c:pt>
                <c:pt idx="8">
                  <c:v>6.1224489795918435E-2</c:v>
                </c:pt>
                <c:pt idx="9">
                  <c:v>5.1020408163265252E-2</c:v>
                </c:pt>
                <c:pt idx="10">
                  <c:v>6.3775510204081565E-2</c:v>
                </c:pt>
                <c:pt idx="11">
                  <c:v>0.12244897959183665</c:v>
                </c:pt>
                <c:pt idx="12">
                  <c:v>0.12244897959183665</c:v>
                </c:pt>
                <c:pt idx="13">
                  <c:v>0.12244897959183665</c:v>
                </c:pt>
                <c:pt idx="14">
                  <c:v>0.23724489795918369</c:v>
                </c:pt>
                <c:pt idx="15">
                  <c:v>0.24744897959183665</c:v>
                </c:pt>
                <c:pt idx="16">
                  <c:v>0.16581632653061229</c:v>
                </c:pt>
                <c:pt idx="17">
                  <c:v>0.11479591836734704</c:v>
                </c:pt>
                <c:pt idx="18">
                  <c:v>0.20408163265306123</c:v>
                </c:pt>
                <c:pt idx="19">
                  <c:v>0.21428571428571419</c:v>
                </c:pt>
                <c:pt idx="20">
                  <c:v>0.28826530612244894</c:v>
                </c:pt>
                <c:pt idx="21">
                  <c:v>0.41836734693877542</c:v>
                </c:pt>
                <c:pt idx="22">
                  <c:v>0.48724489795918369</c:v>
                </c:pt>
                <c:pt idx="23">
                  <c:v>0.46938775510204089</c:v>
                </c:pt>
                <c:pt idx="24">
                  <c:v>0.44387755102040827</c:v>
                </c:pt>
                <c:pt idx="25">
                  <c:v>0.37755102040816335</c:v>
                </c:pt>
                <c:pt idx="26">
                  <c:v>0.37755102040816335</c:v>
                </c:pt>
                <c:pt idx="27">
                  <c:v>0.43622448979591844</c:v>
                </c:pt>
                <c:pt idx="28">
                  <c:v>0.40816326530612246</c:v>
                </c:pt>
                <c:pt idx="29">
                  <c:v>0.33928571428571419</c:v>
                </c:pt>
                <c:pt idx="30">
                  <c:v>0.32397959183673475</c:v>
                </c:pt>
                <c:pt idx="31">
                  <c:v>0.29336734693877542</c:v>
                </c:pt>
                <c:pt idx="32">
                  <c:v>0.36734693877551017</c:v>
                </c:pt>
                <c:pt idx="33">
                  <c:v>0.44897959183673475</c:v>
                </c:pt>
                <c:pt idx="34">
                  <c:v>0.52551020408163263</c:v>
                </c:pt>
                <c:pt idx="35">
                  <c:v>0.55612244897959173</c:v>
                </c:pt>
                <c:pt idx="36">
                  <c:v>0.48469387755102034</c:v>
                </c:pt>
                <c:pt idx="37">
                  <c:v>0.50510204081632648</c:v>
                </c:pt>
                <c:pt idx="38">
                  <c:v>0.50255102040816335</c:v>
                </c:pt>
                <c:pt idx="39">
                  <c:v>0.50765306122448983</c:v>
                </c:pt>
                <c:pt idx="40">
                  <c:v>0.47448979591836737</c:v>
                </c:pt>
                <c:pt idx="41">
                  <c:v>0.41836734693877542</c:v>
                </c:pt>
                <c:pt idx="42">
                  <c:v>0.40561224489795911</c:v>
                </c:pt>
                <c:pt idx="43">
                  <c:v>0.40816326530612246</c:v>
                </c:pt>
                <c:pt idx="44">
                  <c:v>0.38775510204081631</c:v>
                </c:pt>
                <c:pt idx="45">
                  <c:v>0.41581632653061229</c:v>
                </c:pt>
                <c:pt idx="46">
                  <c:v>0.40306122448979598</c:v>
                </c:pt>
                <c:pt idx="47">
                  <c:v>0.3979591836734695</c:v>
                </c:pt>
                <c:pt idx="48">
                  <c:v>0.31122448979591844</c:v>
                </c:pt>
                <c:pt idx="49">
                  <c:v>0.26530612244897966</c:v>
                </c:pt>
                <c:pt idx="50">
                  <c:v>0.28061224489795911</c:v>
                </c:pt>
                <c:pt idx="51">
                  <c:v>0.16836734693877542</c:v>
                </c:pt>
                <c:pt idx="52">
                  <c:v>0.11734693877551017</c:v>
                </c:pt>
                <c:pt idx="53">
                  <c:v>4.8469387755102122E-2</c:v>
                </c:pt>
                <c:pt idx="54">
                  <c:v>3.5714285714285809E-2</c:v>
                </c:pt>
                <c:pt idx="55">
                  <c:v>-4.8469387755102011E-2</c:v>
                </c:pt>
                <c:pt idx="56">
                  <c:v>-2.0408163265306145E-2</c:v>
                </c:pt>
                <c:pt idx="57">
                  <c:v>2.5510204081632626E-2</c:v>
                </c:pt>
                <c:pt idx="58">
                  <c:v>4.5918367346938771E-2</c:v>
                </c:pt>
                <c:pt idx="59">
                  <c:v>5.3571428571428603E-2</c:v>
                </c:pt>
                <c:pt idx="60">
                  <c:v>5.8673469387755084E-2</c:v>
                </c:pt>
                <c:pt idx="61">
                  <c:v>4.5918367346938771E-2</c:v>
                </c:pt>
                <c:pt idx="62">
                  <c:v>2.5510204081632626E-2</c:v>
                </c:pt>
                <c:pt idx="63">
                  <c:v>-3.3163265306122458E-2</c:v>
                </c:pt>
                <c:pt idx="64">
                  <c:v>-8.6734693877551061E-2</c:v>
                </c:pt>
                <c:pt idx="65">
                  <c:v>-3.0612244897959218E-2</c:v>
                </c:pt>
                <c:pt idx="66">
                  <c:v>0.14285714285714279</c:v>
                </c:pt>
                <c:pt idx="67">
                  <c:v>0.16836734693877542</c:v>
                </c:pt>
                <c:pt idx="68">
                  <c:v>0.16836734693877542</c:v>
                </c:pt>
                <c:pt idx="69">
                  <c:v>0.16326530612244894</c:v>
                </c:pt>
                <c:pt idx="70">
                  <c:v>0.18877551020408156</c:v>
                </c:pt>
                <c:pt idx="71">
                  <c:v>0.13775510204081631</c:v>
                </c:pt>
                <c:pt idx="72">
                  <c:v>0.21173469387755106</c:v>
                </c:pt>
                <c:pt idx="73">
                  <c:v>0.21938775510204089</c:v>
                </c:pt>
                <c:pt idx="74">
                  <c:v>0.23469387755102034</c:v>
                </c:pt>
                <c:pt idx="75">
                  <c:v>0.21938775510204089</c:v>
                </c:pt>
                <c:pt idx="76">
                  <c:v>0.21938775510204089</c:v>
                </c:pt>
                <c:pt idx="77">
                  <c:v>0.17091836734693877</c:v>
                </c:pt>
                <c:pt idx="78">
                  <c:v>0.24744897959183665</c:v>
                </c:pt>
                <c:pt idx="79">
                  <c:v>0.22448979591836737</c:v>
                </c:pt>
                <c:pt idx="80">
                  <c:v>0.19897959183673475</c:v>
                </c:pt>
                <c:pt idx="81">
                  <c:v>0.16071428571428581</c:v>
                </c:pt>
                <c:pt idx="82">
                  <c:v>0.16326530612244894</c:v>
                </c:pt>
                <c:pt idx="83">
                  <c:v>0.18367346938775508</c:v>
                </c:pt>
                <c:pt idx="84">
                  <c:v>0.14285714285714279</c:v>
                </c:pt>
                <c:pt idx="85">
                  <c:v>0.16071428571428581</c:v>
                </c:pt>
                <c:pt idx="86">
                  <c:v>0.22193877551020402</c:v>
                </c:pt>
                <c:pt idx="87">
                  <c:v>0.29591836734693877</c:v>
                </c:pt>
                <c:pt idx="88">
                  <c:v>0.29591836734693877</c:v>
                </c:pt>
                <c:pt idx="89">
                  <c:v>0.27040816326530615</c:v>
                </c:pt>
                <c:pt idx="90">
                  <c:v>0.26275510204081631</c:v>
                </c:pt>
                <c:pt idx="91">
                  <c:v>0.26530612244897966</c:v>
                </c:pt>
                <c:pt idx="92">
                  <c:v>0.27040816326530615</c:v>
                </c:pt>
                <c:pt idx="93">
                  <c:v>0.28061224489795911</c:v>
                </c:pt>
                <c:pt idx="94">
                  <c:v>0.32397959183673475</c:v>
                </c:pt>
                <c:pt idx="95">
                  <c:v>0.41071428571428581</c:v>
                </c:pt>
                <c:pt idx="96">
                  <c:v>0.55612244897959173</c:v>
                </c:pt>
                <c:pt idx="97">
                  <c:v>0.57908163265306123</c:v>
                </c:pt>
                <c:pt idx="98">
                  <c:v>0.50510204081632648</c:v>
                </c:pt>
                <c:pt idx="99">
                  <c:v>0.49744897959183665</c:v>
                </c:pt>
                <c:pt idx="100">
                  <c:v>0.52551020408163263</c:v>
                </c:pt>
                <c:pt idx="101">
                  <c:v>0.61734693877551017</c:v>
                </c:pt>
                <c:pt idx="102">
                  <c:v>0.74744897959183665</c:v>
                </c:pt>
                <c:pt idx="103">
                  <c:v>0.78571428571428581</c:v>
                </c:pt>
                <c:pt idx="104">
                  <c:v>0.8214285714285714</c:v>
                </c:pt>
                <c:pt idx="105">
                  <c:v>0.72193877551020402</c:v>
                </c:pt>
                <c:pt idx="106">
                  <c:v>0.63010204081632648</c:v>
                </c:pt>
                <c:pt idx="107">
                  <c:v>0.67346938775510212</c:v>
                </c:pt>
                <c:pt idx="108">
                  <c:v>0.72448979591836737</c:v>
                </c:pt>
                <c:pt idx="109">
                  <c:v>0.73724489795918369</c:v>
                </c:pt>
                <c:pt idx="110">
                  <c:v>0.69897959183673475</c:v>
                </c:pt>
                <c:pt idx="111">
                  <c:v>0.68367346938775508</c:v>
                </c:pt>
                <c:pt idx="112">
                  <c:v>0.68367346938775508</c:v>
                </c:pt>
                <c:pt idx="113">
                  <c:v>0.72448979591836737</c:v>
                </c:pt>
                <c:pt idx="114">
                  <c:v>0.6785714285714286</c:v>
                </c:pt>
                <c:pt idx="115">
                  <c:v>0.67602040816326525</c:v>
                </c:pt>
                <c:pt idx="116">
                  <c:v>0.68622448979591844</c:v>
                </c:pt>
                <c:pt idx="117">
                  <c:v>0.76020408163265296</c:v>
                </c:pt>
                <c:pt idx="118">
                  <c:v>0.72193877551020402</c:v>
                </c:pt>
                <c:pt idx="119">
                  <c:v>0.75</c:v>
                </c:pt>
                <c:pt idx="120">
                  <c:v>0.79081632653061229</c:v>
                </c:pt>
                <c:pt idx="121">
                  <c:v>0.74234693877551017</c:v>
                </c:pt>
                <c:pt idx="122">
                  <c:v>0.72193877551020402</c:v>
                </c:pt>
                <c:pt idx="123">
                  <c:v>0.71173469387755106</c:v>
                </c:pt>
                <c:pt idx="124">
                  <c:v>0.71683673469387754</c:v>
                </c:pt>
                <c:pt idx="125">
                  <c:v>0.76275510204081631</c:v>
                </c:pt>
                <c:pt idx="126">
                  <c:v>0.76020408163265296</c:v>
                </c:pt>
                <c:pt idx="127">
                  <c:v>0.61734693877551017</c:v>
                </c:pt>
                <c:pt idx="128">
                  <c:v>0.68367346938775508</c:v>
                </c:pt>
                <c:pt idx="129">
                  <c:v>0.67091836734693877</c:v>
                </c:pt>
                <c:pt idx="130">
                  <c:v>0.63265306122448983</c:v>
                </c:pt>
                <c:pt idx="131">
                  <c:v>0.55612244897959173</c:v>
                </c:pt>
                <c:pt idx="132">
                  <c:v>0.53061224489795911</c:v>
                </c:pt>
                <c:pt idx="133">
                  <c:v>0.58163265306122458</c:v>
                </c:pt>
                <c:pt idx="134">
                  <c:v>0.65816326530612246</c:v>
                </c:pt>
                <c:pt idx="135">
                  <c:v>0.68622448979591844</c:v>
                </c:pt>
                <c:pt idx="136">
                  <c:v>0.63265306122448983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'Peer Comp'!$M$1</c:f>
              <c:strCache>
                <c:ptCount val="1"/>
                <c:pt idx="0">
                  <c:v>PTBA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'Peer Comp'!$B$3:$B$139</c:f>
              <c:numCache>
                <c:formatCode>[$-409]d\-mmm\-yy;@</c:formatCode>
                <c:ptCount val="137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</c:numCache>
            </c:numRef>
          </c:cat>
          <c:val>
            <c:numRef>
              <c:f>'Peer Comp'!$M$3:$M$139</c:f>
              <c:numCache>
                <c:formatCode>0.00%</c:formatCode>
                <c:ptCount val="137"/>
                <c:pt idx="0" formatCode="General">
                  <c:v>0</c:v>
                </c:pt>
                <c:pt idx="1">
                  <c:v>-8.6206896551723755E-3</c:v>
                </c:pt>
                <c:pt idx="2">
                  <c:v>-4.3103448275861878E-3</c:v>
                </c:pt>
                <c:pt idx="3">
                  <c:v>3.4482758620689724E-2</c:v>
                </c:pt>
                <c:pt idx="4">
                  <c:v>3.4482758620689724E-2</c:v>
                </c:pt>
                <c:pt idx="5">
                  <c:v>3.4482758620689724E-2</c:v>
                </c:pt>
                <c:pt idx="6">
                  <c:v>3.4482758620689724E-2</c:v>
                </c:pt>
                <c:pt idx="7">
                  <c:v>5.1724137931034475E-2</c:v>
                </c:pt>
                <c:pt idx="8">
                  <c:v>6.4655172413793149E-2</c:v>
                </c:pt>
                <c:pt idx="9">
                  <c:v>4.31034482758621E-2</c:v>
                </c:pt>
                <c:pt idx="10">
                  <c:v>4.31034482758621E-2</c:v>
                </c:pt>
                <c:pt idx="11">
                  <c:v>2.5862068965517349E-2</c:v>
                </c:pt>
                <c:pt idx="12">
                  <c:v>-1.2931034482758674E-2</c:v>
                </c:pt>
                <c:pt idx="13">
                  <c:v>-6.0344827586206851E-2</c:v>
                </c:pt>
                <c:pt idx="14">
                  <c:v>-2.155172413793105E-2</c:v>
                </c:pt>
                <c:pt idx="15">
                  <c:v>-4.31034482758621E-2</c:v>
                </c:pt>
                <c:pt idx="16">
                  <c:v>-0.11206896551724133</c:v>
                </c:pt>
                <c:pt idx="17">
                  <c:v>-0.21551724137931039</c:v>
                </c:pt>
                <c:pt idx="18">
                  <c:v>-0.12931034482758619</c:v>
                </c:pt>
                <c:pt idx="19">
                  <c:v>-7.7586206896551713E-2</c:v>
                </c:pt>
                <c:pt idx="20">
                  <c:v>1.2931034482758674E-2</c:v>
                </c:pt>
                <c:pt idx="21">
                  <c:v>1.2931034482758674E-2</c:v>
                </c:pt>
                <c:pt idx="22">
                  <c:v>1.2931034482758674E-2</c:v>
                </c:pt>
                <c:pt idx="23">
                  <c:v>-4.3103448275861878E-3</c:v>
                </c:pt>
                <c:pt idx="24">
                  <c:v>-1.7241379310344862E-2</c:v>
                </c:pt>
                <c:pt idx="25">
                  <c:v>-1.7241379310344862E-2</c:v>
                </c:pt>
                <c:pt idx="26">
                  <c:v>4.3103448275862988E-3</c:v>
                </c:pt>
                <c:pt idx="27">
                  <c:v>0</c:v>
                </c:pt>
                <c:pt idx="28">
                  <c:v>-2.5862068965517238E-2</c:v>
                </c:pt>
                <c:pt idx="29">
                  <c:v>-6.0344827586206851E-2</c:v>
                </c:pt>
                <c:pt idx="30">
                  <c:v>-6.4655172413793149E-2</c:v>
                </c:pt>
                <c:pt idx="31">
                  <c:v>-6.8965517241379337E-2</c:v>
                </c:pt>
                <c:pt idx="32">
                  <c:v>-5.1724137931034475E-2</c:v>
                </c:pt>
                <c:pt idx="33">
                  <c:v>-5.1724137931034475E-2</c:v>
                </c:pt>
                <c:pt idx="34">
                  <c:v>-4.31034482758621E-2</c:v>
                </c:pt>
                <c:pt idx="35">
                  <c:v>-4.7413793103448287E-2</c:v>
                </c:pt>
                <c:pt idx="36">
                  <c:v>-5.6034482758620663E-2</c:v>
                </c:pt>
                <c:pt idx="37">
                  <c:v>8.6206896551723755E-3</c:v>
                </c:pt>
                <c:pt idx="38">
                  <c:v>2.155172413793105E-2</c:v>
                </c:pt>
                <c:pt idx="39">
                  <c:v>2.155172413793105E-2</c:v>
                </c:pt>
                <c:pt idx="40">
                  <c:v>1.2931034482758674E-2</c:v>
                </c:pt>
                <c:pt idx="41">
                  <c:v>-1.2931034482758674E-2</c:v>
                </c:pt>
                <c:pt idx="42">
                  <c:v>-2.5862068965517238E-2</c:v>
                </c:pt>
                <c:pt idx="43">
                  <c:v>-1.2931034482758674E-2</c:v>
                </c:pt>
                <c:pt idx="44">
                  <c:v>-3.8793103448275912E-2</c:v>
                </c:pt>
                <c:pt idx="45">
                  <c:v>-3.8793103448275912E-2</c:v>
                </c:pt>
                <c:pt idx="46">
                  <c:v>8.6206896551723755E-3</c:v>
                </c:pt>
                <c:pt idx="47">
                  <c:v>4.3103448275862988E-3</c:v>
                </c:pt>
                <c:pt idx="48">
                  <c:v>-6.4655172413793149E-2</c:v>
                </c:pt>
                <c:pt idx="49">
                  <c:v>-7.7586206896551713E-2</c:v>
                </c:pt>
                <c:pt idx="50">
                  <c:v>-5.1724137931034475E-2</c:v>
                </c:pt>
                <c:pt idx="51">
                  <c:v>-0.11637931034482762</c:v>
                </c:pt>
                <c:pt idx="52">
                  <c:v>-0.12931034482758619</c:v>
                </c:pt>
                <c:pt idx="53">
                  <c:v>-0.18103448275862066</c:v>
                </c:pt>
                <c:pt idx="54">
                  <c:v>-0.18534482758620685</c:v>
                </c:pt>
                <c:pt idx="55">
                  <c:v>-0.19827586206896552</c:v>
                </c:pt>
                <c:pt idx="56">
                  <c:v>-0.21551724137931039</c:v>
                </c:pt>
                <c:pt idx="57">
                  <c:v>-0.18965517241379315</c:v>
                </c:pt>
                <c:pt idx="58">
                  <c:v>-0.17672413793103448</c:v>
                </c:pt>
                <c:pt idx="59">
                  <c:v>-0.125</c:v>
                </c:pt>
                <c:pt idx="60">
                  <c:v>-0.13362068965517238</c:v>
                </c:pt>
                <c:pt idx="61">
                  <c:v>-0.13362068965517238</c:v>
                </c:pt>
                <c:pt idx="62">
                  <c:v>-0.16379310344827591</c:v>
                </c:pt>
                <c:pt idx="63">
                  <c:v>-0.20258620689655171</c:v>
                </c:pt>
                <c:pt idx="64">
                  <c:v>-0.23706896551724133</c:v>
                </c:pt>
                <c:pt idx="65">
                  <c:v>-0.2068965517241379</c:v>
                </c:pt>
                <c:pt idx="66">
                  <c:v>-0.19827586206896552</c:v>
                </c:pt>
                <c:pt idx="67">
                  <c:v>-0.18103448275862066</c:v>
                </c:pt>
                <c:pt idx="68">
                  <c:v>-0.19396551724137934</c:v>
                </c:pt>
                <c:pt idx="69">
                  <c:v>-0.1681034482758621</c:v>
                </c:pt>
                <c:pt idx="70">
                  <c:v>-0.15086206896551724</c:v>
                </c:pt>
                <c:pt idx="71">
                  <c:v>-0.15517241379310343</c:v>
                </c:pt>
                <c:pt idx="72">
                  <c:v>-0.15517241379310343</c:v>
                </c:pt>
                <c:pt idx="73">
                  <c:v>-0.13793103448275867</c:v>
                </c:pt>
                <c:pt idx="74">
                  <c:v>-0.15086206896551724</c:v>
                </c:pt>
                <c:pt idx="75">
                  <c:v>-0.15086206896551724</c:v>
                </c:pt>
                <c:pt idx="76">
                  <c:v>-0.125</c:v>
                </c:pt>
                <c:pt idx="77">
                  <c:v>-0.15086206896551724</c:v>
                </c:pt>
                <c:pt idx="78">
                  <c:v>-0.10775862068965514</c:v>
                </c:pt>
                <c:pt idx="79">
                  <c:v>-0.12068965517241381</c:v>
                </c:pt>
                <c:pt idx="80">
                  <c:v>-0.14655172413793105</c:v>
                </c:pt>
                <c:pt idx="81">
                  <c:v>-0.14224137931034486</c:v>
                </c:pt>
                <c:pt idx="82">
                  <c:v>-8.6206896551724088E-2</c:v>
                </c:pt>
                <c:pt idx="83">
                  <c:v>-8.6206896551724088E-2</c:v>
                </c:pt>
                <c:pt idx="84">
                  <c:v>-9.9137931034482762E-2</c:v>
                </c:pt>
                <c:pt idx="85">
                  <c:v>-7.7586206896551713E-2</c:v>
                </c:pt>
                <c:pt idx="86">
                  <c:v>-6.0344827586206851E-2</c:v>
                </c:pt>
                <c:pt idx="87">
                  <c:v>-2.5862068965517238E-2</c:v>
                </c:pt>
                <c:pt idx="88">
                  <c:v>-8.6206896551723755E-3</c:v>
                </c:pt>
                <c:pt idx="89">
                  <c:v>-4.3103448275861878E-3</c:v>
                </c:pt>
                <c:pt idx="90">
                  <c:v>-1.7241379310344862E-2</c:v>
                </c:pt>
                <c:pt idx="91">
                  <c:v>-2.5862068965517238E-2</c:v>
                </c:pt>
                <c:pt idx="92">
                  <c:v>-3.8793103448275912E-2</c:v>
                </c:pt>
                <c:pt idx="93">
                  <c:v>-5.1724137931034475E-2</c:v>
                </c:pt>
                <c:pt idx="94">
                  <c:v>-2.155172413793105E-2</c:v>
                </c:pt>
                <c:pt idx="95">
                  <c:v>4.3103448275862988E-3</c:v>
                </c:pt>
                <c:pt idx="96">
                  <c:v>-4.3103448275861878E-3</c:v>
                </c:pt>
                <c:pt idx="97">
                  <c:v>3.0172413793103425E-2</c:v>
                </c:pt>
                <c:pt idx="98">
                  <c:v>0.125</c:v>
                </c:pt>
                <c:pt idx="99">
                  <c:v>0.11637931034482762</c:v>
                </c:pt>
                <c:pt idx="100">
                  <c:v>0.11206896551724133</c:v>
                </c:pt>
                <c:pt idx="101">
                  <c:v>0.17672413793103448</c:v>
                </c:pt>
                <c:pt idx="102">
                  <c:v>0.19827586206896552</c:v>
                </c:pt>
                <c:pt idx="103">
                  <c:v>0.25862068965517238</c:v>
                </c:pt>
                <c:pt idx="104">
                  <c:v>0.26724137931034475</c:v>
                </c:pt>
                <c:pt idx="105">
                  <c:v>0.2456896551724137</c:v>
                </c:pt>
                <c:pt idx="106">
                  <c:v>0.22844827586206895</c:v>
                </c:pt>
                <c:pt idx="107">
                  <c:v>0.21982758620689657</c:v>
                </c:pt>
                <c:pt idx="108">
                  <c:v>0.31465517241379315</c:v>
                </c:pt>
                <c:pt idx="109">
                  <c:v>0.34482758620689657</c:v>
                </c:pt>
                <c:pt idx="110">
                  <c:v>0.30172413793103448</c:v>
                </c:pt>
                <c:pt idx="111">
                  <c:v>0.27586206896551735</c:v>
                </c:pt>
                <c:pt idx="112">
                  <c:v>0.2931034482758621</c:v>
                </c:pt>
                <c:pt idx="113">
                  <c:v>0.26293103448275867</c:v>
                </c:pt>
                <c:pt idx="114">
                  <c:v>0.28017241379310343</c:v>
                </c:pt>
                <c:pt idx="115">
                  <c:v>0.32327586206896552</c:v>
                </c:pt>
                <c:pt idx="116">
                  <c:v>0.3362068965517242</c:v>
                </c:pt>
                <c:pt idx="117">
                  <c:v>0.375</c:v>
                </c:pt>
                <c:pt idx="118">
                  <c:v>0.42241379310344818</c:v>
                </c:pt>
                <c:pt idx="119">
                  <c:v>0.43965517241379315</c:v>
                </c:pt>
                <c:pt idx="120">
                  <c:v>0.40948275862068972</c:v>
                </c:pt>
                <c:pt idx="121">
                  <c:v>0.3706896551724137</c:v>
                </c:pt>
                <c:pt idx="122">
                  <c:v>0.3793103448275863</c:v>
                </c:pt>
                <c:pt idx="123">
                  <c:v>0.36637931034482762</c:v>
                </c:pt>
                <c:pt idx="124">
                  <c:v>0.4137931034482758</c:v>
                </c:pt>
                <c:pt idx="125">
                  <c:v>0.46551724137931028</c:v>
                </c:pt>
                <c:pt idx="126">
                  <c:v>0.4181034482758621</c:v>
                </c:pt>
                <c:pt idx="127">
                  <c:v>0.31465517241379315</c:v>
                </c:pt>
                <c:pt idx="128">
                  <c:v>0.3793103448275863</c:v>
                </c:pt>
                <c:pt idx="129">
                  <c:v>0.38362068965517238</c:v>
                </c:pt>
                <c:pt idx="130">
                  <c:v>0.34913793103448265</c:v>
                </c:pt>
                <c:pt idx="131">
                  <c:v>0.32327586206896552</c:v>
                </c:pt>
                <c:pt idx="132">
                  <c:v>0.27155172413793105</c:v>
                </c:pt>
                <c:pt idx="133">
                  <c:v>0.25862068965517238</c:v>
                </c:pt>
                <c:pt idx="134">
                  <c:v>0.22844827586206895</c:v>
                </c:pt>
                <c:pt idx="135">
                  <c:v>0.25</c:v>
                </c:pt>
                <c:pt idx="136">
                  <c:v>0.26293103448275867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'Peer Comp'!$N$1</c:f>
              <c:strCache>
                <c:ptCount val="1"/>
                <c:pt idx="0">
                  <c:v>BUMI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'Peer Comp'!$B$3:$B$139</c:f>
              <c:numCache>
                <c:formatCode>[$-409]d\-mmm\-yy;@</c:formatCode>
                <c:ptCount val="137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</c:numCache>
            </c:numRef>
          </c:cat>
          <c:val>
            <c:numRef>
              <c:f>'Peer Comp'!$N$3:$N$139</c:f>
              <c:numCache>
                <c:formatCode>0.00%</c:formatCode>
                <c:ptCount val="137"/>
                <c:pt idx="0" formatCode="General">
                  <c:v>0</c:v>
                </c:pt>
                <c:pt idx="1">
                  <c:v>8.7719298245614308E-3</c:v>
                </c:pt>
                <c:pt idx="2">
                  <c:v>5.2631578947368363E-2</c:v>
                </c:pt>
                <c:pt idx="3">
                  <c:v>6.1403508771929793E-2</c:v>
                </c:pt>
                <c:pt idx="4">
                  <c:v>5.2631578947368363E-2</c:v>
                </c:pt>
                <c:pt idx="5">
                  <c:v>5.2631578947368363E-2</c:v>
                </c:pt>
                <c:pt idx="6">
                  <c:v>5.2631578947368363E-2</c:v>
                </c:pt>
                <c:pt idx="7">
                  <c:v>0.11403508771929816</c:v>
                </c:pt>
                <c:pt idx="8">
                  <c:v>0.12280701754385959</c:v>
                </c:pt>
                <c:pt idx="9">
                  <c:v>0.10526315789473695</c:v>
                </c:pt>
                <c:pt idx="10">
                  <c:v>0.11403508771929816</c:v>
                </c:pt>
                <c:pt idx="11">
                  <c:v>0.11403508771929816</c:v>
                </c:pt>
                <c:pt idx="12">
                  <c:v>7.0175438596491224E-2</c:v>
                </c:pt>
                <c:pt idx="13">
                  <c:v>-8.7719298245614308E-3</c:v>
                </c:pt>
                <c:pt idx="14">
                  <c:v>-8.7719298245614308E-3</c:v>
                </c:pt>
                <c:pt idx="15">
                  <c:v>-8.7719298245614308E-3</c:v>
                </c:pt>
                <c:pt idx="16">
                  <c:v>-0.11403508771929827</c:v>
                </c:pt>
                <c:pt idx="17">
                  <c:v>-0.17543859649122806</c:v>
                </c:pt>
                <c:pt idx="18">
                  <c:v>-4.8245614035087758E-2</c:v>
                </c:pt>
                <c:pt idx="19">
                  <c:v>-5.2631578947368474E-2</c:v>
                </c:pt>
                <c:pt idx="20">
                  <c:v>4.3859649122806932E-2</c:v>
                </c:pt>
                <c:pt idx="21">
                  <c:v>0.14035087719298245</c:v>
                </c:pt>
                <c:pt idx="22">
                  <c:v>0.15789473684210531</c:v>
                </c:pt>
                <c:pt idx="23">
                  <c:v>0.12280701754385959</c:v>
                </c:pt>
                <c:pt idx="24">
                  <c:v>0.12280701754385959</c:v>
                </c:pt>
                <c:pt idx="25">
                  <c:v>0.16666666666666674</c:v>
                </c:pt>
                <c:pt idx="26">
                  <c:v>0.27192982456140347</c:v>
                </c:pt>
                <c:pt idx="27">
                  <c:v>0.28947368421052633</c:v>
                </c:pt>
                <c:pt idx="28">
                  <c:v>0.2543859649122806</c:v>
                </c:pt>
                <c:pt idx="29">
                  <c:v>0.22807017543859653</c:v>
                </c:pt>
                <c:pt idx="30">
                  <c:v>0.20175438596491224</c:v>
                </c:pt>
                <c:pt idx="31">
                  <c:v>0.2456140350877194</c:v>
                </c:pt>
                <c:pt idx="32">
                  <c:v>0.2807017543859649</c:v>
                </c:pt>
                <c:pt idx="33">
                  <c:v>0.27192982456140347</c:v>
                </c:pt>
                <c:pt idx="34">
                  <c:v>0.29824561403508776</c:v>
                </c:pt>
                <c:pt idx="35">
                  <c:v>0.30701754385964919</c:v>
                </c:pt>
                <c:pt idx="36">
                  <c:v>0.28947368421052633</c:v>
                </c:pt>
                <c:pt idx="37">
                  <c:v>0.36842105263157898</c:v>
                </c:pt>
                <c:pt idx="38">
                  <c:v>0.39473684210526305</c:v>
                </c:pt>
                <c:pt idx="39">
                  <c:v>0.37719298245614041</c:v>
                </c:pt>
                <c:pt idx="40">
                  <c:v>0.35964912280701755</c:v>
                </c:pt>
                <c:pt idx="41">
                  <c:v>0.38596491228070184</c:v>
                </c:pt>
                <c:pt idx="42">
                  <c:v>0.39473684210526305</c:v>
                </c:pt>
                <c:pt idx="43">
                  <c:v>0.35087719298245612</c:v>
                </c:pt>
                <c:pt idx="44">
                  <c:v>0.27192982456140347</c:v>
                </c:pt>
                <c:pt idx="45">
                  <c:v>0.20175438596491224</c:v>
                </c:pt>
                <c:pt idx="46">
                  <c:v>0.19298245614035081</c:v>
                </c:pt>
                <c:pt idx="47">
                  <c:v>0.22807017543859653</c:v>
                </c:pt>
                <c:pt idx="48">
                  <c:v>0.13157894736842102</c:v>
                </c:pt>
                <c:pt idx="49">
                  <c:v>9.6491228070175517E-2</c:v>
                </c:pt>
                <c:pt idx="50">
                  <c:v>0.10526315789473695</c:v>
                </c:pt>
                <c:pt idx="51">
                  <c:v>5.2631578947368363E-2</c:v>
                </c:pt>
                <c:pt idx="52">
                  <c:v>3.5087719298245723E-2</c:v>
                </c:pt>
                <c:pt idx="53">
                  <c:v>-2.6315789473684181E-2</c:v>
                </c:pt>
                <c:pt idx="54">
                  <c:v>2.6315789473684292E-2</c:v>
                </c:pt>
                <c:pt idx="55">
                  <c:v>-2.6315789473684181E-2</c:v>
                </c:pt>
                <c:pt idx="56">
                  <c:v>1.7543859649122862E-2</c:v>
                </c:pt>
                <c:pt idx="57">
                  <c:v>7.0175438596491224E-2</c:v>
                </c:pt>
                <c:pt idx="58">
                  <c:v>6.1403508771929793E-2</c:v>
                </c:pt>
                <c:pt idx="59">
                  <c:v>7.0175438596491224E-2</c:v>
                </c:pt>
                <c:pt idx="60">
                  <c:v>0.13157894736842102</c:v>
                </c:pt>
                <c:pt idx="61">
                  <c:v>8.7719298245614086E-2</c:v>
                </c:pt>
                <c:pt idx="62">
                  <c:v>2.6315789473684292E-2</c:v>
                </c:pt>
                <c:pt idx="63">
                  <c:v>-6.1403508771929793E-2</c:v>
                </c:pt>
                <c:pt idx="64">
                  <c:v>-0.14035087719298245</c:v>
                </c:pt>
                <c:pt idx="65">
                  <c:v>-4.8245614035087758E-2</c:v>
                </c:pt>
                <c:pt idx="66">
                  <c:v>0</c:v>
                </c:pt>
                <c:pt idx="67">
                  <c:v>0</c:v>
                </c:pt>
                <c:pt idx="68">
                  <c:v>-2.6315789473684181E-2</c:v>
                </c:pt>
                <c:pt idx="69">
                  <c:v>-8.7719298245614308E-3</c:v>
                </c:pt>
                <c:pt idx="70">
                  <c:v>2.6315789473684292E-2</c:v>
                </c:pt>
                <c:pt idx="71">
                  <c:v>8.7719298245614308E-3</c:v>
                </c:pt>
                <c:pt idx="72">
                  <c:v>1.7543859649122862E-2</c:v>
                </c:pt>
                <c:pt idx="73">
                  <c:v>9.6491228070175517E-2</c:v>
                </c:pt>
                <c:pt idx="74">
                  <c:v>0.12280701754385959</c:v>
                </c:pt>
                <c:pt idx="75">
                  <c:v>0.16666666666666674</c:v>
                </c:pt>
                <c:pt idx="76">
                  <c:v>0.18421052631578938</c:v>
                </c:pt>
                <c:pt idx="77">
                  <c:v>0.14035087719298245</c:v>
                </c:pt>
                <c:pt idx="78">
                  <c:v>0.20175438596491224</c:v>
                </c:pt>
                <c:pt idx="79">
                  <c:v>0.14035087719298245</c:v>
                </c:pt>
                <c:pt idx="80">
                  <c:v>8.7719298245614086E-2</c:v>
                </c:pt>
                <c:pt idx="81">
                  <c:v>0.14912280701754388</c:v>
                </c:pt>
                <c:pt idx="82">
                  <c:v>0.20175438596491224</c:v>
                </c:pt>
                <c:pt idx="83">
                  <c:v>0.16666666666666674</c:v>
                </c:pt>
                <c:pt idx="84">
                  <c:v>0.14912280701754388</c:v>
                </c:pt>
                <c:pt idx="85">
                  <c:v>0.19298245614035081</c:v>
                </c:pt>
                <c:pt idx="86">
                  <c:v>0.19298245614035081</c:v>
                </c:pt>
                <c:pt idx="87">
                  <c:v>0.22807017543859653</c:v>
                </c:pt>
                <c:pt idx="88">
                  <c:v>0.2807017543859649</c:v>
                </c:pt>
                <c:pt idx="89">
                  <c:v>0.28947368421052633</c:v>
                </c:pt>
                <c:pt idx="90">
                  <c:v>0.28947368421052633</c:v>
                </c:pt>
                <c:pt idx="91">
                  <c:v>0.33333333333333326</c:v>
                </c:pt>
                <c:pt idx="92">
                  <c:v>0.32456140350877183</c:v>
                </c:pt>
                <c:pt idx="93">
                  <c:v>0.35087719298245612</c:v>
                </c:pt>
                <c:pt idx="94">
                  <c:v>0.40350877192982448</c:v>
                </c:pt>
                <c:pt idx="95">
                  <c:v>0.48245614035087714</c:v>
                </c:pt>
                <c:pt idx="96">
                  <c:v>0.44736842105263164</c:v>
                </c:pt>
                <c:pt idx="97">
                  <c:v>0.45614035087719307</c:v>
                </c:pt>
                <c:pt idx="98">
                  <c:v>0.40350877192982448</c:v>
                </c:pt>
                <c:pt idx="99">
                  <c:v>0.31578947368421062</c:v>
                </c:pt>
                <c:pt idx="100">
                  <c:v>0.26315789473684204</c:v>
                </c:pt>
                <c:pt idx="101">
                  <c:v>0.39473684210526305</c:v>
                </c:pt>
                <c:pt idx="102">
                  <c:v>0.43859649122807021</c:v>
                </c:pt>
                <c:pt idx="103">
                  <c:v>0.41228070175438591</c:v>
                </c:pt>
                <c:pt idx="104">
                  <c:v>0.35964912280701755</c:v>
                </c:pt>
                <c:pt idx="105">
                  <c:v>0.32456140350877183</c:v>
                </c:pt>
                <c:pt idx="106">
                  <c:v>0.27192982456140347</c:v>
                </c:pt>
                <c:pt idx="107">
                  <c:v>0.35087719298245612</c:v>
                </c:pt>
                <c:pt idx="108">
                  <c:v>0.38596491228070184</c:v>
                </c:pt>
                <c:pt idx="109">
                  <c:v>0.48245614035087714</c:v>
                </c:pt>
                <c:pt idx="110">
                  <c:v>0.42982456140350878</c:v>
                </c:pt>
                <c:pt idx="111">
                  <c:v>0.41228070175438591</c:v>
                </c:pt>
                <c:pt idx="112">
                  <c:v>0.5</c:v>
                </c:pt>
                <c:pt idx="113">
                  <c:v>0.43859649122807021</c:v>
                </c:pt>
                <c:pt idx="114">
                  <c:v>0.42982456140350878</c:v>
                </c:pt>
                <c:pt idx="115">
                  <c:v>0.42105263157894735</c:v>
                </c:pt>
                <c:pt idx="116">
                  <c:v>0.41228070175438591</c:v>
                </c:pt>
                <c:pt idx="117">
                  <c:v>0.47368421052631571</c:v>
                </c:pt>
                <c:pt idx="118">
                  <c:v>0.48245614035087714</c:v>
                </c:pt>
                <c:pt idx="119">
                  <c:v>0.49122807017543857</c:v>
                </c:pt>
                <c:pt idx="120">
                  <c:v>0.48245614035087714</c:v>
                </c:pt>
                <c:pt idx="121">
                  <c:v>0.47368421052631571</c:v>
                </c:pt>
                <c:pt idx="122">
                  <c:v>0.45614035087719307</c:v>
                </c:pt>
                <c:pt idx="123">
                  <c:v>0.43859649122807021</c:v>
                </c:pt>
                <c:pt idx="124">
                  <c:v>0.43859649122807021</c:v>
                </c:pt>
                <c:pt idx="125">
                  <c:v>0.47368421052631571</c:v>
                </c:pt>
                <c:pt idx="126">
                  <c:v>0.45614035087719307</c:v>
                </c:pt>
                <c:pt idx="127">
                  <c:v>0.2543859649122806</c:v>
                </c:pt>
                <c:pt idx="128">
                  <c:v>0.31578947368421062</c:v>
                </c:pt>
                <c:pt idx="129">
                  <c:v>0.29824561403508776</c:v>
                </c:pt>
                <c:pt idx="130">
                  <c:v>0.29824561403508776</c:v>
                </c:pt>
                <c:pt idx="131">
                  <c:v>0.26315789473684204</c:v>
                </c:pt>
                <c:pt idx="132">
                  <c:v>0.19298245614035081</c:v>
                </c:pt>
                <c:pt idx="133">
                  <c:v>0.16666666666666674</c:v>
                </c:pt>
                <c:pt idx="134">
                  <c:v>0.16666666666666674</c:v>
                </c:pt>
                <c:pt idx="135">
                  <c:v>0.21052631578947367</c:v>
                </c:pt>
                <c:pt idx="136">
                  <c:v>0.19298245614035081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'Peer Comp'!$K$1</c:f>
              <c:strCache>
                <c:ptCount val="1"/>
                <c:pt idx="0">
                  <c:v>IDX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'Peer Comp'!$B$3:$B$139</c:f>
              <c:numCache>
                <c:formatCode>[$-409]d\-mmm\-yy;@</c:formatCode>
                <c:ptCount val="137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</c:numCache>
            </c:numRef>
          </c:cat>
          <c:val>
            <c:numRef>
              <c:f>'Peer Comp'!$K$3:$K$139</c:f>
              <c:numCache>
                <c:formatCode>0.00%</c:formatCode>
                <c:ptCount val="137"/>
                <c:pt idx="0" formatCode="General">
                  <c:v>0</c:v>
                </c:pt>
                <c:pt idx="1">
                  <c:v>4.4399046491836458E-3</c:v>
                </c:pt>
                <c:pt idx="2">
                  <c:v>2.5817881150074662E-2</c:v>
                </c:pt>
                <c:pt idx="3">
                  <c:v>3.5324242657851057E-2</c:v>
                </c:pt>
                <c:pt idx="4">
                  <c:v>3.7637724338190015E-2</c:v>
                </c:pt>
                <c:pt idx="5">
                  <c:v>3.2226625974783651E-2</c:v>
                </c:pt>
                <c:pt idx="6">
                  <c:v>2.6013253582079843E-2</c:v>
                </c:pt>
                <c:pt idx="7">
                  <c:v>4.4955309973290225E-2</c:v>
                </c:pt>
                <c:pt idx="8">
                  <c:v>4.9195307433826496E-2</c:v>
                </c:pt>
                <c:pt idx="9">
                  <c:v>5.267762263871445E-2</c:v>
                </c:pt>
                <c:pt idx="10">
                  <c:v>6.9546161555240182E-2</c:v>
                </c:pt>
                <c:pt idx="11">
                  <c:v>6.2029424524266075E-2</c:v>
                </c:pt>
                <c:pt idx="12">
                  <c:v>3.1668850907782709E-2</c:v>
                </c:pt>
                <c:pt idx="13">
                  <c:v>-2.0375039490172386E-2</c:v>
                </c:pt>
                <c:pt idx="14">
                  <c:v>1.1529618763008731E-3</c:v>
                </c:pt>
                <c:pt idx="15">
                  <c:v>-1.3262651593135555E-2</c:v>
                </c:pt>
                <c:pt idx="16">
                  <c:v>-6.0595307736143744E-2</c:v>
                </c:pt>
                <c:pt idx="17">
                  <c:v>-0.13290918242872496</c:v>
                </c:pt>
                <c:pt idx="18">
                  <c:v>-6.4223490946358486E-2</c:v>
                </c:pt>
                <c:pt idx="19">
                  <c:v>-4.8947785300435198E-2</c:v>
                </c:pt>
                <c:pt idx="20">
                  <c:v>-9.7251635157666882E-3</c:v>
                </c:pt>
                <c:pt idx="21">
                  <c:v>-2.4253012212099634E-2</c:v>
                </c:pt>
                <c:pt idx="22">
                  <c:v>-1.4505552809508604E-2</c:v>
                </c:pt>
                <c:pt idx="23">
                  <c:v>-1.3554765500176202E-2</c:v>
                </c:pt>
                <c:pt idx="24">
                  <c:v>-1.1315729408047925E-2</c:v>
                </c:pt>
                <c:pt idx="25">
                  <c:v>2.2371466101933635E-4</c:v>
                </c:pt>
                <c:pt idx="26">
                  <c:v>2.0935837728268236E-2</c:v>
                </c:pt>
                <c:pt idx="27">
                  <c:v>2.1925170469059951E-2</c:v>
                </c:pt>
                <c:pt idx="28">
                  <c:v>-2.6985580985463553E-3</c:v>
                </c:pt>
                <c:pt idx="29">
                  <c:v>-2.1481898007276734E-2</c:v>
                </c:pt>
                <c:pt idx="30">
                  <c:v>-2.0466112519404889E-2</c:v>
                </c:pt>
                <c:pt idx="31">
                  <c:v>-1.33952932249225E-2</c:v>
                </c:pt>
                <c:pt idx="32">
                  <c:v>1.111657801217425E-2</c:v>
                </c:pt>
                <c:pt idx="33">
                  <c:v>1.5857666081682931E-2</c:v>
                </c:pt>
                <c:pt idx="34">
                  <c:v>1.4539185587938874E-2</c:v>
                </c:pt>
                <c:pt idx="35">
                  <c:v>2.4806630418845232E-2</c:v>
                </c:pt>
                <c:pt idx="36">
                  <c:v>1.6260125733685848E-2</c:v>
                </c:pt>
                <c:pt idx="37">
                  <c:v>3.3248079908458461E-2</c:v>
                </c:pt>
                <c:pt idx="38">
                  <c:v>3.5882395621239072E-2</c:v>
                </c:pt>
                <c:pt idx="39">
                  <c:v>3.9918706929259251E-2</c:v>
                </c:pt>
                <c:pt idx="40">
                  <c:v>3.5009832863985846E-2</c:v>
                </c:pt>
                <c:pt idx="41">
                  <c:v>3.5488249689747065E-2</c:v>
                </c:pt>
                <c:pt idx="42">
                  <c:v>4.1601101643546912E-2</c:v>
                </c:pt>
                <c:pt idx="43">
                  <c:v>2.8612802827269634E-2</c:v>
                </c:pt>
                <c:pt idx="44">
                  <c:v>2.2991216176382334E-3</c:v>
                </c:pt>
                <c:pt idx="45">
                  <c:v>-4.3367389355717378E-3</c:v>
                </c:pt>
                <c:pt idx="46">
                  <c:v>-2.4850466399720661E-3</c:v>
                </c:pt>
                <c:pt idx="47">
                  <c:v>3.8651242447740319E-3</c:v>
                </c:pt>
                <c:pt idx="48">
                  <c:v>-4.4728194244789132E-2</c:v>
                </c:pt>
                <c:pt idx="49">
                  <c:v>-4.6365619289040816E-2</c:v>
                </c:pt>
                <c:pt idx="50">
                  <c:v>-3.4005384267719929E-2</c:v>
                </c:pt>
                <c:pt idx="51">
                  <c:v>-7.7709101407739567E-2</c:v>
                </c:pt>
                <c:pt idx="52">
                  <c:v>-9.9314193637131787E-2</c:v>
                </c:pt>
                <c:pt idx="53">
                  <c:v>-0.12618224884628237</c:v>
                </c:pt>
                <c:pt idx="54">
                  <c:v>-0.11579992351377133</c:v>
                </c:pt>
                <c:pt idx="55">
                  <c:v>-0.12193280397607476</c:v>
                </c:pt>
                <c:pt idx="56">
                  <c:v>-0.11598924960358681</c:v>
                </c:pt>
                <c:pt idx="57">
                  <c:v>-8.5635856018453471E-2</c:v>
                </c:pt>
                <c:pt idx="58">
                  <c:v>-7.769096238117057E-2</c:v>
                </c:pt>
                <c:pt idx="59">
                  <c:v>-7.3643692077931311E-2</c:v>
                </c:pt>
                <c:pt idx="60">
                  <c:v>-6.3729202472349478E-2</c:v>
                </c:pt>
                <c:pt idx="61">
                  <c:v>-7.517455034108933E-2</c:v>
                </c:pt>
                <c:pt idx="62">
                  <c:v>-9.5599472154326848E-2</c:v>
                </c:pt>
                <c:pt idx="63">
                  <c:v>-0.1148948616672486</c:v>
                </c:pt>
                <c:pt idx="64">
                  <c:v>-0.15427922310549214</c:v>
                </c:pt>
                <c:pt idx="65">
                  <c:v>-0.13949591645164361</c:v>
                </c:pt>
                <c:pt idx="66">
                  <c:v>-0.1358265425352615</c:v>
                </c:pt>
                <c:pt idx="67">
                  <c:v>-0.14982004574057872</c:v>
                </c:pt>
                <c:pt idx="68">
                  <c:v>-0.17615186597677901</c:v>
                </c:pt>
                <c:pt idx="69">
                  <c:v>-0.15505013173468052</c:v>
                </c:pt>
                <c:pt idx="70">
                  <c:v>-0.12935317742840002</c:v>
                </c:pt>
                <c:pt idx="71">
                  <c:v>-0.14123801879505471</c:v>
                </c:pt>
                <c:pt idx="72">
                  <c:v>-0.13300743548930771</c:v>
                </c:pt>
                <c:pt idx="73">
                  <c:v>-0.11650847923912833</c:v>
                </c:pt>
                <c:pt idx="74">
                  <c:v>-0.11504979918586</c:v>
                </c:pt>
                <c:pt idx="75">
                  <c:v>-0.11221935524830062</c:v>
                </c:pt>
                <c:pt idx="76">
                  <c:v>-0.11727560890444821</c:v>
                </c:pt>
                <c:pt idx="77">
                  <c:v>-0.13495738084549036</c:v>
                </c:pt>
                <c:pt idx="78">
                  <c:v>-0.12543439189669214</c:v>
                </c:pt>
                <c:pt idx="79">
                  <c:v>-0.14218275976219741</c:v>
                </c:pt>
                <c:pt idx="80">
                  <c:v>-0.15329291353579511</c:v>
                </c:pt>
                <c:pt idx="81">
                  <c:v>-0.14810439614424764</c:v>
                </c:pt>
                <c:pt idx="82">
                  <c:v>-0.1295043359831427</c:v>
                </c:pt>
                <c:pt idx="83">
                  <c:v>-0.12913021856015439</c:v>
                </c:pt>
                <c:pt idx="84">
                  <c:v>-0.11467946072674007</c:v>
                </c:pt>
                <c:pt idx="85">
                  <c:v>-9.758720714919511E-2</c:v>
                </c:pt>
                <c:pt idx="86">
                  <c:v>-0.10369401276080525</c:v>
                </c:pt>
                <c:pt idx="87">
                  <c:v>-9.9586279035668968E-2</c:v>
                </c:pt>
                <c:pt idx="88">
                  <c:v>-0.10176674118783424</c:v>
                </c:pt>
                <c:pt idx="89">
                  <c:v>-0.10248474432286248</c:v>
                </c:pt>
                <c:pt idx="90">
                  <c:v>-0.10136239205389708</c:v>
                </c:pt>
                <c:pt idx="91">
                  <c:v>-8.5906429831443032E-2</c:v>
                </c:pt>
                <c:pt idx="92">
                  <c:v>-7.4403263815513987E-2</c:v>
                </c:pt>
                <c:pt idx="93">
                  <c:v>-7.4225652513691176E-2</c:v>
                </c:pt>
                <c:pt idx="94">
                  <c:v>-6.7034284271801137E-2</c:v>
                </c:pt>
                <c:pt idx="95">
                  <c:v>-5.1117288457381616E-2</c:v>
                </c:pt>
                <c:pt idx="96">
                  <c:v>-5.725810474380888E-2</c:v>
                </c:pt>
                <c:pt idx="97">
                  <c:v>-5.3766342129249689E-2</c:v>
                </c:pt>
                <c:pt idx="98">
                  <c:v>-6.8122625865949527E-2</c:v>
                </c:pt>
                <c:pt idx="99">
                  <c:v>-8.5592775830351742E-2</c:v>
                </c:pt>
                <c:pt idx="100">
                  <c:v>-9.4182360703612855E-2</c:v>
                </c:pt>
                <c:pt idx="101">
                  <c:v>-8.0287110558878605E-2</c:v>
                </c:pt>
                <c:pt idx="102">
                  <c:v>-7.5306436180102465E-2</c:v>
                </c:pt>
                <c:pt idx="103">
                  <c:v>-7.6288966785930779E-2</c:v>
                </c:pt>
                <c:pt idx="104">
                  <c:v>-8.2554488880020926E-2</c:v>
                </c:pt>
                <c:pt idx="105">
                  <c:v>-9.1608886309116233E-2</c:v>
                </c:pt>
                <c:pt idx="106">
                  <c:v>-0.10718577537536444</c:v>
                </c:pt>
                <c:pt idx="107">
                  <c:v>-9.3169598386836028E-2</c:v>
                </c:pt>
                <c:pt idx="108">
                  <c:v>-9.2202183636481916E-2</c:v>
                </c:pt>
                <c:pt idx="109">
                  <c:v>-8.8937158854036746E-2</c:v>
                </c:pt>
                <c:pt idx="110">
                  <c:v>-0.10294199895095957</c:v>
                </c:pt>
                <c:pt idx="111">
                  <c:v>-0.10257543945570835</c:v>
                </c:pt>
                <c:pt idx="112">
                  <c:v>-8.9643825097459384E-2</c:v>
                </c:pt>
                <c:pt idx="113">
                  <c:v>-9.3645747834275817E-2</c:v>
                </c:pt>
                <c:pt idx="114">
                  <c:v>-9.3789348461281508E-2</c:v>
                </c:pt>
                <c:pt idx="115">
                  <c:v>-0.10136994998163429</c:v>
                </c:pt>
                <c:pt idx="116">
                  <c:v>-0.10643376156551898</c:v>
                </c:pt>
                <c:pt idx="117">
                  <c:v>-0.10322920020497106</c:v>
                </c:pt>
                <c:pt idx="118">
                  <c:v>-0.10371290758014795</c:v>
                </c:pt>
                <c:pt idx="119">
                  <c:v>-0.10712909091733602</c:v>
                </c:pt>
                <c:pt idx="120">
                  <c:v>-0.10613144445603329</c:v>
                </c:pt>
                <c:pt idx="121">
                  <c:v>-0.11520851566834001</c:v>
                </c:pt>
                <c:pt idx="122">
                  <c:v>-0.11160716310159224</c:v>
                </c:pt>
                <c:pt idx="123">
                  <c:v>-0.11870027828289931</c:v>
                </c:pt>
                <c:pt idx="124">
                  <c:v>-0.11227981867019765</c:v>
                </c:pt>
                <c:pt idx="125">
                  <c:v>-0.10105629598054289</c:v>
                </c:pt>
                <c:pt idx="126">
                  <c:v>-0.10118478075207438</c:v>
                </c:pt>
                <c:pt idx="127">
                  <c:v>-0.13589834284876434</c:v>
                </c:pt>
                <c:pt idx="128">
                  <c:v>-0.12526433852260654</c:v>
                </c:pt>
                <c:pt idx="129">
                  <c:v>-0.12939474603095424</c:v>
                </c:pt>
                <c:pt idx="130">
                  <c:v>-0.13878547124435248</c:v>
                </c:pt>
                <c:pt idx="131">
                  <c:v>-0.13611752275314137</c:v>
                </c:pt>
                <c:pt idx="132">
                  <c:v>-0.13982090734434072</c:v>
                </c:pt>
                <c:pt idx="133">
                  <c:v>-0.13958661158448937</c:v>
                </c:pt>
                <c:pt idx="134">
                  <c:v>-0.14629049348733369</c:v>
                </c:pt>
                <c:pt idx="135">
                  <c:v>-0.16301618756962744</c:v>
                </c:pt>
                <c:pt idx="136">
                  <c:v>-0.16178046638460486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03232"/>
        <c:axId val="40305024"/>
      </c:lineChart>
      <c:dateAx>
        <c:axId val="40303232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030502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0305024"/>
        <c:scaling>
          <c:orientation val="minMax"/>
          <c:max val="1"/>
          <c:min val="-0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0303232"/>
        <c:crosses val="autoZero"/>
        <c:crossBetween val="between"/>
        <c:majorUnit val="0.5"/>
      </c:valAx>
      <c:spPr>
        <a:gradFill rotWithShape="0">
          <a:gsLst>
            <a:gs pos="0">
              <a:srgbClr val="CCCCFF"/>
            </a:gs>
            <a:gs pos="100000">
              <a:srgbClr val="FFFFFF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40800037328667249"/>
          <c:y val="0.85714406911257301"/>
          <c:w val="0.68888954214056575"/>
          <c:h val="0.896105108073611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90494296578E-2"/>
          <c:y val="4.705886214783199E-2"/>
          <c:w val="0.89448669201520914"/>
          <c:h val="0.80672335110569127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Comp'!$D$1</c:f>
              <c:strCache>
                <c:ptCount val="1"/>
                <c:pt idx="0">
                  <c:v>ITMG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Comp'!$B$65:$B$141</c:f>
              <c:numCache>
                <c:formatCode>[$-409]d\-mmm\-yy;@</c:formatCode>
                <c:ptCount val="77"/>
                <c:pt idx="0">
                  <c:v>39539</c:v>
                </c:pt>
                <c:pt idx="1">
                  <c:v>39540</c:v>
                </c:pt>
                <c:pt idx="2">
                  <c:v>39541</c:v>
                </c:pt>
                <c:pt idx="3">
                  <c:v>39542</c:v>
                </c:pt>
                <c:pt idx="4">
                  <c:v>39545</c:v>
                </c:pt>
                <c:pt idx="5">
                  <c:v>39546</c:v>
                </c:pt>
                <c:pt idx="6">
                  <c:v>39547</c:v>
                </c:pt>
                <c:pt idx="7">
                  <c:v>39548</c:v>
                </c:pt>
                <c:pt idx="8">
                  <c:v>39549</c:v>
                </c:pt>
                <c:pt idx="9">
                  <c:v>39552</c:v>
                </c:pt>
                <c:pt idx="10">
                  <c:v>39553</c:v>
                </c:pt>
                <c:pt idx="11">
                  <c:v>39554</c:v>
                </c:pt>
                <c:pt idx="12">
                  <c:v>39555</c:v>
                </c:pt>
                <c:pt idx="13">
                  <c:v>39556</c:v>
                </c:pt>
                <c:pt idx="14">
                  <c:v>39559</c:v>
                </c:pt>
                <c:pt idx="15">
                  <c:v>39560</c:v>
                </c:pt>
                <c:pt idx="16">
                  <c:v>39561</c:v>
                </c:pt>
                <c:pt idx="17">
                  <c:v>39562</c:v>
                </c:pt>
                <c:pt idx="18">
                  <c:v>39563</c:v>
                </c:pt>
                <c:pt idx="19">
                  <c:v>39566</c:v>
                </c:pt>
                <c:pt idx="20">
                  <c:v>39567</c:v>
                </c:pt>
                <c:pt idx="21">
                  <c:v>39568</c:v>
                </c:pt>
                <c:pt idx="22">
                  <c:v>39570</c:v>
                </c:pt>
                <c:pt idx="23">
                  <c:v>39573</c:v>
                </c:pt>
                <c:pt idx="24">
                  <c:v>39574</c:v>
                </c:pt>
                <c:pt idx="25">
                  <c:v>39575</c:v>
                </c:pt>
                <c:pt idx="26">
                  <c:v>39576</c:v>
                </c:pt>
                <c:pt idx="27">
                  <c:v>39577</c:v>
                </c:pt>
                <c:pt idx="28">
                  <c:v>39580</c:v>
                </c:pt>
                <c:pt idx="29">
                  <c:v>39581</c:v>
                </c:pt>
                <c:pt idx="30">
                  <c:v>39582</c:v>
                </c:pt>
                <c:pt idx="31">
                  <c:v>39583</c:v>
                </c:pt>
                <c:pt idx="32">
                  <c:v>39584</c:v>
                </c:pt>
                <c:pt idx="33">
                  <c:v>39587</c:v>
                </c:pt>
                <c:pt idx="34">
                  <c:v>39589</c:v>
                </c:pt>
                <c:pt idx="35">
                  <c:v>39590</c:v>
                </c:pt>
                <c:pt idx="36">
                  <c:v>39591</c:v>
                </c:pt>
                <c:pt idx="37">
                  <c:v>39594</c:v>
                </c:pt>
                <c:pt idx="38">
                  <c:v>39595</c:v>
                </c:pt>
                <c:pt idx="39">
                  <c:v>39596</c:v>
                </c:pt>
                <c:pt idx="40">
                  <c:v>39597</c:v>
                </c:pt>
                <c:pt idx="41">
                  <c:v>39598</c:v>
                </c:pt>
                <c:pt idx="42">
                  <c:v>39601</c:v>
                </c:pt>
                <c:pt idx="43">
                  <c:v>39602</c:v>
                </c:pt>
                <c:pt idx="44">
                  <c:v>39603</c:v>
                </c:pt>
                <c:pt idx="45">
                  <c:v>39604</c:v>
                </c:pt>
                <c:pt idx="46">
                  <c:v>39605</c:v>
                </c:pt>
                <c:pt idx="47">
                  <c:v>39608</c:v>
                </c:pt>
                <c:pt idx="48">
                  <c:v>39609</c:v>
                </c:pt>
                <c:pt idx="49">
                  <c:v>39610</c:v>
                </c:pt>
                <c:pt idx="50">
                  <c:v>39611</c:v>
                </c:pt>
                <c:pt idx="51">
                  <c:v>39612</c:v>
                </c:pt>
                <c:pt idx="52">
                  <c:v>39615</c:v>
                </c:pt>
                <c:pt idx="53">
                  <c:v>39616</c:v>
                </c:pt>
                <c:pt idx="54">
                  <c:v>39617</c:v>
                </c:pt>
                <c:pt idx="55">
                  <c:v>39618</c:v>
                </c:pt>
                <c:pt idx="56">
                  <c:v>39619</c:v>
                </c:pt>
                <c:pt idx="57">
                  <c:v>39622</c:v>
                </c:pt>
                <c:pt idx="58">
                  <c:v>39623</c:v>
                </c:pt>
                <c:pt idx="59">
                  <c:v>39624</c:v>
                </c:pt>
                <c:pt idx="60">
                  <c:v>39625</c:v>
                </c:pt>
                <c:pt idx="61">
                  <c:v>39626</c:v>
                </c:pt>
                <c:pt idx="62">
                  <c:v>39629</c:v>
                </c:pt>
                <c:pt idx="63">
                  <c:v>39630</c:v>
                </c:pt>
                <c:pt idx="64">
                  <c:v>39631</c:v>
                </c:pt>
                <c:pt idx="65">
                  <c:v>39632</c:v>
                </c:pt>
                <c:pt idx="66">
                  <c:v>39633</c:v>
                </c:pt>
                <c:pt idx="67">
                  <c:v>39636</c:v>
                </c:pt>
                <c:pt idx="68">
                  <c:v>39637</c:v>
                </c:pt>
                <c:pt idx="69">
                  <c:v>39638</c:v>
                </c:pt>
                <c:pt idx="70">
                  <c:v>39639</c:v>
                </c:pt>
                <c:pt idx="71">
                  <c:v>39640</c:v>
                </c:pt>
                <c:pt idx="72">
                  <c:v>39643</c:v>
                </c:pt>
                <c:pt idx="73">
                  <c:v>39644</c:v>
                </c:pt>
                <c:pt idx="74">
                  <c:v>39645</c:v>
                </c:pt>
                <c:pt idx="75">
                  <c:v>39646</c:v>
                </c:pt>
                <c:pt idx="76">
                  <c:v>39647</c:v>
                </c:pt>
              </c:numCache>
            </c:numRef>
          </c:cat>
          <c:val>
            <c:numRef>
              <c:f>'Peer Comp'!$D$65:$D$139</c:f>
              <c:numCache>
                <c:formatCode>_(* #,##0_);_(* \(#,##0\);_(* "-"??_);_(@_)</c:formatCode>
                <c:ptCount val="75"/>
                <c:pt idx="0">
                  <c:v>20100</c:v>
                </c:pt>
                <c:pt idx="1">
                  <c:v>18950</c:v>
                </c:pt>
                <c:pt idx="2">
                  <c:v>17900</c:v>
                </c:pt>
                <c:pt idx="3">
                  <c:v>19000</c:v>
                </c:pt>
                <c:pt idx="4">
                  <c:v>22400</c:v>
                </c:pt>
                <c:pt idx="5">
                  <c:v>22900</c:v>
                </c:pt>
                <c:pt idx="6">
                  <c:v>22900</c:v>
                </c:pt>
                <c:pt idx="7">
                  <c:v>22800</c:v>
                </c:pt>
                <c:pt idx="8">
                  <c:v>23300</c:v>
                </c:pt>
                <c:pt idx="9">
                  <c:v>22300</c:v>
                </c:pt>
                <c:pt idx="10">
                  <c:v>23750</c:v>
                </c:pt>
                <c:pt idx="11">
                  <c:v>23900</c:v>
                </c:pt>
                <c:pt idx="12">
                  <c:v>24200</c:v>
                </c:pt>
                <c:pt idx="13">
                  <c:v>23900</c:v>
                </c:pt>
                <c:pt idx="14">
                  <c:v>23900</c:v>
                </c:pt>
                <c:pt idx="15">
                  <c:v>22950</c:v>
                </c:pt>
                <c:pt idx="16">
                  <c:v>24450</c:v>
                </c:pt>
                <c:pt idx="17">
                  <c:v>24000</c:v>
                </c:pt>
                <c:pt idx="18">
                  <c:v>23500</c:v>
                </c:pt>
                <c:pt idx="19">
                  <c:v>22750</c:v>
                </c:pt>
                <c:pt idx="20">
                  <c:v>22800</c:v>
                </c:pt>
                <c:pt idx="21">
                  <c:v>23200</c:v>
                </c:pt>
                <c:pt idx="22">
                  <c:v>22400</c:v>
                </c:pt>
                <c:pt idx="23">
                  <c:v>22750</c:v>
                </c:pt>
                <c:pt idx="24">
                  <c:v>23950</c:v>
                </c:pt>
                <c:pt idx="25">
                  <c:v>25400</c:v>
                </c:pt>
                <c:pt idx="26">
                  <c:v>25400</c:v>
                </c:pt>
                <c:pt idx="27">
                  <c:v>24900</c:v>
                </c:pt>
                <c:pt idx="28">
                  <c:v>24750</c:v>
                </c:pt>
                <c:pt idx="29">
                  <c:v>24800</c:v>
                </c:pt>
                <c:pt idx="30">
                  <c:v>24900</c:v>
                </c:pt>
                <c:pt idx="31">
                  <c:v>25100</c:v>
                </c:pt>
                <c:pt idx="32">
                  <c:v>25950</c:v>
                </c:pt>
                <c:pt idx="33">
                  <c:v>27650</c:v>
                </c:pt>
                <c:pt idx="34">
                  <c:v>30500</c:v>
                </c:pt>
                <c:pt idx="35">
                  <c:v>30950</c:v>
                </c:pt>
                <c:pt idx="36">
                  <c:v>29500</c:v>
                </c:pt>
                <c:pt idx="37">
                  <c:v>29350</c:v>
                </c:pt>
                <c:pt idx="38">
                  <c:v>29900</c:v>
                </c:pt>
                <c:pt idx="39">
                  <c:v>31700</c:v>
                </c:pt>
                <c:pt idx="40">
                  <c:v>34250</c:v>
                </c:pt>
                <c:pt idx="41">
                  <c:v>35000</c:v>
                </c:pt>
                <c:pt idx="42">
                  <c:v>35700</c:v>
                </c:pt>
                <c:pt idx="43">
                  <c:v>33750</c:v>
                </c:pt>
                <c:pt idx="44">
                  <c:v>31950</c:v>
                </c:pt>
                <c:pt idx="45">
                  <c:v>32800</c:v>
                </c:pt>
                <c:pt idx="46">
                  <c:v>33800</c:v>
                </c:pt>
                <c:pt idx="47">
                  <c:v>34050</c:v>
                </c:pt>
                <c:pt idx="48">
                  <c:v>33300</c:v>
                </c:pt>
                <c:pt idx="49">
                  <c:v>33000</c:v>
                </c:pt>
                <c:pt idx="50">
                  <c:v>33000</c:v>
                </c:pt>
                <c:pt idx="51">
                  <c:v>33800</c:v>
                </c:pt>
                <c:pt idx="52">
                  <c:v>32900</c:v>
                </c:pt>
                <c:pt idx="53">
                  <c:v>32850</c:v>
                </c:pt>
                <c:pt idx="54">
                  <c:v>33050</c:v>
                </c:pt>
                <c:pt idx="55">
                  <c:v>34500</c:v>
                </c:pt>
                <c:pt idx="56">
                  <c:v>33750</c:v>
                </c:pt>
                <c:pt idx="57">
                  <c:v>34300</c:v>
                </c:pt>
                <c:pt idx="58">
                  <c:v>35100</c:v>
                </c:pt>
                <c:pt idx="59">
                  <c:v>34150</c:v>
                </c:pt>
                <c:pt idx="60">
                  <c:v>33750</c:v>
                </c:pt>
                <c:pt idx="61">
                  <c:v>33550</c:v>
                </c:pt>
                <c:pt idx="62">
                  <c:v>33650</c:v>
                </c:pt>
                <c:pt idx="63">
                  <c:v>34550</c:v>
                </c:pt>
                <c:pt idx="64">
                  <c:v>34500</c:v>
                </c:pt>
                <c:pt idx="65">
                  <c:v>31700</c:v>
                </c:pt>
                <c:pt idx="66">
                  <c:v>33000</c:v>
                </c:pt>
                <c:pt idx="67">
                  <c:v>32750</c:v>
                </c:pt>
                <c:pt idx="68">
                  <c:v>32000</c:v>
                </c:pt>
                <c:pt idx="69">
                  <c:v>30500</c:v>
                </c:pt>
                <c:pt idx="70">
                  <c:v>30000</c:v>
                </c:pt>
                <c:pt idx="71">
                  <c:v>31000</c:v>
                </c:pt>
                <c:pt idx="72">
                  <c:v>32500</c:v>
                </c:pt>
                <c:pt idx="73">
                  <c:v>33050</c:v>
                </c:pt>
                <c:pt idx="74">
                  <c:v>32000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12192"/>
        <c:axId val="40330368"/>
      </c:lineChart>
      <c:dateAx>
        <c:axId val="40312192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033036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0330368"/>
        <c:scaling>
          <c:orientation val="minMax"/>
          <c:max val="75000"/>
          <c:min val="14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0312192"/>
        <c:crosses val="autoZero"/>
        <c:crossBetween val="between"/>
        <c:majorUnit val="5000"/>
        <c:minorUnit val="132"/>
      </c:valAx>
      <c:spPr>
        <a:gradFill rotWithShape="0">
          <a:gsLst>
            <a:gs pos="0">
              <a:srgbClr val="CCCCFF"/>
            </a:gs>
            <a:gs pos="100000">
              <a:srgbClr val="FFFFFF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111172839559755E-2"/>
          <c:y val="8.3694201634370538E-2"/>
          <c:w val="0.9173341296303209"/>
          <c:h val="0.88456113106670931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Comp'!$L$1</c:f>
              <c:strCache>
                <c:ptCount val="1"/>
                <c:pt idx="0">
                  <c:v>ITMG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Comp'!$B$3:$B$147</c:f>
              <c:numCache>
                <c:formatCode>[$-409]d\-mmm\-yy;@</c:formatCode>
                <c:ptCount val="145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</c:numCache>
            </c:numRef>
          </c:cat>
          <c:val>
            <c:numRef>
              <c:f>'Peer Comp'!$L$3:$L$147</c:f>
              <c:numCache>
                <c:formatCode>0.00%</c:formatCode>
                <c:ptCount val="145"/>
                <c:pt idx="0" formatCode="General">
                  <c:v>0</c:v>
                </c:pt>
                <c:pt idx="1">
                  <c:v>-3.0612244897959218E-2</c:v>
                </c:pt>
                <c:pt idx="2">
                  <c:v>-5.3571428571428603E-2</c:v>
                </c:pt>
                <c:pt idx="3">
                  <c:v>-3.0612244897959218E-2</c:v>
                </c:pt>
                <c:pt idx="4">
                  <c:v>-3.5714285714285698E-2</c:v>
                </c:pt>
                <c:pt idx="5">
                  <c:v>-7.3979591836734748E-2</c:v>
                </c:pt>
                <c:pt idx="6">
                  <c:v>-7.3979591836734748E-2</c:v>
                </c:pt>
                <c:pt idx="7">
                  <c:v>-4.3367346938775531E-2</c:v>
                </c:pt>
                <c:pt idx="8">
                  <c:v>6.1224489795918435E-2</c:v>
                </c:pt>
                <c:pt idx="9">
                  <c:v>5.1020408163265252E-2</c:v>
                </c:pt>
                <c:pt idx="10">
                  <c:v>6.3775510204081565E-2</c:v>
                </c:pt>
                <c:pt idx="11">
                  <c:v>0.12244897959183665</c:v>
                </c:pt>
                <c:pt idx="12">
                  <c:v>0.12244897959183665</c:v>
                </c:pt>
                <c:pt idx="13">
                  <c:v>0.12244897959183665</c:v>
                </c:pt>
                <c:pt idx="14">
                  <c:v>0.23724489795918369</c:v>
                </c:pt>
                <c:pt idx="15">
                  <c:v>0.24744897959183665</c:v>
                </c:pt>
                <c:pt idx="16">
                  <c:v>0.16581632653061229</c:v>
                </c:pt>
                <c:pt idx="17">
                  <c:v>0.11479591836734704</c:v>
                </c:pt>
                <c:pt idx="18">
                  <c:v>0.20408163265306123</c:v>
                </c:pt>
                <c:pt idx="19">
                  <c:v>0.21428571428571419</c:v>
                </c:pt>
                <c:pt idx="20">
                  <c:v>0.28826530612244894</c:v>
                </c:pt>
                <c:pt idx="21">
                  <c:v>0.41836734693877542</c:v>
                </c:pt>
                <c:pt idx="22">
                  <c:v>0.48724489795918369</c:v>
                </c:pt>
                <c:pt idx="23">
                  <c:v>0.46938775510204089</c:v>
                </c:pt>
                <c:pt idx="24">
                  <c:v>0.44387755102040827</c:v>
                </c:pt>
                <c:pt idx="25">
                  <c:v>0.37755102040816335</c:v>
                </c:pt>
                <c:pt idx="26">
                  <c:v>0.37755102040816335</c:v>
                </c:pt>
                <c:pt idx="27">
                  <c:v>0.43622448979591844</c:v>
                </c:pt>
                <c:pt idx="28">
                  <c:v>0.40816326530612246</c:v>
                </c:pt>
                <c:pt idx="29">
                  <c:v>0.33928571428571419</c:v>
                </c:pt>
                <c:pt idx="30">
                  <c:v>0.32397959183673475</c:v>
                </c:pt>
                <c:pt idx="31">
                  <c:v>0.29336734693877542</c:v>
                </c:pt>
                <c:pt idx="32">
                  <c:v>0.36734693877551017</c:v>
                </c:pt>
                <c:pt idx="33">
                  <c:v>0.44897959183673475</c:v>
                </c:pt>
                <c:pt idx="34">
                  <c:v>0.52551020408163263</c:v>
                </c:pt>
                <c:pt idx="35">
                  <c:v>0.55612244897959173</c:v>
                </c:pt>
                <c:pt idx="36">
                  <c:v>0.48469387755102034</c:v>
                </c:pt>
                <c:pt idx="37">
                  <c:v>0.50510204081632648</c:v>
                </c:pt>
                <c:pt idx="38">
                  <c:v>0.50255102040816335</c:v>
                </c:pt>
                <c:pt idx="39">
                  <c:v>0.50765306122448983</c:v>
                </c:pt>
                <c:pt idx="40">
                  <c:v>0.47448979591836737</c:v>
                </c:pt>
                <c:pt idx="41">
                  <c:v>0.41836734693877542</c:v>
                </c:pt>
                <c:pt idx="42">
                  <c:v>0.40561224489795911</c:v>
                </c:pt>
                <c:pt idx="43">
                  <c:v>0.40816326530612246</c:v>
                </c:pt>
                <c:pt idx="44">
                  <c:v>0.38775510204081631</c:v>
                </c:pt>
                <c:pt idx="45">
                  <c:v>0.41581632653061229</c:v>
                </c:pt>
                <c:pt idx="46">
                  <c:v>0.40306122448979598</c:v>
                </c:pt>
                <c:pt idx="47">
                  <c:v>0.3979591836734695</c:v>
                </c:pt>
                <c:pt idx="48">
                  <c:v>0.31122448979591844</c:v>
                </c:pt>
                <c:pt idx="49">
                  <c:v>0.26530612244897966</c:v>
                </c:pt>
                <c:pt idx="50">
                  <c:v>0.28061224489795911</c:v>
                </c:pt>
                <c:pt idx="51">
                  <c:v>0.16836734693877542</c:v>
                </c:pt>
                <c:pt idx="52">
                  <c:v>0.11734693877551017</c:v>
                </c:pt>
                <c:pt idx="53">
                  <c:v>4.8469387755102122E-2</c:v>
                </c:pt>
                <c:pt idx="54">
                  <c:v>3.5714285714285809E-2</c:v>
                </c:pt>
                <c:pt idx="55">
                  <c:v>-4.8469387755102011E-2</c:v>
                </c:pt>
                <c:pt idx="56">
                  <c:v>-2.0408163265306145E-2</c:v>
                </c:pt>
                <c:pt idx="57">
                  <c:v>2.5510204081632626E-2</c:v>
                </c:pt>
                <c:pt idx="58">
                  <c:v>4.5918367346938771E-2</c:v>
                </c:pt>
                <c:pt idx="59">
                  <c:v>5.3571428571428603E-2</c:v>
                </c:pt>
                <c:pt idx="60">
                  <c:v>5.8673469387755084E-2</c:v>
                </c:pt>
                <c:pt idx="61">
                  <c:v>4.5918367346938771E-2</c:v>
                </c:pt>
                <c:pt idx="62">
                  <c:v>2.5510204081632626E-2</c:v>
                </c:pt>
                <c:pt idx="63">
                  <c:v>-3.3163265306122458E-2</c:v>
                </c:pt>
                <c:pt idx="64">
                  <c:v>-8.6734693877551061E-2</c:v>
                </c:pt>
                <c:pt idx="65">
                  <c:v>-3.0612244897959218E-2</c:v>
                </c:pt>
                <c:pt idx="66">
                  <c:v>0.14285714285714279</c:v>
                </c:pt>
                <c:pt idx="67">
                  <c:v>0.16836734693877542</c:v>
                </c:pt>
                <c:pt idx="68">
                  <c:v>0.16836734693877542</c:v>
                </c:pt>
                <c:pt idx="69">
                  <c:v>0.16326530612244894</c:v>
                </c:pt>
                <c:pt idx="70">
                  <c:v>0.18877551020408156</c:v>
                </c:pt>
                <c:pt idx="71">
                  <c:v>0.13775510204081631</c:v>
                </c:pt>
                <c:pt idx="72">
                  <c:v>0.21173469387755106</c:v>
                </c:pt>
                <c:pt idx="73">
                  <c:v>0.21938775510204089</c:v>
                </c:pt>
                <c:pt idx="74">
                  <c:v>0.23469387755102034</c:v>
                </c:pt>
                <c:pt idx="75">
                  <c:v>0.21938775510204089</c:v>
                </c:pt>
                <c:pt idx="76">
                  <c:v>0.21938775510204089</c:v>
                </c:pt>
                <c:pt idx="77">
                  <c:v>0.17091836734693877</c:v>
                </c:pt>
                <c:pt idx="78">
                  <c:v>0.24744897959183665</c:v>
                </c:pt>
                <c:pt idx="79">
                  <c:v>0.22448979591836737</c:v>
                </c:pt>
                <c:pt idx="80">
                  <c:v>0.19897959183673475</c:v>
                </c:pt>
                <c:pt idx="81">
                  <c:v>0.16071428571428581</c:v>
                </c:pt>
                <c:pt idx="82">
                  <c:v>0.16326530612244894</c:v>
                </c:pt>
                <c:pt idx="83">
                  <c:v>0.18367346938775508</c:v>
                </c:pt>
                <c:pt idx="84">
                  <c:v>0.14285714285714279</c:v>
                </c:pt>
                <c:pt idx="85">
                  <c:v>0.16071428571428581</c:v>
                </c:pt>
                <c:pt idx="86">
                  <c:v>0.22193877551020402</c:v>
                </c:pt>
                <c:pt idx="87">
                  <c:v>0.29591836734693877</c:v>
                </c:pt>
                <c:pt idx="88">
                  <c:v>0.29591836734693877</c:v>
                </c:pt>
                <c:pt idx="89">
                  <c:v>0.27040816326530615</c:v>
                </c:pt>
                <c:pt idx="90">
                  <c:v>0.26275510204081631</c:v>
                </c:pt>
                <c:pt idx="91">
                  <c:v>0.26530612244897966</c:v>
                </c:pt>
                <c:pt idx="92">
                  <c:v>0.27040816326530615</c:v>
                </c:pt>
                <c:pt idx="93">
                  <c:v>0.28061224489795911</c:v>
                </c:pt>
                <c:pt idx="94">
                  <c:v>0.32397959183673475</c:v>
                </c:pt>
                <c:pt idx="95">
                  <c:v>0.41071428571428581</c:v>
                </c:pt>
                <c:pt idx="96">
                  <c:v>0.55612244897959173</c:v>
                </c:pt>
                <c:pt idx="97">
                  <c:v>0.57908163265306123</c:v>
                </c:pt>
                <c:pt idx="98">
                  <c:v>0.50510204081632648</c:v>
                </c:pt>
                <c:pt idx="99">
                  <c:v>0.49744897959183665</c:v>
                </c:pt>
                <c:pt idx="100">
                  <c:v>0.52551020408163263</c:v>
                </c:pt>
                <c:pt idx="101">
                  <c:v>0.61734693877551017</c:v>
                </c:pt>
                <c:pt idx="102">
                  <c:v>0.74744897959183665</c:v>
                </c:pt>
                <c:pt idx="103">
                  <c:v>0.78571428571428581</c:v>
                </c:pt>
                <c:pt idx="104">
                  <c:v>0.8214285714285714</c:v>
                </c:pt>
                <c:pt idx="105">
                  <c:v>0.72193877551020402</c:v>
                </c:pt>
                <c:pt idx="106">
                  <c:v>0.63010204081632648</c:v>
                </c:pt>
                <c:pt idx="107">
                  <c:v>0.67346938775510212</c:v>
                </c:pt>
                <c:pt idx="108">
                  <c:v>0.72448979591836737</c:v>
                </c:pt>
                <c:pt idx="109">
                  <c:v>0.73724489795918369</c:v>
                </c:pt>
                <c:pt idx="110">
                  <c:v>0.69897959183673475</c:v>
                </c:pt>
                <c:pt idx="111">
                  <c:v>0.68367346938775508</c:v>
                </c:pt>
                <c:pt idx="112">
                  <c:v>0.68367346938775508</c:v>
                </c:pt>
                <c:pt idx="113">
                  <c:v>0.72448979591836737</c:v>
                </c:pt>
                <c:pt idx="114">
                  <c:v>0.6785714285714286</c:v>
                </c:pt>
                <c:pt idx="115">
                  <c:v>0.67602040816326525</c:v>
                </c:pt>
                <c:pt idx="116">
                  <c:v>0.68622448979591844</c:v>
                </c:pt>
                <c:pt idx="117">
                  <c:v>0.76020408163265296</c:v>
                </c:pt>
                <c:pt idx="118">
                  <c:v>0.72193877551020402</c:v>
                </c:pt>
                <c:pt idx="119">
                  <c:v>0.75</c:v>
                </c:pt>
                <c:pt idx="120">
                  <c:v>0.79081632653061229</c:v>
                </c:pt>
                <c:pt idx="121">
                  <c:v>0.74234693877551017</c:v>
                </c:pt>
                <c:pt idx="122">
                  <c:v>0.72193877551020402</c:v>
                </c:pt>
                <c:pt idx="123">
                  <c:v>0.71173469387755106</c:v>
                </c:pt>
                <c:pt idx="124">
                  <c:v>0.71683673469387754</c:v>
                </c:pt>
                <c:pt idx="125">
                  <c:v>0.76275510204081631</c:v>
                </c:pt>
                <c:pt idx="126">
                  <c:v>0.76020408163265296</c:v>
                </c:pt>
                <c:pt idx="127">
                  <c:v>0.61734693877551017</c:v>
                </c:pt>
                <c:pt idx="128">
                  <c:v>0.68367346938775508</c:v>
                </c:pt>
                <c:pt idx="129">
                  <c:v>0.67091836734693877</c:v>
                </c:pt>
                <c:pt idx="130">
                  <c:v>0.63265306122448983</c:v>
                </c:pt>
                <c:pt idx="131">
                  <c:v>0.55612244897959173</c:v>
                </c:pt>
                <c:pt idx="132">
                  <c:v>0.53061224489795911</c:v>
                </c:pt>
                <c:pt idx="133">
                  <c:v>0.58163265306122458</c:v>
                </c:pt>
                <c:pt idx="134">
                  <c:v>0.65816326530612246</c:v>
                </c:pt>
                <c:pt idx="135">
                  <c:v>0.68622448979591844</c:v>
                </c:pt>
                <c:pt idx="136">
                  <c:v>0.63265306122448983</c:v>
                </c:pt>
                <c:pt idx="137">
                  <c:v>0.61479591836734704</c:v>
                </c:pt>
                <c:pt idx="138">
                  <c:v>0.5</c:v>
                </c:pt>
                <c:pt idx="139">
                  <c:v>0.53826530612244894</c:v>
                </c:pt>
                <c:pt idx="140">
                  <c:v>0.52806122448979598</c:v>
                </c:pt>
                <c:pt idx="141">
                  <c:v>0.46428571428571419</c:v>
                </c:pt>
                <c:pt idx="142">
                  <c:v>0.43367346938775508</c:v>
                </c:pt>
                <c:pt idx="143">
                  <c:v>0.43367346938775508</c:v>
                </c:pt>
                <c:pt idx="144">
                  <c:v>0.42602040816326525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'Peer Comp'!$M$1</c:f>
              <c:strCache>
                <c:ptCount val="1"/>
                <c:pt idx="0">
                  <c:v>PTBA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'Peer Comp'!$B$3:$B$147</c:f>
              <c:numCache>
                <c:formatCode>[$-409]d\-mmm\-yy;@</c:formatCode>
                <c:ptCount val="145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</c:numCache>
            </c:numRef>
          </c:cat>
          <c:val>
            <c:numRef>
              <c:f>'Peer Comp'!$M$3:$M$147</c:f>
              <c:numCache>
                <c:formatCode>0.00%</c:formatCode>
                <c:ptCount val="145"/>
                <c:pt idx="0" formatCode="General">
                  <c:v>0</c:v>
                </c:pt>
                <c:pt idx="1">
                  <c:v>-8.6206896551723755E-3</c:v>
                </c:pt>
                <c:pt idx="2">
                  <c:v>-4.3103448275861878E-3</c:v>
                </c:pt>
                <c:pt idx="3">
                  <c:v>3.4482758620689724E-2</c:v>
                </c:pt>
                <c:pt idx="4">
                  <c:v>3.4482758620689724E-2</c:v>
                </c:pt>
                <c:pt idx="5">
                  <c:v>3.4482758620689724E-2</c:v>
                </c:pt>
                <c:pt idx="6">
                  <c:v>3.4482758620689724E-2</c:v>
                </c:pt>
                <c:pt idx="7">
                  <c:v>5.1724137931034475E-2</c:v>
                </c:pt>
                <c:pt idx="8">
                  <c:v>6.4655172413793149E-2</c:v>
                </c:pt>
                <c:pt idx="9">
                  <c:v>4.31034482758621E-2</c:v>
                </c:pt>
                <c:pt idx="10">
                  <c:v>4.31034482758621E-2</c:v>
                </c:pt>
                <c:pt idx="11">
                  <c:v>2.5862068965517349E-2</c:v>
                </c:pt>
                <c:pt idx="12">
                  <c:v>-1.2931034482758674E-2</c:v>
                </c:pt>
                <c:pt idx="13">
                  <c:v>-6.0344827586206851E-2</c:v>
                </c:pt>
                <c:pt idx="14">
                  <c:v>-2.155172413793105E-2</c:v>
                </c:pt>
                <c:pt idx="15">
                  <c:v>-4.31034482758621E-2</c:v>
                </c:pt>
                <c:pt idx="16">
                  <c:v>-0.11206896551724133</c:v>
                </c:pt>
                <c:pt idx="17">
                  <c:v>-0.21551724137931039</c:v>
                </c:pt>
                <c:pt idx="18">
                  <c:v>-0.12931034482758619</c:v>
                </c:pt>
                <c:pt idx="19">
                  <c:v>-7.7586206896551713E-2</c:v>
                </c:pt>
                <c:pt idx="20">
                  <c:v>1.2931034482758674E-2</c:v>
                </c:pt>
                <c:pt idx="21">
                  <c:v>1.2931034482758674E-2</c:v>
                </c:pt>
                <c:pt idx="22">
                  <c:v>1.2931034482758674E-2</c:v>
                </c:pt>
                <c:pt idx="23">
                  <c:v>-4.3103448275861878E-3</c:v>
                </c:pt>
                <c:pt idx="24">
                  <c:v>-1.7241379310344862E-2</c:v>
                </c:pt>
                <c:pt idx="25">
                  <c:v>-1.7241379310344862E-2</c:v>
                </c:pt>
                <c:pt idx="26">
                  <c:v>4.3103448275862988E-3</c:v>
                </c:pt>
                <c:pt idx="27">
                  <c:v>0</c:v>
                </c:pt>
                <c:pt idx="28">
                  <c:v>-2.5862068965517238E-2</c:v>
                </c:pt>
                <c:pt idx="29">
                  <c:v>-6.0344827586206851E-2</c:v>
                </c:pt>
                <c:pt idx="30">
                  <c:v>-6.4655172413793149E-2</c:v>
                </c:pt>
                <c:pt idx="31">
                  <c:v>-6.8965517241379337E-2</c:v>
                </c:pt>
                <c:pt idx="32">
                  <c:v>-5.1724137931034475E-2</c:v>
                </c:pt>
                <c:pt idx="33">
                  <c:v>-5.1724137931034475E-2</c:v>
                </c:pt>
                <c:pt idx="34">
                  <c:v>-4.31034482758621E-2</c:v>
                </c:pt>
                <c:pt idx="35">
                  <c:v>-4.7413793103448287E-2</c:v>
                </c:pt>
                <c:pt idx="36">
                  <c:v>-5.6034482758620663E-2</c:v>
                </c:pt>
                <c:pt idx="37">
                  <c:v>8.6206896551723755E-3</c:v>
                </c:pt>
                <c:pt idx="38">
                  <c:v>2.155172413793105E-2</c:v>
                </c:pt>
                <c:pt idx="39">
                  <c:v>2.155172413793105E-2</c:v>
                </c:pt>
                <c:pt idx="40">
                  <c:v>1.2931034482758674E-2</c:v>
                </c:pt>
                <c:pt idx="41">
                  <c:v>-1.2931034482758674E-2</c:v>
                </c:pt>
                <c:pt idx="42">
                  <c:v>-2.5862068965517238E-2</c:v>
                </c:pt>
                <c:pt idx="43">
                  <c:v>-1.2931034482758674E-2</c:v>
                </c:pt>
                <c:pt idx="44">
                  <c:v>-3.8793103448275912E-2</c:v>
                </c:pt>
                <c:pt idx="45">
                  <c:v>-3.8793103448275912E-2</c:v>
                </c:pt>
                <c:pt idx="46">
                  <c:v>8.6206896551723755E-3</c:v>
                </c:pt>
                <c:pt idx="47">
                  <c:v>4.3103448275862988E-3</c:v>
                </c:pt>
                <c:pt idx="48">
                  <c:v>-6.4655172413793149E-2</c:v>
                </c:pt>
                <c:pt idx="49">
                  <c:v>-7.7586206896551713E-2</c:v>
                </c:pt>
                <c:pt idx="50">
                  <c:v>-5.1724137931034475E-2</c:v>
                </c:pt>
                <c:pt idx="51">
                  <c:v>-0.11637931034482762</c:v>
                </c:pt>
                <c:pt idx="52">
                  <c:v>-0.12931034482758619</c:v>
                </c:pt>
                <c:pt idx="53">
                  <c:v>-0.18103448275862066</c:v>
                </c:pt>
                <c:pt idx="54">
                  <c:v>-0.18534482758620685</c:v>
                </c:pt>
                <c:pt idx="55">
                  <c:v>-0.19827586206896552</c:v>
                </c:pt>
                <c:pt idx="56">
                  <c:v>-0.21551724137931039</c:v>
                </c:pt>
                <c:pt idx="57">
                  <c:v>-0.18965517241379315</c:v>
                </c:pt>
                <c:pt idx="58">
                  <c:v>-0.17672413793103448</c:v>
                </c:pt>
                <c:pt idx="59">
                  <c:v>-0.125</c:v>
                </c:pt>
                <c:pt idx="60">
                  <c:v>-0.13362068965517238</c:v>
                </c:pt>
                <c:pt idx="61">
                  <c:v>-0.13362068965517238</c:v>
                </c:pt>
                <c:pt idx="62">
                  <c:v>-0.16379310344827591</c:v>
                </c:pt>
                <c:pt idx="63">
                  <c:v>-0.20258620689655171</c:v>
                </c:pt>
                <c:pt idx="64">
                  <c:v>-0.23706896551724133</c:v>
                </c:pt>
                <c:pt idx="65">
                  <c:v>-0.2068965517241379</c:v>
                </c:pt>
                <c:pt idx="66">
                  <c:v>-0.19827586206896552</c:v>
                </c:pt>
                <c:pt idx="67">
                  <c:v>-0.18103448275862066</c:v>
                </c:pt>
                <c:pt idx="68">
                  <c:v>-0.19396551724137934</c:v>
                </c:pt>
                <c:pt idx="69">
                  <c:v>-0.1681034482758621</c:v>
                </c:pt>
                <c:pt idx="70">
                  <c:v>-0.15086206896551724</c:v>
                </c:pt>
                <c:pt idx="71">
                  <c:v>-0.15517241379310343</c:v>
                </c:pt>
                <c:pt idx="72">
                  <c:v>-0.15517241379310343</c:v>
                </c:pt>
                <c:pt idx="73">
                  <c:v>-0.13793103448275867</c:v>
                </c:pt>
                <c:pt idx="74">
                  <c:v>-0.15086206896551724</c:v>
                </c:pt>
                <c:pt idx="75">
                  <c:v>-0.15086206896551724</c:v>
                </c:pt>
                <c:pt idx="76">
                  <c:v>-0.125</c:v>
                </c:pt>
                <c:pt idx="77">
                  <c:v>-0.15086206896551724</c:v>
                </c:pt>
                <c:pt idx="78">
                  <c:v>-0.10775862068965514</c:v>
                </c:pt>
                <c:pt idx="79">
                  <c:v>-0.12068965517241381</c:v>
                </c:pt>
                <c:pt idx="80">
                  <c:v>-0.14655172413793105</c:v>
                </c:pt>
                <c:pt idx="81">
                  <c:v>-0.14224137931034486</c:v>
                </c:pt>
                <c:pt idx="82">
                  <c:v>-8.6206896551724088E-2</c:v>
                </c:pt>
                <c:pt idx="83">
                  <c:v>-8.6206896551724088E-2</c:v>
                </c:pt>
                <c:pt idx="84">
                  <c:v>-9.9137931034482762E-2</c:v>
                </c:pt>
                <c:pt idx="85">
                  <c:v>-7.7586206896551713E-2</c:v>
                </c:pt>
                <c:pt idx="86">
                  <c:v>-6.0344827586206851E-2</c:v>
                </c:pt>
                <c:pt idx="87">
                  <c:v>-2.5862068965517238E-2</c:v>
                </c:pt>
                <c:pt idx="88">
                  <c:v>-8.6206896551723755E-3</c:v>
                </c:pt>
                <c:pt idx="89">
                  <c:v>-4.3103448275861878E-3</c:v>
                </c:pt>
                <c:pt idx="90">
                  <c:v>-1.7241379310344862E-2</c:v>
                </c:pt>
                <c:pt idx="91">
                  <c:v>-2.5862068965517238E-2</c:v>
                </c:pt>
                <c:pt idx="92">
                  <c:v>-3.8793103448275912E-2</c:v>
                </c:pt>
                <c:pt idx="93">
                  <c:v>-5.1724137931034475E-2</c:v>
                </c:pt>
                <c:pt idx="94">
                  <c:v>-2.155172413793105E-2</c:v>
                </c:pt>
                <c:pt idx="95">
                  <c:v>4.3103448275862988E-3</c:v>
                </c:pt>
                <c:pt idx="96">
                  <c:v>-4.3103448275861878E-3</c:v>
                </c:pt>
                <c:pt idx="97">
                  <c:v>3.0172413793103425E-2</c:v>
                </c:pt>
                <c:pt idx="98">
                  <c:v>0.125</c:v>
                </c:pt>
                <c:pt idx="99">
                  <c:v>0.11637931034482762</c:v>
                </c:pt>
                <c:pt idx="100">
                  <c:v>0.11206896551724133</c:v>
                </c:pt>
                <c:pt idx="101">
                  <c:v>0.17672413793103448</c:v>
                </c:pt>
                <c:pt idx="102">
                  <c:v>0.19827586206896552</c:v>
                </c:pt>
                <c:pt idx="103">
                  <c:v>0.25862068965517238</c:v>
                </c:pt>
                <c:pt idx="104">
                  <c:v>0.26724137931034475</c:v>
                </c:pt>
                <c:pt idx="105">
                  <c:v>0.2456896551724137</c:v>
                </c:pt>
                <c:pt idx="106">
                  <c:v>0.22844827586206895</c:v>
                </c:pt>
                <c:pt idx="107">
                  <c:v>0.21982758620689657</c:v>
                </c:pt>
                <c:pt idx="108">
                  <c:v>0.31465517241379315</c:v>
                </c:pt>
                <c:pt idx="109">
                  <c:v>0.34482758620689657</c:v>
                </c:pt>
                <c:pt idx="110">
                  <c:v>0.30172413793103448</c:v>
                </c:pt>
                <c:pt idx="111">
                  <c:v>0.27586206896551735</c:v>
                </c:pt>
                <c:pt idx="112">
                  <c:v>0.2931034482758621</c:v>
                </c:pt>
                <c:pt idx="113">
                  <c:v>0.26293103448275867</c:v>
                </c:pt>
                <c:pt idx="114">
                  <c:v>0.28017241379310343</c:v>
                </c:pt>
                <c:pt idx="115">
                  <c:v>0.32327586206896552</c:v>
                </c:pt>
                <c:pt idx="116">
                  <c:v>0.3362068965517242</c:v>
                </c:pt>
                <c:pt idx="117">
                  <c:v>0.375</c:v>
                </c:pt>
                <c:pt idx="118">
                  <c:v>0.42241379310344818</c:v>
                </c:pt>
                <c:pt idx="119">
                  <c:v>0.43965517241379315</c:v>
                </c:pt>
                <c:pt idx="120">
                  <c:v>0.40948275862068972</c:v>
                </c:pt>
                <c:pt idx="121">
                  <c:v>0.3706896551724137</c:v>
                </c:pt>
                <c:pt idx="122">
                  <c:v>0.3793103448275863</c:v>
                </c:pt>
                <c:pt idx="123">
                  <c:v>0.36637931034482762</c:v>
                </c:pt>
                <c:pt idx="124">
                  <c:v>0.4137931034482758</c:v>
                </c:pt>
                <c:pt idx="125">
                  <c:v>0.46551724137931028</c:v>
                </c:pt>
                <c:pt idx="126">
                  <c:v>0.4181034482758621</c:v>
                </c:pt>
                <c:pt idx="127">
                  <c:v>0.31465517241379315</c:v>
                </c:pt>
                <c:pt idx="128">
                  <c:v>0.3793103448275863</c:v>
                </c:pt>
                <c:pt idx="129">
                  <c:v>0.38362068965517238</c:v>
                </c:pt>
                <c:pt idx="130">
                  <c:v>0.34913793103448265</c:v>
                </c:pt>
                <c:pt idx="131">
                  <c:v>0.32327586206896552</c:v>
                </c:pt>
                <c:pt idx="132">
                  <c:v>0.27155172413793105</c:v>
                </c:pt>
                <c:pt idx="133">
                  <c:v>0.25862068965517238</c:v>
                </c:pt>
                <c:pt idx="134">
                  <c:v>0.22844827586206895</c:v>
                </c:pt>
                <c:pt idx="135">
                  <c:v>0.25</c:v>
                </c:pt>
                <c:pt idx="136">
                  <c:v>0.26293103448275867</c:v>
                </c:pt>
                <c:pt idx="137">
                  <c:v>0.17672413793103448</c:v>
                </c:pt>
                <c:pt idx="138">
                  <c:v>6.0344827586206851E-2</c:v>
                </c:pt>
                <c:pt idx="139">
                  <c:v>0.1206896551724137</c:v>
                </c:pt>
                <c:pt idx="140">
                  <c:v>0.15948275862068972</c:v>
                </c:pt>
                <c:pt idx="141">
                  <c:v>9.4827586206896575E-2</c:v>
                </c:pt>
                <c:pt idx="142">
                  <c:v>0.15086206896551735</c:v>
                </c:pt>
                <c:pt idx="143">
                  <c:v>0.13362068965517238</c:v>
                </c:pt>
                <c:pt idx="144">
                  <c:v>0.13362068965517238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'Peer Comp'!$N$1</c:f>
              <c:strCache>
                <c:ptCount val="1"/>
                <c:pt idx="0">
                  <c:v>BUMI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'Peer Comp'!$B$3:$B$147</c:f>
              <c:numCache>
                <c:formatCode>[$-409]d\-mmm\-yy;@</c:formatCode>
                <c:ptCount val="145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</c:numCache>
            </c:numRef>
          </c:cat>
          <c:val>
            <c:numRef>
              <c:f>'Peer Comp'!$N$3:$N$147</c:f>
              <c:numCache>
                <c:formatCode>0.00%</c:formatCode>
                <c:ptCount val="145"/>
                <c:pt idx="0" formatCode="General">
                  <c:v>0</c:v>
                </c:pt>
                <c:pt idx="1">
                  <c:v>8.7719298245614308E-3</c:v>
                </c:pt>
                <c:pt idx="2">
                  <c:v>5.2631578947368363E-2</c:v>
                </c:pt>
                <c:pt idx="3">
                  <c:v>6.1403508771929793E-2</c:v>
                </c:pt>
                <c:pt idx="4">
                  <c:v>5.2631578947368363E-2</c:v>
                </c:pt>
                <c:pt idx="5">
                  <c:v>5.2631578947368363E-2</c:v>
                </c:pt>
                <c:pt idx="6">
                  <c:v>5.2631578947368363E-2</c:v>
                </c:pt>
                <c:pt idx="7">
                  <c:v>0.11403508771929816</c:v>
                </c:pt>
                <c:pt idx="8">
                  <c:v>0.12280701754385959</c:v>
                </c:pt>
                <c:pt idx="9">
                  <c:v>0.10526315789473695</c:v>
                </c:pt>
                <c:pt idx="10">
                  <c:v>0.11403508771929816</c:v>
                </c:pt>
                <c:pt idx="11">
                  <c:v>0.11403508771929816</c:v>
                </c:pt>
                <c:pt idx="12">
                  <c:v>7.0175438596491224E-2</c:v>
                </c:pt>
                <c:pt idx="13">
                  <c:v>-8.7719298245614308E-3</c:v>
                </c:pt>
                <c:pt idx="14">
                  <c:v>-8.7719298245614308E-3</c:v>
                </c:pt>
                <c:pt idx="15">
                  <c:v>-8.7719298245614308E-3</c:v>
                </c:pt>
                <c:pt idx="16">
                  <c:v>-0.11403508771929827</c:v>
                </c:pt>
                <c:pt idx="17">
                  <c:v>-0.17543859649122806</c:v>
                </c:pt>
                <c:pt idx="18">
                  <c:v>-4.8245614035087758E-2</c:v>
                </c:pt>
                <c:pt idx="19">
                  <c:v>-5.2631578947368474E-2</c:v>
                </c:pt>
                <c:pt idx="20">
                  <c:v>4.3859649122806932E-2</c:v>
                </c:pt>
                <c:pt idx="21">
                  <c:v>0.14035087719298245</c:v>
                </c:pt>
                <c:pt idx="22">
                  <c:v>0.15789473684210531</c:v>
                </c:pt>
                <c:pt idx="23">
                  <c:v>0.12280701754385959</c:v>
                </c:pt>
                <c:pt idx="24">
                  <c:v>0.12280701754385959</c:v>
                </c:pt>
                <c:pt idx="25">
                  <c:v>0.16666666666666674</c:v>
                </c:pt>
                <c:pt idx="26">
                  <c:v>0.27192982456140347</c:v>
                </c:pt>
                <c:pt idx="27">
                  <c:v>0.28947368421052633</c:v>
                </c:pt>
                <c:pt idx="28">
                  <c:v>0.2543859649122806</c:v>
                </c:pt>
                <c:pt idx="29">
                  <c:v>0.22807017543859653</c:v>
                </c:pt>
                <c:pt idx="30">
                  <c:v>0.20175438596491224</c:v>
                </c:pt>
                <c:pt idx="31">
                  <c:v>0.2456140350877194</c:v>
                </c:pt>
                <c:pt idx="32">
                  <c:v>0.2807017543859649</c:v>
                </c:pt>
                <c:pt idx="33">
                  <c:v>0.27192982456140347</c:v>
                </c:pt>
                <c:pt idx="34">
                  <c:v>0.29824561403508776</c:v>
                </c:pt>
                <c:pt idx="35">
                  <c:v>0.30701754385964919</c:v>
                </c:pt>
                <c:pt idx="36">
                  <c:v>0.28947368421052633</c:v>
                </c:pt>
                <c:pt idx="37">
                  <c:v>0.36842105263157898</c:v>
                </c:pt>
                <c:pt idx="38">
                  <c:v>0.39473684210526305</c:v>
                </c:pt>
                <c:pt idx="39">
                  <c:v>0.37719298245614041</c:v>
                </c:pt>
                <c:pt idx="40">
                  <c:v>0.35964912280701755</c:v>
                </c:pt>
                <c:pt idx="41">
                  <c:v>0.38596491228070184</c:v>
                </c:pt>
                <c:pt idx="42">
                  <c:v>0.39473684210526305</c:v>
                </c:pt>
                <c:pt idx="43">
                  <c:v>0.35087719298245612</c:v>
                </c:pt>
                <c:pt idx="44">
                  <c:v>0.27192982456140347</c:v>
                </c:pt>
                <c:pt idx="45">
                  <c:v>0.20175438596491224</c:v>
                </c:pt>
                <c:pt idx="46">
                  <c:v>0.19298245614035081</c:v>
                </c:pt>
                <c:pt idx="47">
                  <c:v>0.22807017543859653</c:v>
                </c:pt>
                <c:pt idx="48">
                  <c:v>0.13157894736842102</c:v>
                </c:pt>
                <c:pt idx="49">
                  <c:v>9.6491228070175517E-2</c:v>
                </c:pt>
                <c:pt idx="50">
                  <c:v>0.10526315789473695</c:v>
                </c:pt>
                <c:pt idx="51">
                  <c:v>5.2631578947368363E-2</c:v>
                </c:pt>
                <c:pt idx="52">
                  <c:v>3.5087719298245723E-2</c:v>
                </c:pt>
                <c:pt idx="53">
                  <c:v>-2.6315789473684181E-2</c:v>
                </c:pt>
                <c:pt idx="54">
                  <c:v>2.6315789473684292E-2</c:v>
                </c:pt>
                <c:pt idx="55">
                  <c:v>-2.6315789473684181E-2</c:v>
                </c:pt>
                <c:pt idx="56">
                  <c:v>1.7543859649122862E-2</c:v>
                </c:pt>
                <c:pt idx="57">
                  <c:v>7.0175438596491224E-2</c:v>
                </c:pt>
                <c:pt idx="58">
                  <c:v>6.1403508771929793E-2</c:v>
                </c:pt>
                <c:pt idx="59">
                  <c:v>7.0175438596491224E-2</c:v>
                </c:pt>
                <c:pt idx="60">
                  <c:v>0.13157894736842102</c:v>
                </c:pt>
                <c:pt idx="61">
                  <c:v>8.7719298245614086E-2</c:v>
                </c:pt>
                <c:pt idx="62">
                  <c:v>2.6315789473684292E-2</c:v>
                </c:pt>
                <c:pt idx="63">
                  <c:v>-6.1403508771929793E-2</c:v>
                </c:pt>
                <c:pt idx="64">
                  <c:v>-0.14035087719298245</c:v>
                </c:pt>
                <c:pt idx="65">
                  <c:v>-4.8245614035087758E-2</c:v>
                </c:pt>
                <c:pt idx="66">
                  <c:v>0</c:v>
                </c:pt>
                <c:pt idx="67">
                  <c:v>0</c:v>
                </c:pt>
                <c:pt idx="68">
                  <c:v>-2.6315789473684181E-2</c:v>
                </c:pt>
                <c:pt idx="69">
                  <c:v>-8.7719298245614308E-3</c:v>
                </c:pt>
                <c:pt idx="70">
                  <c:v>2.6315789473684292E-2</c:v>
                </c:pt>
                <c:pt idx="71">
                  <c:v>8.7719298245614308E-3</c:v>
                </c:pt>
                <c:pt idx="72">
                  <c:v>1.7543859649122862E-2</c:v>
                </c:pt>
                <c:pt idx="73">
                  <c:v>9.6491228070175517E-2</c:v>
                </c:pt>
                <c:pt idx="74">
                  <c:v>0.12280701754385959</c:v>
                </c:pt>
                <c:pt idx="75">
                  <c:v>0.16666666666666674</c:v>
                </c:pt>
                <c:pt idx="76">
                  <c:v>0.18421052631578938</c:v>
                </c:pt>
                <c:pt idx="77">
                  <c:v>0.14035087719298245</c:v>
                </c:pt>
                <c:pt idx="78">
                  <c:v>0.20175438596491224</c:v>
                </c:pt>
                <c:pt idx="79">
                  <c:v>0.14035087719298245</c:v>
                </c:pt>
                <c:pt idx="80">
                  <c:v>8.7719298245614086E-2</c:v>
                </c:pt>
                <c:pt idx="81">
                  <c:v>0.14912280701754388</c:v>
                </c:pt>
                <c:pt idx="82">
                  <c:v>0.20175438596491224</c:v>
                </c:pt>
                <c:pt idx="83">
                  <c:v>0.16666666666666674</c:v>
                </c:pt>
                <c:pt idx="84">
                  <c:v>0.14912280701754388</c:v>
                </c:pt>
                <c:pt idx="85">
                  <c:v>0.19298245614035081</c:v>
                </c:pt>
                <c:pt idx="86">
                  <c:v>0.19298245614035081</c:v>
                </c:pt>
                <c:pt idx="87">
                  <c:v>0.22807017543859653</c:v>
                </c:pt>
                <c:pt idx="88">
                  <c:v>0.2807017543859649</c:v>
                </c:pt>
                <c:pt idx="89">
                  <c:v>0.28947368421052633</c:v>
                </c:pt>
                <c:pt idx="90">
                  <c:v>0.28947368421052633</c:v>
                </c:pt>
                <c:pt idx="91">
                  <c:v>0.33333333333333326</c:v>
                </c:pt>
                <c:pt idx="92">
                  <c:v>0.32456140350877183</c:v>
                </c:pt>
                <c:pt idx="93">
                  <c:v>0.35087719298245612</c:v>
                </c:pt>
                <c:pt idx="94">
                  <c:v>0.40350877192982448</c:v>
                </c:pt>
                <c:pt idx="95">
                  <c:v>0.48245614035087714</c:v>
                </c:pt>
                <c:pt idx="96">
                  <c:v>0.44736842105263164</c:v>
                </c:pt>
                <c:pt idx="97">
                  <c:v>0.45614035087719307</c:v>
                </c:pt>
                <c:pt idx="98">
                  <c:v>0.40350877192982448</c:v>
                </c:pt>
                <c:pt idx="99">
                  <c:v>0.31578947368421062</c:v>
                </c:pt>
                <c:pt idx="100">
                  <c:v>0.26315789473684204</c:v>
                </c:pt>
                <c:pt idx="101">
                  <c:v>0.39473684210526305</c:v>
                </c:pt>
                <c:pt idx="102">
                  <c:v>0.43859649122807021</c:v>
                </c:pt>
                <c:pt idx="103">
                  <c:v>0.41228070175438591</c:v>
                </c:pt>
                <c:pt idx="104">
                  <c:v>0.35964912280701755</c:v>
                </c:pt>
                <c:pt idx="105">
                  <c:v>0.32456140350877183</c:v>
                </c:pt>
                <c:pt idx="106">
                  <c:v>0.27192982456140347</c:v>
                </c:pt>
                <c:pt idx="107">
                  <c:v>0.35087719298245612</c:v>
                </c:pt>
                <c:pt idx="108">
                  <c:v>0.38596491228070184</c:v>
                </c:pt>
                <c:pt idx="109">
                  <c:v>0.48245614035087714</c:v>
                </c:pt>
                <c:pt idx="110">
                  <c:v>0.42982456140350878</c:v>
                </c:pt>
                <c:pt idx="111">
                  <c:v>0.41228070175438591</c:v>
                </c:pt>
                <c:pt idx="112">
                  <c:v>0.5</c:v>
                </c:pt>
                <c:pt idx="113">
                  <c:v>0.43859649122807021</c:v>
                </c:pt>
                <c:pt idx="114">
                  <c:v>0.42982456140350878</c:v>
                </c:pt>
                <c:pt idx="115">
                  <c:v>0.42105263157894735</c:v>
                </c:pt>
                <c:pt idx="116">
                  <c:v>0.41228070175438591</c:v>
                </c:pt>
                <c:pt idx="117">
                  <c:v>0.47368421052631571</c:v>
                </c:pt>
                <c:pt idx="118">
                  <c:v>0.48245614035087714</c:v>
                </c:pt>
                <c:pt idx="119">
                  <c:v>0.49122807017543857</c:v>
                </c:pt>
                <c:pt idx="120">
                  <c:v>0.48245614035087714</c:v>
                </c:pt>
                <c:pt idx="121">
                  <c:v>0.47368421052631571</c:v>
                </c:pt>
                <c:pt idx="122">
                  <c:v>0.45614035087719307</c:v>
                </c:pt>
                <c:pt idx="123">
                  <c:v>0.43859649122807021</c:v>
                </c:pt>
                <c:pt idx="124">
                  <c:v>0.43859649122807021</c:v>
                </c:pt>
                <c:pt idx="125">
                  <c:v>0.47368421052631571</c:v>
                </c:pt>
                <c:pt idx="126">
                  <c:v>0.45614035087719307</c:v>
                </c:pt>
                <c:pt idx="127">
                  <c:v>0.2543859649122806</c:v>
                </c:pt>
                <c:pt idx="128">
                  <c:v>0.31578947368421062</c:v>
                </c:pt>
                <c:pt idx="129">
                  <c:v>0.29824561403508776</c:v>
                </c:pt>
                <c:pt idx="130">
                  <c:v>0.29824561403508776</c:v>
                </c:pt>
                <c:pt idx="131">
                  <c:v>0.26315789473684204</c:v>
                </c:pt>
                <c:pt idx="132">
                  <c:v>0.19298245614035081</c:v>
                </c:pt>
                <c:pt idx="133">
                  <c:v>0.16666666666666674</c:v>
                </c:pt>
                <c:pt idx="134">
                  <c:v>0.16666666666666674</c:v>
                </c:pt>
                <c:pt idx="135">
                  <c:v>0.21052631578947367</c:v>
                </c:pt>
                <c:pt idx="136">
                  <c:v>0.19298245614035081</c:v>
                </c:pt>
                <c:pt idx="137">
                  <c:v>0.11403508771929816</c:v>
                </c:pt>
                <c:pt idx="138">
                  <c:v>3.5087719298245723E-2</c:v>
                </c:pt>
                <c:pt idx="139">
                  <c:v>0.10526315789473695</c:v>
                </c:pt>
                <c:pt idx="140">
                  <c:v>0.11403508771929816</c:v>
                </c:pt>
                <c:pt idx="141">
                  <c:v>6.1403508771929793E-2</c:v>
                </c:pt>
                <c:pt idx="142">
                  <c:v>5.2631578947368363E-2</c:v>
                </c:pt>
                <c:pt idx="143">
                  <c:v>4.3859649122806932E-2</c:v>
                </c:pt>
                <c:pt idx="144">
                  <c:v>0.11403508771929816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'Peer Comp'!$K$1</c:f>
              <c:strCache>
                <c:ptCount val="1"/>
                <c:pt idx="0">
                  <c:v>IDX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'Peer Comp'!$B$3:$B$147</c:f>
              <c:numCache>
                <c:formatCode>[$-409]d\-mmm\-yy;@</c:formatCode>
                <c:ptCount val="145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</c:numCache>
            </c:numRef>
          </c:cat>
          <c:val>
            <c:numRef>
              <c:f>'Peer Comp'!$K$3:$K$147</c:f>
              <c:numCache>
                <c:formatCode>0.00%</c:formatCode>
                <c:ptCount val="145"/>
                <c:pt idx="0" formatCode="General">
                  <c:v>0</c:v>
                </c:pt>
                <c:pt idx="1">
                  <c:v>4.4399046491836458E-3</c:v>
                </c:pt>
                <c:pt idx="2">
                  <c:v>2.5817881150074662E-2</c:v>
                </c:pt>
                <c:pt idx="3">
                  <c:v>3.5324242657851057E-2</c:v>
                </c:pt>
                <c:pt idx="4">
                  <c:v>3.7637724338190015E-2</c:v>
                </c:pt>
                <c:pt idx="5">
                  <c:v>3.2226625974783651E-2</c:v>
                </c:pt>
                <c:pt idx="6">
                  <c:v>2.6013253582079843E-2</c:v>
                </c:pt>
                <c:pt idx="7">
                  <c:v>4.4955309973290225E-2</c:v>
                </c:pt>
                <c:pt idx="8">
                  <c:v>4.9195307433826496E-2</c:v>
                </c:pt>
                <c:pt idx="9">
                  <c:v>5.267762263871445E-2</c:v>
                </c:pt>
                <c:pt idx="10">
                  <c:v>6.9546161555240182E-2</c:v>
                </c:pt>
                <c:pt idx="11">
                  <c:v>6.2029424524266075E-2</c:v>
                </c:pt>
                <c:pt idx="12">
                  <c:v>3.1668850907782709E-2</c:v>
                </c:pt>
                <c:pt idx="13">
                  <c:v>-2.0375039490172386E-2</c:v>
                </c:pt>
                <c:pt idx="14">
                  <c:v>1.1529618763008731E-3</c:v>
                </c:pt>
                <c:pt idx="15">
                  <c:v>-1.3262651593135555E-2</c:v>
                </c:pt>
                <c:pt idx="16">
                  <c:v>-6.0595307736143744E-2</c:v>
                </c:pt>
                <c:pt idx="17">
                  <c:v>-0.13290918242872496</c:v>
                </c:pt>
                <c:pt idx="18">
                  <c:v>-6.4223490946358486E-2</c:v>
                </c:pt>
                <c:pt idx="19">
                  <c:v>-4.8947785300435198E-2</c:v>
                </c:pt>
                <c:pt idx="20">
                  <c:v>-9.7251635157666882E-3</c:v>
                </c:pt>
                <c:pt idx="21">
                  <c:v>-2.4253012212099634E-2</c:v>
                </c:pt>
                <c:pt idx="22">
                  <c:v>-1.4505552809508604E-2</c:v>
                </c:pt>
                <c:pt idx="23">
                  <c:v>-1.3554765500176202E-2</c:v>
                </c:pt>
                <c:pt idx="24">
                  <c:v>-1.1315729408047925E-2</c:v>
                </c:pt>
                <c:pt idx="25">
                  <c:v>2.2371466101933635E-4</c:v>
                </c:pt>
                <c:pt idx="26">
                  <c:v>2.0935837728268236E-2</c:v>
                </c:pt>
                <c:pt idx="27">
                  <c:v>2.1925170469059951E-2</c:v>
                </c:pt>
                <c:pt idx="28">
                  <c:v>-2.6985580985463553E-3</c:v>
                </c:pt>
                <c:pt idx="29">
                  <c:v>-2.1481898007276734E-2</c:v>
                </c:pt>
                <c:pt idx="30">
                  <c:v>-2.0466112519404889E-2</c:v>
                </c:pt>
                <c:pt idx="31">
                  <c:v>-1.33952932249225E-2</c:v>
                </c:pt>
                <c:pt idx="32">
                  <c:v>1.111657801217425E-2</c:v>
                </c:pt>
                <c:pt idx="33">
                  <c:v>1.5857666081682931E-2</c:v>
                </c:pt>
                <c:pt idx="34">
                  <c:v>1.4539185587938874E-2</c:v>
                </c:pt>
                <c:pt idx="35">
                  <c:v>2.4806630418845232E-2</c:v>
                </c:pt>
                <c:pt idx="36">
                  <c:v>1.6260125733685848E-2</c:v>
                </c:pt>
                <c:pt idx="37">
                  <c:v>3.3248079908458461E-2</c:v>
                </c:pt>
                <c:pt idx="38">
                  <c:v>3.5882395621239072E-2</c:v>
                </c:pt>
                <c:pt idx="39">
                  <c:v>3.9918706929259251E-2</c:v>
                </c:pt>
                <c:pt idx="40">
                  <c:v>3.5009832863985846E-2</c:v>
                </c:pt>
                <c:pt idx="41">
                  <c:v>3.5488249689747065E-2</c:v>
                </c:pt>
                <c:pt idx="42">
                  <c:v>4.1601101643546912E-2</c:v>
                </c:pt>
                <c:pt idx="43">
                  <c:v>2.8612802827269634E-2</c:v>
                </c:pt>
                <c:pt idx="44">
                  <c:v>2.2991216176382334E-3</c:v>
                </c:pt>
                <c:pt idx="45">
                  <c:v>-4.3367389355717378E-3</c:v>
                </c:pt>
                <c:pt idx="46">
                  <c:v>-2.4850466399720661E-3</c:v>
                </c:pt>
                <c:pt idx="47">
                  <c:v>3.8651242447740319E-3</c:v>
                </c:pt>
                <c:pt idx="48">
                  <c:v>-4.4728194244789132E-2</c:v>
                </c:pt>
                <c:pt idx="49">
                  <c:v>-4.6365619289040816E-2</c:v>
                </c:pt>
                <c:pt idx="50">
                  <c:v>-3.4005384267719929E-2</c:v>
                </c:pt>
                <c:pt idx="51">
                  <c:v>-7.7709101407739567E-2</c:v>
                </c:pt>
                <c:pt idx="52">
                  <c:v>-9.9314193637131787E-2</c:v>
                </c:pt>
                <c:pt idx="53">
                  <c:v>-0.12618224884628237</c:v>
                </c:pt>
                <c:pt idx="54">
                  <c:v>-0.11579992351377133</c:v>
                </c:pt>
                <c:pt idx="55">
                  <c:v>-0.12193280397607476</c:v>
                </c:pt>
                <c:pt idx="56">
                  <c:v>-0.11598924960358681</c:v>
                </c:pt>
                <c:pt idx="57">
                  <c:v>-8.5635856018453471E-2</c:v>
                </c:pt>
                <c:pt idx="58">
                  <c:v>-7.769096238117057E-2</c:v>
                </c:pt>
                <c:pt idx="59">
                  <c:v>-7.3643692077931311E-2</c:v>
                </c:pt>
                <c:pt idx="60">
                  <c:v>-6.3729202472349478E-2</c:v>
                </c:pt>
                <c:pt idx="61">
                  <c:v>-7.517455034108933E-2</c:v>
                </c:pt>
                <c:pt idx="62">
                  <c:v>-9.5599472154326848E-2</c:v>
                </c:pt>
                <c:pt idx="63">
                  <c:v>-0.1148948616672486</c:v>
                </c:pt>
                <c:pt idx="64">
                  <c:v>-0.15427922310549214</c:v>
                </c:pt>
                <c:pt idx="65">
                  <c:v>-0.13949591645164361</c:v>
                </c:pt>
                <c:pt idx="66">
                  <c:v>-0.1358265425352615</c:v>
                </c:pt>
                <c:pt idx="67">
                  <c:v>-0.14982004574057872</c:v>
                </c:pt>
                <c:pt idx="68">
                  <c:v>-0.17615186597677901</c:v>
                </c:pt>
                <c:pt idx="69">
                  <c:v>-0.15505013173468052</c:v>
                </c:pt>
                <c:pt idx="70">
                  <c:v>-0.12935317742840002</c:v>
                </c:pt>
                <c:pt idx="71">
                  <c:v>-0.14123801879505471</c:v>
                </c:pt>
                <c:pt idx="72">
                  <c:v>-0.13300743548930771</c:v>
                </c:pt>
                <c:pt idx="73">
                  <c:v>-0.11650847923912833</c:v>
                </c:pt>
                <c:pt idx="74">
                  <c:v>-0.11504979918586</c:v>
                </c:pt>
                <c:pt idx="75">
                  <c:v>-0.11221935524830062</c:v>
                </c:pt>
                <c:pt idx="76">
                  <c:v>-0.11727560890444821</c:v>
                </c:pt>
                <c:pt idx="77">
                  <c:v>-0.13495738084549036</c:v>
                </c:pt>
                <c:pt idx="78">
                  <c:v>-0.12543439189669214</c:v>
                </c:pt>
                <c:pt idx="79">
                  <c:v>-0.14218275976219741</c:v>
                </c:pt>
                <c:pt idx="80">
                  <c:v>-0.15329291353579511</c:v>
                </c:pt>
                <c:pt idx="81">
                  <c:v>-0.14810439614424764</c:v>
                </c:pt>
                <c:pt idx="82">
                  <c:v>-0.1295043359831427</c:v>
                </c:pt>
                <c:pt idx="83">
                  <c:v>-0.12913021856015439</c:v>
                </c:pt>
                <c:pt idx="84">
                  <c:v>-0.11467946072674007</c:v>
                </c:pt>
                <c:pt idx="85">
                  <c:v>-9.758720714919511E-2</c:v>
                </c:pt>
                <c:pt idx="86">
                  <c:v>-0.10369401276080525</c:v>
                </c:pt>
                <c:pt idx="87">
                  <c:v>-9.9586279035668968E-2</c:v>
                </c:pt>
                <c:pt idx="88">
                  <c:v>-0.10176674118783424</c:v>
                </c:pt>
                <c:pt idx="89">
                  <c:v>-0.10248474432286248</c:v>
                </c:pt>
                <c:pt idx="90">
                  <c:v>-0.10136239205389708</c:v>
                </c:pt>
                <c:pt idx="91">
                  <c:v>-8.5906429831443032E-2</c:v>
                </c:pt>
                <c:pt idx="92">
                  <c:v>-7.4403263815513987E-2</c:v>
                </c:pt>
                <c:pt idx="93">
                  <c:v>-7.4225652513691176E-2</c:v>
                </c:pt>
                <c:pt idx="94">
                  <c:v>-6.7034284271801137E-2</c:v>
                </c:pt>
                <c:pt idx="95">
                  <c:v>-5.1117288457381616E-2</c:v>
                </c:pt>
                <c:pt idx="96">
                  <c:v>-5.725810474380888E-2</c:v>
                </c:pt>
                <c:pt idx="97">
                  <c:v>-5.3766342129249689E-2</c:v>
                </c:pt>
                <c:pt idx="98">
                  <c:v>-6.8122625865949527E-2</c:v>
                </c:pt>
                <c:pt idx="99">
                  <c:v>-8.5592775830351742E-2</c:v>
                </c:pt>
                <c:pt idx="100">
                  <c:v>-9.4182360703612855E-2</c:v>
                </c:pt>
                <c:pt idx="101">
                  <c:v>-8.0287110558878605E-2</c:v>
                </c:pt>
                <c:pt idx="102">
                  <c:v>-7.5306436180102465E-2</c:v>
                </c:pt>
                <c:pt idx="103">
                  <c:v>-7.6288966785930779E-2</c:v>
                </c:pt>
                <c:pt idx="104">
                  <c:v>-8.2554488880020926E-2</c:v>
                </c:pt>
                <c:pt idx="105">
                  <c:v>-9.1608886309116233E-2</c:v>
                </c:pt>
                <c:pt idx="106">
                  <c:v>-0.10718577537536444</c:v>
                </c:pt>
                <c:pt idx="107">
                  <c:v>-9.3169598386836028E-2</c:v>
                </c:pt>
                <c:pt idx="108">
                  <c:v>-9.2202183636481916E-2</c:v>
                </c:pt>
                <c:pt idx="109">
                  <c:v>-8.8937158854036746E-2</c:v>
                </c:pt>
                <c:pt idx="110">
                  <c:v>-0.10294199895095957</c:v>
                </c:pt>
                <c:pt idx="111">
                  <c:v>-0.10257543945570835</c:v>
                </c:pt>
                <c:pt idx="112">
                  <c:v>-8.9643825097459384E-2</c:v>
                </c:pt>
                <c:pt idx="113">
                  <c:v>-9.3645747834275817E-2</c:v>
                </c:pt>
                <c:pt idx="114">
                  <c:v>-9.3789348461281508E-2</c:v>
                </c:pt>
                <c:pt idx="115">
                  <c:v>-0.10136994998163429</c:v>
                </c:pt>
                <c:pt idx="116">
                  <c:v>-0.10643376156551898</c:v>
                </c:pt>
                <c:pt idx="117">
                  <c:v>-0.10322920020497106</c:v>
                </c:pt>
                <c:pt idx="118">
                  <c:v>-0.10371290758014795</c:v>
                </c:pt>
                <c:pt idx="119">
                  <c:v>-0.10712909091733602</c:v>
                </c:pt>
                <c:pt idx="120">
                  <c:v>-0.10613144445603329</c:v>
                </c:pt>
                <c:pt idx="121">
                  <c:v>-0.11520851566834001</c:v>
                </c:pt>
                <c:pt idx="122">
                  <c:v>-0.11160716310159224</c:v>
                </c:pt>
                <c:pt idx="123">
                  <c:v>-0.11870027828289931</c:v>
                </c:pt>
                <c:pt idx="124">
                  <c:v>-0.11227981867019765</c:v>
                </c:pt>
                <c:pt idx="125">
                  <c:v>-0.10105629598054289</c:v>
                </c:pt>
                <c:pt idx="126">
                  <c:v>-0.10118478075207438</c:v>
                </c:pt>
                <c:pt idx="127">
                  <c:v>-0.13589834284876434</c:v>
                </c:pt>
                <c:pt idx="128">
                  <c:v>-0.12526433852260654</c:v>
                </c:pt>
                <c:pt idx="129">
                  <c:v>-0.12939474603095424</c:v>
                </c:pt>
                <c:pt idx="130">
                  <c:v>-0.13878547124435248</c:v>
                </c:pt>
                <c:pt idx="131">
                  <c:v>-0.13611752275314137</c:v>
                </c:pt>
                <c:pt idx="132">
                  <c:v>-0.13982090734434072</c:v>
                </c:pt>
                <c:pt idx="133">
                  <c:v>-0.13958661158448937</c:v>
                </c:pt>
                <c:pt idx="134">
                  <c:v>-0.14629049348733369</c:v>
                </c:pt>
                <c:pt idx="135">
                  <c:v>-0.16301618756962744</c:v>
                </c:pt>
                <c:pt idx="136">
                  <c:v>-0.16178046638460486</c:v>
                </c:pt>
                <c:pt idx="137">
                  <c:v>-0.18083022324606945</c:v>
                </c:pt>
                <c:pt idx="138">
                  <c:v>-0.19087093024486179</c:v>
                </c:pt>
                <c:pt idx="139">
                  <c:v>-0.1707366107531173</c:v>
                </c:pt>
                <c:pt idx="140">
                  <c:v>-0.16380976998202723</c:v>
                </c:pt>
                <c:pt idx="141">
                  <c:v>-0.15886310627806821</c:v>
                </c:pt>
                <c:pt idx="142">
                  <c:v>-0.14706896004425918</c:v>
                </c:pt>
                <c:pt idx="143">
                  <c:v>-0.15149412673435547</c:v>
                </c:pt>
                <c:pt idx="144">
                  <c:v>-0.14002875035711215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52384"/>
        <c:axId val="40358272"/>
      </c:lineChart>
      <c:dateAx>
        <c:axId val="40352384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0358272"/>
        <c:crosses val="autoZero"/>
        <c:auto val="1"/>
        <c:lblOffset val="100"/>
        <c:baseTimeUnit val="days"/>
        <c:majorUnit val="6"/>
        <c:majorTimeUnit val="days"/>
        <c:minorUnit val="3"/>
        <c:minorTimeUnit val="days"/>
      </c:dateAx>
      <c:valAx>
        <c:axId val="40358272"/>
        <c:scaling>
          <c:orientation val="minMax"/>
          <c:max val="1"/>
          <c:min val="-0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0352384"/>
        <c:crosses val="autoZero"/>
        <c:crossBetween val="between"/>
        <c:majorUnit val="0.5"/>
      </c:valAx>
      <c:spPr>
        <a:gradFill rotWithShape="0">
          <a:gsLst>
            <a:gs pos="0">
              <a:srgbClr val="CCCCFF"/>
            </a:gs>
            <a:gs pos="100000">
              <a:srgbClr val="FFFFFF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40800037328667249"/>
          <c:y val="0.85714406911257301"/>
          <c:w val="0.68888954214056575"/>
          <c:h val="0.896105108073611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90494296578E-2"/>
          <c:y val="4.705886214783199E-2"/>
          <c:w val="0.89448669201520914"/>
          <c:h val="0.80672335110569127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Comp'!$D$1</c:f>
              <c:strCache>
                <c:ptCount val="1"/>
                <c:pt idx="0">
                  <c:v>ITMG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Comp'!$B$65:$B$147</c:f>
              <c:numCache>
                <c:formatCode>[$-409]d\-mmm\-yy;@</c:formatCode>
                <c:ptCount val="83"/>
                <c:pt idx="0">
                  <c:v>39539</c:v>
                </c:pt>
                <c:pt idx="1">
                  <c:v>39540</c:v>
                </c:pt>
                <c:pt idx="2">
                  <c:v>39541</c:v>
                </c:pt>
                <c:pt idx="3">
                  <c:v>39542</c:v>
                </c:pt>
                <c:pt idx="4">
                  <c:v>39545</c:v>
                </c:pt>
                <c:pt idx="5">
                  <c:v>39546</c:v>
                </c:pt>
                <c:pt idx="6">
                  <c:v>39547</c:v>
                </c:pt>
                <c:pt idx="7">
                  <c:v>39548</c:v>
                </c:pt>
                <c:pt idx="8">
                  <c:v>39549</c:v>
                </c:pt>
                <c:pt idx="9">
                  <c:v>39552</c:v>
                </c:pt>
                <c:pt idx="10">
                  <c:v>39553</c:v>
                </c:pt>
                <c:pt idx="11">
                  <c:v>39554</c:v>
                </c:pt>
                <c:pt idx="12">
                  <c:v>39555</c:v>
                </c:pt>
                <c:pt idx="13">
                  <c:v>39556</c:v>
                </c:pt>
                <c:pt idx="14">
                  <c:v>39559</c:v>
                </c:pt>
                <c:pt idx="15">
                  <c:v>39560</c:v>
                </c:pt>
                <c:pt idx="16">
                  <c:v>39561</c:v>
                </c:pt>
                <c:pt idx="17">
                  <c:v>39562</c:v>
                </c:pt>
                <c:pt idx="18">
                  <c:v>39563</c:v>
                </c:pt>
                <c:pt idx="19">
                  <c:v>39566</c:v>
                </c:pt>
                <c:pt idx="20">
                  <c:v>39567</c:v>
                </c:pt>
                <c:pt idx="21">
                  <c:v>39568</c:v>
                </c:pt>
                <c:pt idx="22">
                  <c:v>39570</c:v>
                </c:pt>
                <c:pt idx="23">
                  <c:v>39573</c:v>
                </c:pt>
                <c:pt idx="24">
                  <c:v>39574</c:v>
                </c:pt>
                <c:pt idx="25">
                  <c:v>39575</c:v>
                </c:pt>
                <c:pt idx="26">
                  <c:v>39576</c:v>
                </c:pt>
                <c:pt idx="27">
                  <c:v>39577</c:v>
                </c:pt>
                <c:pt idx="28">
                  <c:v>39580</c:v>
                </c:pt>
                <c:pt idx="29">
                  <c:v>39581</c:v>
                </c:pt>
                <c:pt idx="30">
                  <c:v>39582</c:v>
                </c:pt>
                <c:pt idx="31">
                  <c:v>39583</c:v>
                </c:pt>
                <c:pt idx="32">
                  <c:v>39584</c:v>
                </c:pt>
                <c:pt idx="33">
                  <c:v>39587</c:v>
                </c:pt>
                <c:pt idx="34">
                  <c:v>39589</c:v>
                </c:pt>
                <c:pt idx="35">
                  <c:v>39590</c:v>
                </c:pt>
                <c:pt idx="36">
                  <c:v>39591</c:v>
                </c:pt>
                <c:pt idx="37">
                  <c:v>39594</c:v>
                </c:pt>
                <c:pt idx="38">
                  <c:v>39595</c:v>
                </c:pt>
                <c:pt idx="39">
                  <c:v>39596</c:v>
                </c:pt>
                <c:pt idx="40">
                  <c:v>39597</c:v>
                </c:pt>
                <c:pt idx="41">
                  <c:v>39598</c:v>
                </c:pt>
                <c:pt idx="42">
                  <c:v>39601</c:v>
                </c:pt>
                <c:pt idx="43">
                  <c:v>39602</c:v>
                </c:pt>
                <c:pt idx="44">
                  <c:v>39603</c:v>
                </c:pt>
                <c:pt idx="45">
                  <c:v>39604</c:v>
                </c:pt>
                <c:pt idx="46">
                  <c:v>39605</c:v>
                </c:pt>
                <c:pt idx="47">
                  <c:v>39608</c:v>
                </c:pt>
                <c:pt idx="48">
                  <c:v>39609</c:v>
                </c:pt>
                <c:pt idx="49">
                  <c:v>39610</c:v>
                </c:pt>
                <c:pt idx="50">
                  <c:v>39611</c:v>
                </c:pt>
                <c:pt idx="51">
                  <c:v>39612</c:v>
                </c:pt>
                <c:pt idx="52">
                  <c:v>39615</c:v>
                </c:pt>
                <c:pt idx="53">
                  <c:v>39616</c:v>
                </c:pt>
                <c:pt idx="54">
                  <c:v>39617</c:v>
                </c:pt>
                <c:pt idx="55">
                  <c:v>39618</c:v>
                </c:pt>
                <c:pt idx="56">
                  <c:v>39619</c:v>
                </c:pt>
                <c:pt idx="57">
                  <c:v>39622</c:v>
                </c:pt>
                <c:pt idx="58">
                  <c:v>39623</c:v>
                </c:pt>
                <c:pt idx="59">
                  <c:v>39624</c:v>
                </c:pt>
                <c:pt idx="60">
                  <c:v>39625</c:v>
                </c:pt>
                <c:pt idx="61">
                  <c:v>39626</c:v>
                </c:pt>
                <c:pt idx="62">
                  <c:v>39629</c:v>
                </c:pt>
                <c:pt idx="63">
                  <c:v>39630</c:v>
                </c:pt>
                <c:pt idx="64">
                  <c:v>39631</c:v>
                </c:pt>
                <c:pt idx="65">
                  <c:v>39632</c:v>
                </c:pt>
                <c:pt idx="66">
                  <c:v>39633</c:v>
                </c:pt>
                <c:pt idx="67">
                  <c:v>39636</c:v>
                </c:pt>
                <c:pt idx="68">
                  <c:v>39637</c:v>
                </c:pt>
                <c:pt idx="69">
                  <c:v>39638</c:v>
                </c:pt>
                <c:pt idx="70">
                  <c:v>39639</c:v>
                </c:pt>
                <c:pt idx="71">
                  <c:v>39640</c:v>
                </c:pt>
                <c:pt idx="72">
                  <c:v>39643</c:v>
                </c:pt>
                <c:pt idx="73">
                  <c:v>39644</c:v>
                </c:pt>
                <c:pt idx="74">
                  <c:v>39645</c:v>
                </c:pt>
                <c:pt idx="75">
                  <c:v>39646</c:v>
                </c:pt>
                <c:pt idx="76">
                  <c:v>39647</c:v>
                </c:pt>
                <c:pt idx="77">
                  <c:v>39650</c:v>
                </c:pt>
                <c:pt idx="78">
                  <c:v>39651</c:v>
                </c:pt>
                <c:pt idx="79">
                  <c:v>39652</c:v>
                </c:pt>
                <c:pt idx="80">
                  <c:v>39653</c:v>
                </c:pt>
                <c:pt idx="81">
                  <c:v>39654</c:v>
                </c:pt>
                <c:pt idx="82">
                  <c:v>39657</c:v>
                </c:pt>
              </c:numCache>
            </c:numRef>
          </c:cat>
          <c:val>
            <c:numRef>
              <c:f>'Peer Comp'!$D$65:$D$147</c:f>
              <c:numCache>
                <c:formatCode>_(* #,##0_);_(* \(#,##0\);_(* "-"??_);_(@_)</c:formatCode>
                <c:ptCount val="83"/>
                <c:pt idx="0">
                  <c:v>20100</c:v>
                </c:pt>
                <c:pt idx="1">
                  <c:v>18950</c:v>
                </c:pt>
                <c:pt idx="2">
                  <c:v>17900</c:v>
                </c:pt>
                <c:pt idx="3">
                  <c:v>19000</c:v>
                </c:pt>
                <c:pt idx="4">
                  <c:v>22400</c:v>
                </c:pt>
                <c:pt idx="5">
                  <c:v>22900</c:v>
                </c:pt>
                <c:pt idx="6">
                  <c:v>22900</c:v>
                </c:pt>
                <c:pt idx="7">
                  <c:v>22800</c:v>
                </c:pt>
                <c:pt idx="8">
                  <c:v>23300</c:v>
                </c:pt>
                <c:pt idx="9">
                  <c:v>22300</c:v>
                </c:pt>
                <c:pt idx="10">
                  <c:v>23750</c:v>
                </c:pt>
                <c:pt idx="11">
                  <c:v>23900</c:v>
                </c:pt>
                <c:pt idx="12">
                  <c:v>24200</c:v>
                </c:pt>
                <c:pt idx="13">
                  <c:v>23900</c:v>
                </c:pt>
                <c:pt idx="14">
                  <c:v>23900</c:v>
                </c:pt>
                <c:pt idx="15">
                  <c:v>22950</c:v>
                </c:pt>
                <c:pt idx="16">
                  <c:v>24450</c:v>
                </c:pt>
                <c:pt idx="17">
                  <c:v>24000</c:v>
                </c:pt>
                <c:pt idx="18">
                  <c:v>23500</c:v>
                </c:pt>
                <c:pt idx="19">
                  <c:v>22750</c:v>
                </c:pt>
                <c:pt idx="20">
                  <c:v>22800</c:v>
                </c:pt>
                <c:pt idx="21">
                  <c:v>23200</c:v>
                </c:pt>
                <c:pt idx="22">
                  <c:v>22400</c:v>
                </c:pt>
                <c:pt idx="23">
                  <c:v>22750</c:v>
                </c:pt>
                <c:pt idx="24">
                  <c:v>23950</c:v>
                </c:pt>
                <c:pt idx="25">
                  <c:v>25400</c:v>
                </c:pt>
                <c:pt idx="26">
                  <c:v>25400</c:v>
                </c:pt>
                <c:pt idx="27">
                  <c:v>24900</c:v>
                </c:pt>
                <c:pt idx="28">
                  <c:v>24750</c:v>
                </c:pt>
                <c:pt idx="29">
                  <c:v>24800</c:v>
                </c:pt>
                <c:pt idx="30">
                  <c:v>24900</c:v>
                </c:pt>
                <c:pt idx="31">
                  <c:v>25100</c:v>
                </c:pt>
                <c:pt idx="32">
                  <c:v>25950</c:v>
                </c:pt>
                <c:pt idx="33">
                  <c:v>27650</c:v>
                </c:pt>
                <c:pt idx="34">
                  <c:v>30500</c:v>
                </c:pt>
                <c:pt idx="35">
                  <c:v>30950</c:v>
                </c:pt>
                <c:pt idx="36">
                  <c:v>29500</c:v>
                </c:pt>
                <c:pt idx="37">
                  <c:v>29350</c:v>
                </c:pt>
                <c:pt idx="38">
                  <c:v>29900</c:v>
                </c:pt>
                <c:pt idx="39">
                  <c:v>31700</c:v>
                </c:pt>
                <c:pt idx="40">
                  <c:v>34250</c:v>
                </c:pt>
                <c:pt idx="41">
                  <c:v>35000</c:v>
                </c:pt>
                <c:pt idx="42">
                  <c:v>35700</c:v>
                </c:pt>
                <c:pt idx="43">
                  <c:v>33750</c:v>
                </c:pt>
                <c:pt idx="44">
                  <c:v>31950</c:v>
                </c:pt>
                <c:pt idx="45">
                  <c:v>32800</c:v>
                </c:pt>
                <c:pt idx="46">
                  <c:v>33800</c:v>
                </c:pt>
                <c:pt idx="47">
                  <c:v>34050</c:v>
                </c:pt>
                <c:pt idx="48">
                  <c:v>33300</c:v>
                </c:pt>
                <c:pt idx="49">
                  <c:v>33000</c:v>
                </c:pt>
                <c:pt idx="50">
                  <c:v>33000</c:v>
                </c:pt>
                <c:pt idx="51">
                  <c:v>33800</c:v>
                </c:pt>
                <c:pt idx="52">
                  <c:v>32900</c:v>
                </c:pt>
                <c:pt idx="53">
                  <c:v>32850</c:v>
                </c:pt>
                <c:pt idx="54">
                  <c:v>33050</c:v>
                </c:pt>
                <c:pt idx="55">
                  <c:v>34500</c:v>
                </c:pt>
                <c:pt idx="56">
                  <c:v>33750</c:v>
                </c:pt>
                <c:pt idx="57">
                  <c:v>34300</c:v>
                </c:pt>
                <c:pt idx="58">
                  <c:v>35100</c:v>
                </c:pt>
                <c:pt idx="59">
                  <c:v>34150</c:v>
                </c:pt>
                <c:pt idx="60">
                  <c:v>33750</c:v>
                </c:pt>
                <c:pt idx="61">
                  <c:v>33550</c:v>
                </c:pt>
                <c:pt idx="62">
                  <c:v>33650</c:v>
                </c:pt>
                <c:pt idx="63">
                  <c:v>34550</c:v>
                </c:pt>
                <c:pt idx="64">
                  <c:v>34500</c:v>
                </c:pt>
                <c:pt idx="65">
                  <c:v>31700</c:v>
                </c:pt>
                <c:pt idx="66">
                  <c:v>33000</c:v>
                </c:pt>
                <c:pt idx="67">
                  <c:v>32750</c:v>
                </c:pt>
                <c:pt idx="68">
                  <c:v>32000</c:v>
                </c:pt>
                <c:pt idx="69">
                  <c:v>30500</c:v>
                </c:pt>
                <c:pt idx="70">
                  <c:v>30000</c:v>
                </c:pt>
                <c:pt idx="71">
                  <c:v>31000</c:v>
                </c:pt>
                <c:pt idx="72">
                  <c:v>32500</c:v>
                </c:pt>
                <c:pt idx="73">
                  <c:v>33050</c:v>
                </c:pt>
                <c:pt idx="74">
                  <c:v>32000</c:v>
                </c:pt>
                <c:pt idx="75">
                  <c:v>31650</c:v>
                </c:pt>
                <c:pt idx="76">
                  <c:v>29400</c:v>
                </c:pt>
                <c:pt idx="77">
                  <c:v>30150</c:v>
                </c:pt>
                <c:pt idx="78">
                  <c:v>29950</c:v>
                </c:pt>
                <c:pt idx="79">
                  <c:v>28700</c:v>
                </c:pt>
                <c:pt idx="80">
                  <c:v>28100</c:v>
                </c:pt>
                <c:pt idx="81">
                  <c:v>28100</c:v>
                </c:pt>
                <c:pt idx="82">
                  <c:v>27950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75040"/>
        <c:axId val="40376576"/>
      </c:lineChart>
      <c:dateAx>
        <c:axId val="40375040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0376576"/>
        <c:crosses val="autoZero"/>
        <c:auto val="1"/>
        <c:lblOffset val="100"/>
        <c:baseTimeUnit val="days"/>
        <c:majorUnit val="5"/>
        <c:majorTimeUnit val="days"/>
        <c:minorUnit val="1"/>
        <c:minorTimeUnit val="days"/>
      </c:dateAx>
      <c:valAx>
        <c:axId val="40376576"/>
        <c:scaling>
          <c:orientation val="minMax"/>
          <c:max val="75000"/>
          <c:min val="14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0375040"/>
        <c:crosses val="autoZero"/>
        <c:crossBetween val="between"/>
        <c:majorUnit val="5000"/>
        <c:minorUnit val="132"/>
      </c:valAx>
      <c:spPr>
        <a:gradFill rotWithShape="0">
          <a:gsLst>
            <a:gs pos="0">
              <a:srgbClr val="CCCCFF"/>
            </a:gs>
            <a:gs pos="100000">
              <a:srgbClr val="FFFFFF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047988180639857E-2"/>
          <c:y val="8.3573545831981885E-2"/>
          <c:w val="0.91740714738251217"/>
          <c:h val="0.88472684725580819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Comp'!$L$1</c:f>
              <c:strCache>
                <c:ptCount val="1"/>
                <c:pt idx="0">
                  <c:v>ITMG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Comp'!$B$3:$B$168</c:f>
              <c:numCache>
                <c:formatCode>[$-409]d\-mmm\-yy;@</c:formatCode>
                <c:ptCount val="166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</c:numCache>
            </c:numRef>
          </c:cat>
          <c:val>
            <c:numRef>
              <c:f>'Peer Comp'!$L$3:$L$168</c:f>
              <c:numCache>
                <c:formatCode>0.00%</c:formatCode>
                <c:ptCount val="166"/>
                <c:pt idx="0" formatCode="General">
                  <c:v>0</c:v>
                </c:pt>
                <c:pt idx="1">
                  <c:v>-3.0612244897959218E-2</c:v>
                </c:pt>
                <c:pt idx="2">
                  <c:v>-5.3571428571428603E-2</c:v>
                </c:pt>
                <c:pt idx="3">
                  <c:v>-3.0612244897959218E-2</c:v>
                </c:pt>
                <c:pt idx="4">
                  <c:v>-3.5714285714285698E-2</c:v>
                </c:pt>
                <c:pt idx="5">
                  <c:v>-7.3979591836734748E-2</c:v>
                </c:pt>
                <c:pt idx="6">
                  <c:v>-7.3979591836734748E-2</c:v>
                </c:pt>
                <c:pt idx="7">
                  <c:v>-4.3367346938775531E-2</c:v>
                </c:pt>
                <c:pt idx="8">
                  <c:v>6.1224489795918435E-2</c:v>
                </c:pt>
                <c:pt idx="9">
                  <c:v>5.1020408163265252E-2</c:v>
                </c:pt>
                <c:pt idx="10">
                  <c:v>6.3775510204081565E-2</c:v>
                </c:pt>
                <c:pt idx="11">
                  <c:v>0.12244897959183665</c:v>
                </c:pt>
                <c:pt idx="12">
                  <c:v>0.12244897959183665</c:v>
                </c:pt>
                <c:pt idx="13">
                  <c:v>0.12244897959183665</c:v>
                </c:pt>
                <c:pt idx="14">
                  <c:v>0.23724489795918369</c:v>
                </c:pt>
                <c:pt idx="15">
                  <c:v>0.24744897959183665</c:v>
                </c:pt>
                <c:pt idx="16">
                  <c:v>0.16581632653061229</c:v>
                </c:pt>
                <c:pt idx="17">
                  <c:v>0.11479591836734704</c:v>
                </c:pt>
                <c:pt idx="18">
                  <c:v>0.20408163265306123</c:v>
                </c:pt>
                <c:pt idx="19">
                  <c:v>0.21428571428571419</c:v>
                </c:pt>
                <c:pt idx="20">
                  <c:v>0.28826530612244894</c:v>
                </c:pt>
                <c:pt idx="21">
                  <c:v>0.41836734693877542</c:v>
                </c:pt>
                <c:pt idx="22">
                  <c:v>0.48724489795918369</c:v>
                </c:pt>
                <c:pt idx="23">
                  <c:v>0.46938775510204089</c:v>
                </c:pt>
                <c:pt idx="24">
                  <c:v>0.44387755102040827</c:v>
                </c:pt>
                <c:pt idx="25">
                  <c:v>0.37755102040816335</c:v>
                </c:pt>
                <c:pt idx="26">
                  <c:v>0.37755102040816335</c:v>
                </c:pt>
                <c:pt idx="27">
                  <c:v>0.43622448979591844</c:v>
                </c:pt>
                <c:pt idx="28">
                  <c:v>0.40816326530612246</c:v>
                </c:pt>
                <c:pt idx="29">
                  <c:v>0.33928571428571419</c:v>
                </c:pt>
                <c:pt idx="30">
                  <c:v>0.32397959183673475</c:v>
                </c:pt>
                <c:pt idx="31">
                  <c:v>0.29336734693877542</c:v>
                </c:pt>
                <c:pt idx="32">
                  <c:v>0.36734693877551017</c:v>
                </c:pt>
                <c:pt idx="33">
                  <c:v>0.44897959183673475</c:v>
                </c:pt>
                <c:pt idx="34">
                  <c:v>0.52551020408163263</c:v>
                </c:pt>
                <c:pt idx="35">
                  <c:v>0.55612244897959173</c:v>
                </c:pt>
                <c:pt idx="36">
                  <c:v>0.48469387755102034</c:v>
                </c:pt>
                <c:pt idx="37">
                  <c:v>0.50510204081632648</c:v>
                </c:pt>
                <c:pt idx="38">
                  <c:v>0.50255102040816335</c:v>
                </c:pt>
                <c:pt idx="39">
                  <c:v>0.50765306122448983</c:v>
                </c:pt>
                <c:pt idx="40">
                  <c:v>0.47448979591836737</c:v>
                </c:pt>
                <c:pt idx="41">
                  <c:v>0.41836734693877542</c:v>
                </c:pt>
                <c:pt idx="42">
                  <c:v>0.40561224489795911</c:v>
                </c:pt>
                <c:pt idx="43">
                  <c:v>0.40816326530612246</c:v>
                </c:pt>
                <c:pt idx="44">
                  <c:v>0.38775510204081631</c:v>
                </c:pt>
                <c:pt idx="45">
                  <c:v>0.41581632653061229</c:v>
                </c:pt>
                <c:pt idx="46">
                  <c:v>0.40306122448979598</c:v>
                </c:pt>
                <c:pt idx="47">
                  <c:v>0.3979591836734695</c:v>
                </c:pt>
                <c:pt idx="48">
                  <c:v>0.31122448979591844</c:v>
                </c:pt>
                <c:pt idx="49">
                  <c:v>0.26530612244897966</c:v>
                </c:pt>
                <c:pt idx="50">
                  <c:v>0.28061224489795911</c:v>
                </c:pt>
                <c:pt idx="51">
                  <c:v>0.16836734693877542</c:v>
                </c:pt>
                <c:pt idx="52">
                  <c:v>0.11734693877551017</c:v>
                </c:pt>
                <c:pt idx="53">
                  <c:v>4.8469387755102122E-2</c:v>
                </c:pt>
                <c:pt idx="54">
                  <c:v>3.5714285714285809E-2</c:v>
                </c:pt>
                <c:pt idx="55">
                  <c:v>-4.8469387755102011E-2</c:v>
                </c:pt>
                <c:pt idx="56">
                  <c:v>-2.0408163265306145E-2</c:v>
                </c:pt>
                <c:pt idx="57">
                  <c:v>2.5510204081632626E-2</c:v>
                </c:pt>
                <c:pt idx="58">
                  <c:v>4.5918367346938771E-2</c:v>
                </c:pt>
                <c:pt idx="59">
                  <c:v>5.3571428571428603E-2</c:v>
                </c:pt>
                <c:pt idx="60">
                  <c:v>5.8673469387755084E-2</c:v>
                </c:pt>
                <c:pt idx="61">
                  <c:v>4.5918367346938771E-2</c:v>
                </c:pt>
                <c:pt idx="62">
                  <c:v>2.5510204081632626E-2</c:v>
                </c:pt>
                <c:pt idx="63">
                  <c:v>-3.3163265306122458E-2</c:v>
                </c:pt>
                <c:pt idx="64">
                  <c:v>-8.6734693877551061E-2</c:v>
                </c:pt>
                <c:pt idx="65">
                  <c:v>-3.0612244897959218E-2</c:v>
                </c:pt>
                <c:pt idx="66">
                  <c:v>0.14285714285714279</c:v>
                </c:pt>
                <c:pt idx="67">
                  <c:v>0.16836734693877542</c:v>
                </c:pt>
                <c:pt idx="68">
                  <c:v>0.16836734693877542</c:v>
                </c:pt>
                <c:pt idx="69">
                  <c:v>0.16326530612244894</c:v>
                </c:pt>
                <c:pt idx="70">
                  <c:v>0.18877551020408156</c:v>
                </c:pt>
                <c:pt idx="71">
                  <c:v>0.13775510204081631</c:v>
                </c:pt>
                <c:pt idx="72">
                  <c:v>0.21173469387755106</c:v>
                </c:pt>
                <c:pt idx="73">
                  <c:v>0.21938775510204089</c:v>
                </c:pt>
                <c:pt idx="74">
                  <c:v>0.23469387755102034</c:v>
                </c:pt>
                <c:pt idx="75">
                  <c:v>0.21938775510204089</c:v>
                </c:pt>
                <c:pt idx="76">
                  <c:v>0.21938775510204089</c:v>
                </c:pt>
                <c:pt idx="77">
                  <c:v>0.17091836734693877</c:v>
                </c:pt>
                <c:pt idx="78">
                  <c:v>0.24744897959183665</c:v>
                </c:pt>
                <c:pt idx="79">
                  <c:v>0.22448979591836737</c:v>
                </c:pt>
                <c:pt idx="80">
                  <c:v>0.19897959183673475</c:v>
                </c:pt>
                <c:pt idx="81">
                  <c:v>0.16071428571428581</c:v>
                </c:pt>
                <c:pt idx="82">
                  <c:v>0.16326530612244894</c:v>
                </c:pt>
                <c:pt idx="83">
                  <c:v>0.18367346938775508</c:v>
                </c:pt>
                <c:pt idx="84">
                  <c:v>0.14285714285714279</c:v>
                </c:pt>
                <c:pt idx="85">
                  <c:v>0.16071428571428581</c:v>
                </c:pt>
                <c:pt idx="86">
                  <c:v>0.22193877551020402</c:v>
                </c:pt>
                <c:pt idx="87">
                  <c:v>0.29591836734693877</c:v>
                </c:pt>
                <c:pt idx="88">
                  <c:v>0.29591836734693877</c:v>
                </c:pt>
                <c:pt idx="89">
                  <c:v>0.27040816326530615</c:v>
                </c:pt>
                <c:pt idx="90">
                  <c:v>0.26275510204081631</c:v>
                </c:pt>
                <c:pt idx="91">
                  <c:v>0.26530612244897966</c:v>
                </c:pt>
                <c:pt idx="92">
                  <c:v>0.27040816326530615</c:v>
                </c:pt>
                <c:pt idx="93">
                  <c:v>0.28061224489795911</c:v>
                </c:pt>
                <c:pt idx="94">
                  <c:v>0.32397959183673475</c:v>
                </c:pt>
                <c:pt idx="95">
                  <c:v>0.41071428571428581</c:v>
                </c:pt>
                <c:pt idx="96">
                  <c:v>0.55612244897959173</c:v>
                </c:pt>
                <c:pt idx="97">
                  <c:v>0.57908163265306123</c:v>
                </c:pt>
                <c:pt idx="98">
                  <c:v>0.50510204081632648</c:v>
                </c:pt>
                <c:pt idx="99">
                  <c:v>0.49744897959183665</c:v>
                </c:pt>
                <c:pt idx="100">
                  <c:v>0.52551020408163263</c:v>
                </c:pt>
                <c:pt idx="101">
                  <c:v>0.61734693877551017</c:v>
                </c:pt>
                <c:pt idx="102">
                  <c:v>0.74744897959183665</c:v>
                </c:pt>
                <c:pt idx="103">
                  <c:v>0.78571428571428581</c:v>
                </c:pt>
                <c:pt idx="104">
                  <c:v>0.8214285714285714</c:v>
                </c:pt>
                <c:pt idx="105">
                  <c:v>0.72193877551020402</c:v>
                </c:pt>
                <c:pt idx="106">
                  <c:v>0.63010204081632648</c:v>
                </c:pt>
                <c:pt idx="107">
                  <c:v>0.67346938775510212</c:v>
                </c:pt>
                <c:pt idx="108">
                  <c:v>0.72448979591836737</c:v>
                </c:pt>
                <c:pt idx="109">
                  <c:v>0.73724489795918369</c:v>
                </c:pt>
                <c:pt idx="110">
                  <c:v>0.69897959183673475</c:v>
                </c:pt>
                <c:pt idx="111">
                  <c:v>0.68367346938775508</c:v>
                </c:pt>
                <c:pt idx="112">
                  <c:v>0.68367346938775508</c:v>
                </c:pt>
                <c:pt idx="113">
                  <c:v>0.72448979591836737</c:v>
                </c:pt>
                <c:pt idx="114">
                  <c:v>0.6785714285714286</c:v>
                </c:pt>
                <c:pt idx="115">
                  <c:v>0.67602040816326525</c:v>
                </c:pt>
                <c:pt idx="116">
                  <c:v>0.68622448979591844</c:v>
                </c:pt>
                <c:pt idx="117">
                  <c:v>0.76020408163265296</c:v>
                </c:pt>
                <c:pt idx="118">
                  <c:v>0.72193877551020402</c:v>
                </c:pt>
                <c:pt idx="119">
                  <c:v>0.75</c:v>
                </c:pt>
                <c:pt idx="120">
                  <c:v>0.79081632653061229</c:v>
                </c:pt>
                <c:pt idx="121">
                  <c:v>0.74234693877551017</c:v>
                </c:pt>
                <c:pt idx="122">
                  <c:v>0.72193877551020402</c:v>
                </c:pt>
                <c:pt idx="123">
                  <c:v>0.71173469387755106</c:v>
                </c:pt>
                <c:pt idx="124">
                  <c:v>0.71683673469387754</c:v>
                </c:pt>
                <c:pt idx="125">
                  <c:v>0.76275510204081631</c:v>
                </c:pt>
                <c:pt idx="126">
                  <c:v>0.76020408163265296</c:v>
                </c:pt>
                <c:pt idx="127">
                  <c:v>0.61734693877551017</c:v>
                </c:pt>
                <c:pt idx="128">
                  <c:v>0.68367346938775508</c:v>
                </c:pt>
                <c:pt idx="129">
                  <c:v>0.67091836734693877</c:v>
                </c:pt>
                <c:pt idx="130">
                  <c:v>0.63265306122448983</c:v>
                </c:pt>
                <c:pt idx="131">
                  <c:v>0.55612244897959173</c:v>
                </c:pt>
                <c:pt idx="132">
                  <c:v>0.53061224489795911</c:v>
                </c:pt>
                <c:pt idx="133">
                  <c:v>0.58163265306122458</c:v>
                </c:pt>
                <c:pt idx="134">
                  <c:v>0.65816326530612246</c:v>
                </c:pt>
                <c:pt idx="135">
                  <c:v>0.68622448979591844</c:v>
                </c:pt>
                <c:pt idx="136">
                  <c:v>0.63265306122448983</c:v>
                </c:pt>
                <c:pt idx="137">
                  <c:v>0.61479591836734704</c:v>
                </c:pt>
                <c:pt idx="138">
                  <c:v>0.5</c:v>
                </c:pt>
                <c:pt idx="139">
                  <c:v>0.53826530612244894</c:v>
                </c:pt>
                <c:pt idx="140">
                  <c:v>0.52806122448979598</c:v>
                </c:pt>
                <c:pt idx="141">
                  <c:v>0.46428571428571419</c:v>
                </c:pt>
                <c:pt idx="142">
                  <c:v>0.43367346938775508</c:v>
                </c:pt>
                <c:pt idx="143">
                  <c:v>0.43367346938775508</c:v>
                </c:pt>
                <c:pt idx="144">
                  <c:v>0.42602040816326525</c:v>
                </c:pt>
                <c:pt idx="145">
                  <c:v>0.45153061224489788</c:v>
                </c:pt>
                <c:pt idx="146">
                  <c:v>0.49489795918367352</c:v>
                </c:pt>
                <c:pt idx="147">
                  <c:v>0.49744897959183665</c:v>
                </c:pt>
                <c:pt idx="148">
                  <c:v>0.45153061224489788</c:v>
                </c:pt>
                <c:pt idx="149">
                  <c:v>0.31887755102040827</c:v>
                </c:pt>
                <c:pt idx="150">
                  <c:v>0.28316326530612246</c:v>
                </c:pt>
                <c:pt idx="151">
                  <c:v>0.30612244897959173</c:v>
                </c:pt>
                <c:pt idx="152">
                  <c:v>0.38775510204081631</c:v>
                </c:pt>
                <c:pt idx="153">
                  <c:v>0.35714285714285721</c:v>
                </c:pt>
                <c:pt idx="154">
                  <c:v>0.27551020408163263</c:v>
                </c:pt>
                <c:pt idx="155">
                  <c:v>0.16071428571428581</c:v>
                </c:pt>
                <c:pt idx="156">
                  <c:v>0.2270408163265305</c:v>
                </c:pt>
                <c:pt idx="157">
                  <c:v>0.17346938775510212</c:v>
                </c:pt>
                <c:pt idx="158">
                  <c:v>0.13775510204081631</c:v>
                </c:pt>
                <c:pt idx="159">
                  <c:v>0.18367346938775508</c:v>
                </c:pt>
                <c:pt idx="160">
                  <c:v>0.25</c:v>
                </c:pt>
                <c:pt idx="161">
                  <c:v>0.31377551020408156</c:v>
                </c:pt>
                <c:pt idx="162">
                  <c:v>0.29846938775510212</c:v>
                </c:pt>
                <c:pt idx="163">
                  <c:v>0.30867346938775508</c:v>
                </c:pt>
                <c:pt idx="164">
                  <c:v>0.34183673469387754</c:v>
                </c:pt>
                <c:pt idx="165">
                  <c:v>0.39540816326530615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'Peer Comp'!$M$1</c:f>
              <c:strCache>
                <c:ptCount val="1"/>
                <c:pt idx="0">
                  <c:v>PTBA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'Peer Comp'!$B$3:$B$168</c:f>
              <c:numCache>
                <c:formatCode>[$-409]d\-mmm\-yy;@</c:formatCode>
                <c:ptCount val="166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</c:numCache>
            </c:numRef>
          </c:cat>
          <c:val>
            <c:numRef>
              <c:f>'Peer Comp'!$M$3:$M$168</c:f>
              <c:numCache>
                <c:formatCode>0.00%</c:formatCode>
                <c:ptCount val="166"/>
                <c:pt idx="0" formatCode="General">
                  <c:v>0</c:v>
                </c:pt>
                <c:pt idx="1">
                  <c:v>-8.6206896551723755E-3</c:v>
                </c:pt>
                <c:pt idx="2">
                  <c:v>-4.3103448275861878E-3</c:v>
                </c:pt>
                <c:pt idx="3">
                  <c:v>3.4482758620689724E-2</c:v>
                </c:pt>
                <c:pt idx="4">
                  <c:v>3.4482758620689724E-2</c:v>
                </c:pt>
                <c:pt idx="5">
                  <c:v>3.4482758620689724E-2</c:v>
                </c:pt>
                <c:pt idx="6">
                  <c:v>3.4482758620689724E-2</c:v>
                </c:pt>
                <c:pt idx="7">
                  <c:v>5.1724137931034475E-2</c:v>
                </c:pt>
                <c:pt idx="8">
                  <c:v>6.4655172413793149E-2</c:v>
                </c:pt>
                <c:pt idx="9">
                  <c:v>4.31034482758621E-2</c:v>
                </c:pt>
                <c:pt idx="10">
                  <c:v>4.31034482758621E-2</c:v>
                </c:pt>
                <c:pt idx="11">
                  <c:v>2.5862068965517349E-2</c:v>
                </c:pt>
                <c:pt idx="12">
                  <c:v>-1.2931034482758674E-2</c:v>
                </c:pt>
                <c:pt idx="13">
                  <c:v>-6.0344827586206851E-2</c:v>
                </c:pt>
                <c:pt idx="14">
                  <c:v>-2.155172413793105E-2</c:v>
                </c:pt>
                <c:pt idx="15">
                  <c:v>-4.31034482758621E-2</c:v>
                </c:pt>
                <c:pt idx="16">
                  <c:v>-0.11206896551724133</c:v>
                </c:pt>
                <c:pt idx="17">
                  <c:v>-0.21551724137931039</c:v>
                </c:pt>
                <c:pt idx="18">
                  <c:v>-0.12931034482758619</c:v>
                </c:pt>
                <c:pt idx="19">
                  <c:v>-7.7586206896551713E-2</c:v>
                </c:pt>
                <c:pt idx="20">
                  <c:v>1.2931034482758674E-2</c:v>
                </c:pt>
                <c:pt idx="21">
                  <c:v>1.2931034482758674E-2</c:v>
                </c:pt>
                <c:pt idx="22">
                  <c:v>1.2931034482758674E-2</c:v>
                </c:pt>
                <c:pt idx="23">
                  <c:v>-4.3103448275861878E-3</c:v>
                </c:pt>
                <c:pt idx="24">
                  <c:v>-1.7241379310344862E-2</c:v>
                </c:pt>
                <c:pt idx="25">
                  <c:v>-1.7241379310344862E-2</c:v>
                </c:pt>
                <c:pt idx="26">
                  <c:v>4.3103448275862988E-3</c:v>
                </c:pt>
                <c:pt idx="27">
                  <c:v>0</c:v>
                </c:pt>
                <c:pt idx="28">
                  <c:v>-2.5862068965517238E-2</c:v>
                </c:pt>
                <c:pt idx="29">
                  <c:v>-6.0344827586206851E-2</c:v>
                </c:pt>
                <c:pt idx="30">
                  <c:v>-6.4655172413793149E-2</c:v>
                </c:pt>
                <c:pt idx="31">
                  <c:v>-6.8965517241379337E-2</c:v>
                </c:pt>
                <c:pt idx="32">
                  <c:v>-5.1724137931034475E-2</c:v>
                </c:pt>
                <c:pt idx="33">
                  <c:v>-5.1724137931034475E-2</c:v>
                </c:pt>
                <c:pt idx="34">
                  <c:v>-4.31034482758621E-2</c:v>
                </c:pt>
                <c:pt idx="35">
                  <c:v>-4.7413793103448287E-2</c:v>
                </c:pt>
                <c:pt idx="36">
                  <c:v>-5.6034482758620663E-2</c:v>
                </c:pt>
                <c:pt idx="37">
                  <c:v>8.6206896551723755E-3</c:v>
                </c:pt>
                <c:pt idx="38">
                  <c:v>2.155172413793105E-2</c:v>
                </c:pt>
                <c:pt idx="39">
                  <c:v>2.155172413793105E-2</c:v>
                </c:pt>
                <c:pt idx="40">
                  <c:v>1.2931034482758674E-2</c:v>
                </c:pt>
                <c:pt idx="41">
                  <c:v>-1.2931034482758674E-2</c:v>
                </c:pt>
                <c:pt idx="42">
                  <c:v>-2.5862068965517238E-2</c:v>
                </c:pt>
                <c:pt idx="43">
                  <c:v>-1.2931034482758674E-2</c:v>
                </c:pt>
                <c:pt idx="44">
                  <c:v>-3.8793103448275912E-2</c:v>
                </c:pt>
                <c:pt idx="45">
                  <c:v>-3.8793103448275912E-2</c:v>
                </c:pt>
                <c:pt idx="46">
                  <c:v>8.6206896551723755E-3</c:v>
                </c:pt>
                <c:pt idx="47">
                  <c:v>4.3103448275862988E-3</c:v>
                </c:pt>
                <c:pt idx="48">
                  <c:v>-6.4655172413793149E-2</c:v>
                </c:pt>
                <c:pt idx="49">
                  <c:v>-7.7586206896551713E-2</c:v>
                </c:pt>
                <c:pt idx="50">
                  <c:v>-5.1724137931034475E-2</c:v>
                </c:pt>
                <c:pt idx="51">
                  <c:v>-0.11637931034482762</c:v>
                </c:pt>
                <c:pt idx="52">
                  <c:v>-0.12931034482758619</c:v>
                </c:pt>
                <c:pt idx="53">
                  <c:v>-0.18103448275862066</c:v>
                </c:pt>
                <c:pt idx="54">
                  <c:v>-0.18534482758620685</c:v>
                </c:pt>
                <c:pt idx="55">
                  <c:v>-0.19827586206896552</c:v>
                </c:pt>
                <c:pt idx="56">
                  <c:v>-0.21551724137931039</c:v>
                </c:pt>
                <c:pt idx="57">
                  <c:v>-0.18965517241379315</c:v>
                </c:pt>
                <c:pt idx="58">
                  <c:v>-0.17672413793103448</c:v>
                </c:pt>
                <c:pt idx="59">
                  <c:v>-0.125</c:v>
                </c:pt>
                <c:pt idx="60">
                  <c:v>-0.13362068965517238</c:v>
                </c:pt>
                <c:pt idx="61">
                  <c:v>-0.13362068965517238</c:v>
                </c:pt>
                <c:pt idx="62">
                  <c:v>-0.16379310344827591</c:v>
                </c:pt>
                <c:pt idx="63">
                  <c:v>-0.20258620689655171</c:v>
                </c:pt>
                <c:pt idx="64">
                  <c:v>-0.23706896551724133</c:v>
                </c:pt>
                <c:pt idx="65">
                  <c:v>-0.2068965517241379</c:v>
                </c:pt>
                <c:pt idx="66">
                  <c:v>-0.19827586206896552</c:v>
                </c:pt>
                <c:pt idx="67">
                  <c:v>-0.18103448275862066</c:v>
                </c:pt>
                <c:pt idx="68">
                  <c:v>-0.19396551724137934</c:v>
                </c:pt>
                <c:pt idx="69">
                  <c:v>-0.1681034482758621</c:v>
                </c:pt>
                <c:pt idx="70">
                  <c:v>-0.15086206896551724</c:v>
                </c:pt>
                <c:pt idx="71">
                  <c:v>-0.15517241379310343</c:v>
                </c:pt>
                <c:pt idx="72">
                  <c:v>-0.15517241379310343</c:v>
                </c:pt>
                <c:pt idx="73">
                  <c:v>-0.13793103448275867</c:v>
                </c:pt>
                <c:pt idx="74">
                  <c:v>-0.15086206896551724</c:v>
                </c:pt>
                <c:pt idx="75">
                  <c:v>-0.15086206896551724</c:v>
                </c:pt>
                <c:pt idx="76">
                  <c:v>-0.125</c:v>
                </c:pt>
                <c:pt idx="77">
                  <c:v>-0.15086206896551724</c:v>
                </c:pt>
                <c:pt idx="78">
                  <c:v>-0.10775862068965514</c:v>
                </c:pt>
                <c:pt idx="79">
                  <c:v>-0.12068965517241381</c:v>
                </c:pt>
                <c:pt idx="80">
                  <c:v>-0.14655172413793105</c:v>
                </c:pt>
                <c:pt idx="81">
                  <c:v>-0.14224137931034486</c:v>
                </c:pt>
                <c:pt idx="82">
                  <c:v>-8.6206896551724088E-2</c:v>
                </c:pt>
                <c:pt idx="83">
                  <c:v>-8.6206896551724088E-2</c:v>
                </c:pt>
                <c:pt idx="84">
                  <c:v>-9.9137931034482762E-2</c:v>
                </c:pt>
                <c:pt idx="85">
                  <c:v>-7.7586206896551713E-2</c:v>
                </c:pt>
                <c:pt idx="86">
                  <c:v>-6.0344827586206851E-2</c:v>
                </c:pt>
                <c:pt idx="87">
                  <c:v>-2.5862068965517238E-2</c:v>
                </c:pt>
                <c:pt idx="88">
                  <c:v>-8.6206896551723755E-3</c:v>
                </c:pt>
                <c:pt idx="89">
                  <c:v>-4.3103448275861878E-3</c:v>
                </c:pt>
                <c:pt idx="90">
                  <c:v>-1.7241379310344862E-2</c:v>
                </c:pt>
                <c:pt idx="91">
                  <c:v>-2.5862068965517238E-2</c:v>
                </c:pt>
                <c:pt idx="92">
                  <c:v>-3.8793103448275912E-2</c:v>
                </c:pt>
                <c:pt idx="93">
                  <c:v>-5.1724137931034475E-2</c:v>
                </c:pt>
                <c:pt idx="94">
                  <c:v>-2.155172413793105E-2</c:v>
                </c:pt>
                <c:pt idx="95">
                  <c:v>4.3103448275862988E-3</c:v>
                </c:pt>
                <c:pt idx="96">
                  <c:v>-4.3103448275861878E-3</c:v>
                </c:pt>
                <c:pt idx="97">
                  <c:v>3.0172413793103425E-2</c:v>
                </c:pt>
                <c:pt idx="98">
                  <c:v>0.125</c:v>
                </c:pt>
                <c:pt idx="99">
                  <c:v>0.11637931034482762</c:v>
                </c:pt>
                <c:pt idx="100">
                  <c:v>0.11206896551724133</c:v>
                </c:pt>
                <c:pt idx="101">
                  <c:v>0.17672413793103448</c:v>
                </c:pt>
                <c:pt idx="102">
                  <c:v>0.19827586206896552</c:v>
                </c:pt>
                <c:pt idx="103">
                  <c:v>0.25862068965517238</c:v>
                </c:pt>
                <c:pt idx="104">
                  <c:v>0.26724137931034475</c:v>
                </c:pt>
                <c:pt idx="105">
                  <c:v>0.2456896551724137</c:v>
                </c:pt>
                <c:pt idx="106">
                  <c:v>0.22844827586206895</c:v>
                </c:pt>
                <c:pt idx="107">
                  <c:v>0.21982758620689657</c:v>
                </c:pt>
                <c:pt idx="108">
                  <c:v>0.31465517241379315</c:v>
                </c:pt>
                <c:pt idx="109">
                  <c:v>0.34482758620689657</c:v>
                </c:pt>
                <c:pt idx="110">
                  <c:v>0.30172413793103448</c:v>
                </c:pt>
                <c:pt idx="111">
                  <c:v>0.27586206896551735</c:v>
                </c:pt>
                <c:pt idx="112">
                  <c:v>0.2931034482758621</c:v>
                </c:pt>
                <c:pt idx="113">
                  <c:v>0.26293103448275867</c:v>
                </c:pt>
                <c:pt idx="114">
                  <c:v>0.28017241379310343</c:v>
                </c:pt>
                <c:pt idx="115">
                  <c:v>0.32327586206896552</c:v>
                </c:pt>
                <c:pt idx="116">
                  <c:v>0.3362068965517242</c:v>
                </c:pt>
                <c:pt idx="117">
                  <c:v>0.375</c:v>
                </c:pt>
                <c:pt idx="118">
                  <c:v>0.42241379310344818</c:v>
                </c:pt>
                <c:pt idx="119">
                  <c:v>0.43965517241379315</c:v>
                </c:pt>
                <c:pt idx="120">
                  <c:v>0.40948275862068972</c:v>
                </c:pt>
                <c:pt idx="121">
                  <c:v>0.3706896551724137</c:v>
                </c:pt>
                <c:pt idx="122">
                  <c:v>0.3793103448275863</c:v>
                </c:pt>
                <c:pt idx="123">
                  <c:v>0.36637931034482762</c:v>
                </c:pt>
                <c:pt idx="124">
                  <c:v>0.4137931034482758</c:v>
                </c:pt>
                <c:pt idx="125">
                  <c:v>0.46551724137931028</c:v>
                </c:pt>
                <c:pt idx="126">
                  <c:v>0.4181034482758621</c:v>
                </c:pt>
                <c:pt idx="127">
                  <c:v>0.31465517241379315</c:v>
                </c:pt>
                <c:pt idx="128">
                  <c:v>0.3793103448275863</c:v>
                </c:pt>
                <c:pt idx="129">
                  <c:v>0.38362068965517238</c:v>
                </c:pt>
                <c:pt idx="130">
                  <c:v>0.34913793103448265</c:v>
                </c:pt>
                <c:pt idx="131">
                  <c:v>0.32327586206896552</c:v>
                </c:pt>
                <c:pt idx="132">
                  <c:v>0.27155172413793105</c:v>
                </c:pt>
                <c:pt idx="133">
                  <c:v>0.25862068965517238</c:v>
                </c:pt>
                <c:pt idx="134">
                  <c:v>0.22844827586206895</c:v>
                </c:pt>
                <c:pt idx="135">
                  <c:v>0.25</c:v>
                </c:pt>
                <c:pt idx="136">
                  <c:v>0.26293103448275867</c:v>
                </c:pt>
                <c:pt idx="137">
                  <c:v>0.17672413793103448</c:v>
                </c:pt>
                <c:pt idx="138">
                  <c:v>6.0344827586206851E-2</c:v>
                </c:pt>
                <c:pt idx="139">
                  <c:v>0.1206896551724137</c:v>
                </c:pt>
                <c:pt idx="140">
                  <c:v>0.15948275862068972</c:v>
                </c:pt>
                <c:pt idx="141">
                  <c:v>9.4827586206896575E-2</c:v>
                </c:pt>
                <c:pt idx="142">
                  <c:v>0.15086206896551735</c:v>
                </c:pt>
                <c:pt idx="143">
                  <c:v>0.13362068965517238</c:v>
                </c:pt>
                <c:pt idx="144">
                  <c:v>0.13362068965517238</c:v>
                </c:pt>
                <c:pt idx="145">
                  <c:v>0.14224137931034475</c:v>
                </c:pt>
                <c:pt idx="146">
                  <c:v>0.17672413793103448</c:v>
                </c:pt>
                <c:pt idx="147">
                  <c:v>0.17241379310344818</c:v>
                </c:pt>
                <c:pt idx="148">
                  <c:v>0.125</c:v>
                </c:pt>
                <c:pt idx="149">
                  <c:v>5.1724137931034475E-2</c:v>
                </c:pt>
                <c:pt idx="150">
                  <c:v>4.7413793103448176E-2</c:v>
                </c:pt>
                <c:pt idx="151">
                  <c:v>9.0517241379310276E-2</c:v>
                </c:pt>
                <c:pt idx="152">
                  <c:v>0.14224137931034475</c:v>
                </c:pt>
                <c:pt idx="153">
                  <c:v>9.4827586206896575E-2</c:v>
                </c:pt>
                <c:pt idx="154">
                  <c:v>6.0344827586206851E-2</c:v>
                </c:pt>
                <c:pt idx="155">
                  <c:v>4.7413793103448176E-2</c:v>
                </c:pt>
                <c:pt idx="156">
                  <c:v>0.17672413793103448</c:v>
                </c:pt>
                <c:pt idx="157">
                  <c:v>9.9137931034482651E-2</c:v>
                </c:pt>
                <c:pt idx="158">
                  <c:v>6.8965517241379226E-2</c:v>
                </c:pt>
                <c:pt idx="159">
                  <c:v>0.1206896551724137</c:v>
                </c:pt>
                <c:pt idx="160">
                  <c:v>0.17672413793103448</c:v>
                </c:pt>
                <c:pt idx="161">
                  <c:v>0.17241379310344818</c:v>
                </c:pt>
                <c:pt idx="162">
                  <c:v>0.2068965517241379</c:v>
                </c:pt>
                <c:pt idx="163">
                  <c:v>0.20258620689655182</c:v>
                </c:pt>
                <c:pt idx="164">
                  <c:v>0.21982758620689657</c:v>
                </c:pt>
                <c:pt idx="165">
                  <c:v>0.22844827586206895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'Peer Comp'!$N$1</c:f>
              <c:strCache>
                <c:ptCount val="1"/>
                <c:pt idx="0">
                  <c:v>BUMI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'Peer Comp'!$B$3:$B$168</c:f>
              <c:numCache>
                <c:formatCode>[$-409]d\-mmm\-yy;@</c:formatCode>
                <c:ptCount val="166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</c:numCache>
            </c:numRef>
          </c:cat>
          <c:val>
            <c:numRef>
              <c:f>'Peer Comp'!$N$3:$N$168</c:f>
              <c:numCache>
                <c:formatCode>0.00%</c:formatCode>
                <c:ptCount val="166"/>
                <c:pt idx="0" formatCode="General">
                  <c:v>0</c:v>
                </c:pt>
                <c:pt idx="1">
                  <c:v>8.7719298245614308E-3</c:v>
                </c:pt>
                <c:pt idx="2">
                  <c:v>5.2631578947368363E-2</c:v>
                </c:pt>
                <c:pt idx="3">
                  <c:v>6.1403508771929793E-2</c:v>
                </c:pt>
                <c:pt idx="4">
                  <c:v>5.2631578947368363E-2</c:v>
                </c:pt>
                <c:pt idx="5">
                  <c:v>5.2631578947368363E-2</c:v>
                </c:pt>
                <c:pt idx="6">
                  <c:v>5.2631578947368363E-2</c:v>
                </c:pt>
                <c:pt idx="7">
                  <c:v>0.11403508771929816</c:v>
                </c:pt>
                <c:pt idx="8">
                  <c:v>0.12280701754385959</c:v>
                </c:pt>
                <c:pt idx="9">
                  <c:v>0.10526315789473695</c:v>
                </c:pt>
                <c:pt idx="10">
                  <c:v>0.11403508771929816</c:v>
                </c:pt>
                <c:pt idx="11">
                  <c:v>0.11403508771929816</c:v>
                </c:pt>
                <c:pt idx="12">
                  <c:v>7.0175438596491224E-2</c:v>
                </c:pt>
                <c:pt idx="13">
                  <c:v>-8.7719298245614308E-3</c:v>
                </c:pt>
                <c:pt idx="14">
                  <c:v>-8.7719298245614308E-3</c:v>
                </c:pt>
                <c:pt idx="15">
                  <c:v>-8.7719298245614308E-3</c:v>
                </c:pt>
                <c:pt idx="16">
                  <c:v>-0.11403508771929827</c:v>
                </c:pt>
                <c:pt idx="17">
                  <c:v>-0.17543859649122806</c:v>
                </c:pt>
                <c:pt idx="18">
                  <c:v>-4.8245614035087758E-2</c:v>
                </c:pt>
                <c:pt idx="19">
                  <c:v>-5.2631578947368474E-2</c:v>
                </c:pt>
                <c:pt idx="20">
                  <c:v>4.3859649122806932E-2</c:v>
                </c:pt>
                <c:pt idx="21">
                  <c:v>0.14035087719298245</c:v>
                </c:pt>
                <c:pt idx="22">
                  <c:v>0.15789473684210531</c:v>
                </c:pt>
                <c:pt idx="23">
                  <c:v>0.12280701754385959</c:v>
                </c:pt>
                <c:pt idx="24">
                  <c:v>0.12280701754385959</c:v>
                </c:pt>
                <c:pt idx="25">
                  <c:v>0.16666666666666674</c:v>
                </c:pt>
                <c:pt idx="26">
                  <c:v>0.27192982456140347</c:v>
                </c:pt>
                <c:pt idx="27">
                  <c:v>0.28947368421052633</c:v>
                </c:pt>
                <c:pt idx="28">
                  <c:v>0.2543859649122806</c:v>
                </c:pt>
                <c:pt idx="29">
                  <c:v>0.22807017543859653</c:v>
                </c:pt>
                <c:pt idx="30">
                  <c:v>0.20175438596491224</c:v>
                </c:pt>
                <c:pt idx="31">
                  <c:v>0.2456140350877194</c:v>
                </c:pt>
                <c:pt idx="32">
                  <c:v>0.2807017543859649</c:v>
                </c:pt>
                <c:pt idx="33">
                  <c:v>0.27192982456140347</c:v>
                </c:pt>
                <c:pt idx="34">
                  <c:v>0.29824561403508776</c:v>
                </c:pt>
                <c:pt idx="35">
                  <c:v>0.30701754385964919</c:v>
                </c:pt>
                <c:pt idx="36">
                  <c:v>0.28947368421052633</c:v>
                </c:pt>
                <c:pt idx="37">
                  <c:v>0.36842105263157898</c:v>
                </c:pt>
                <c:pt idx="38">
                  <c:v>0.39473684210526305</c:v>
                </c:pt>
                <c:pt idx="39">
                  <c:v>0.37719298245614041</c:v>
                </c:pt>
                <c:pt idx="40">
                  <c:v>0.35964912280701755</c:v>
                </c:pt>
                <c:pt idx="41">
                  <c:v>0.38596491228070184</c:v>
                </c:pt>
                <c:pt idx="42">
                  <c:v>0.39473684210526305</c:v>
                </c:pt>
                <c:pt idx="43">
                  <c:v>0.35087719298245612</c:v>
                </c:pt>
                <c:pt idx="44">
                  <c:v>0.27192982456140347</c:v>
                </c:pt>
                <c:pt idx="45">
                  <c:v>0.20175438596491224</c:v>
                </c:pt>
                <c:pt idx="46">
                  <c:v>0.19298245614035081</c:v>
                </c:pt>
                <c:pt idx="47">
                  <c:v>0.22807017543859653</c:v>
                </c:pt>
                <c:pt idx="48">
                  <c:v>0.13157894736842102</c:v>
                </c:pt>
                <c:pt idx="49">
                  <c:v>9.6491228070175517E-2</c:v>
                </c:pt>
                <c:pt idx="50">
                  <c:v>0.10526315789473695</c:v>
                </c:pt>
                <c:pt idx="51">
                  <c:v>5.2631578947368363E-2</c:v>
                </c:pt>
                <c:pt idx="52">
                  <c:v>3.5087719298245723E-2</c:v>
                </c:pt>
                <c:pt idx="53">
                  <c:v>-2.6315789473684181E-2</c:v>
                </c:pt>
                <c:pt idx="54">
                  <c:v>2.6315789473684292E-2</c:v>
                </c:pt>
                <c:pt idx="55">
                  <c:v>-2.6315789473684181E-2</c:v>
                </c:pt>
                <c:pt idx="56">
                  <c:v>1.7543859649122862E-2</c:v>
                </c:pt>
                <c:pt idx="57">
                  <c:v>7.0175438596491224E-2</c:v>
                </c:pt>
                <c:pt idx="58">
                  <c:v>6.1403508771929793E-2</c:v>
                </c:pt>
                <c:pt idx="59">
                  <c:v>7.0175438596491224E-2</c:v>
                </c:pt>
                <c:pt idx="60">
                  <c:v>0.13157894736842102</c:v>
                </c:pt>
                <c:pt idx="61">
                  <c:v>8.7719298245614086E-2</c:v>
                </c:pt>
                <c:pt idx="62">
                  <c:v>2.6315789473684292E-2</c:v>
                </c:pt>
                <c:pt idx="63">
                  <c:v>-6.1403508771929793E-2</c:v>
                </c:pt>
                <c:pt idx="64">
                  <c:v>-0.14035087719298245</c:v>
                </c:pt>
                <c:pt idx="65">
                  <c:v>-4.8245614035087758E-2</c:v>
                </c:pt>
                <c:pt idx="66">
                  <c:v>0</c:v>
                </c:pt>
                <c:pt idx="67">
                  <c:v>0</c:v>
                </c:pt>
                <c:pt idx="68">
                  <c:v>-2.6315789473684181E-2</c:v>
                </c:pt>
                <c:pt idx="69">
                  <c:v>-8.7719298245614308E-3</c:v>
                </c:pt>
                <c:pt idx="70">
                  <c:v>2.6315789473684292E-2</c:v>
                </c:pt>
                <c:pt idx="71">
                  <c:v>8.7719298245614308E-3</c:v>
                </c:pt>
                <c:pt idx="72">
                  <c:v>1.7543859649122862E-2</c:v>
                </c:pt>
                <c:pt idx="73">
                  <c:v>9.6491228070175517E-2</c:v>
                </c:pt>
                <c:pt idx="74">
                  <c:v>0.12280701754385959</c:v>
                </c:pt>
                <c:pt idx="75">
                  <c:v>0.16666666666666674</c:v>
                </c:pt>
                <c:pt idx="76">
                  <c:v>0.18421052631578938</c:v>
                </c:pt>
                <c:pt idx="77">
                  <c:v>0.14035087719298245</c:v>
                </c:pt>
                <c:pt idx="78">
                  <c:v>0.20175438596491224</c:v>
                </c:pt>
                <c:pt idx="79">
                  <c:v>0.14035087719298245</c:v>
                </c:pt>
                <c:pt idx="80">
                  <c:v>8.7719298245614086E-2</c:v>
                </c:pt>
                <c:pt idx="81">
                  <c:v>0.14912280701754388</c:v>
                </c:pt>
                <c:pt idx="82">
                  <c:v>0.20175438596491224</c:v>
                </c:pt>
                <c:pt idx="83">
                  <c:v>0.16666666666666674</c:v>
                </c:pt>
                <c:pt idx="84">
                  <c:v>0.14912280701754388</c:v>
                </c:pt>
                <c:pt idx="85">
                  <c:v>0.19298245614035081</c:v>
                </c:pt>
                <c:pt idx="86">
                  <c:v>0.19298245614035081</c:v>
                </c:pt>
                <c:pt idx="87">
                  <c:v>0.22807017543859653</c:v>
                </c:pt>
                <c:pt idx="88">
                  <c:v>0.2807017543859649</c:v>
                </c:pt>
                <c:pt idx="89">
                  <c:v>0.28947368421052633</c:v>
                </c:pt>
                <c:pt idx="90">
                  <c:v>0.28947368421052633</c:v>
                </c:pt>
                <c:pt idx="91">
                  <c:v>0.33333333333333326</c:v>
                </c:pt>
                <c:pt idx="92">
                  <c:v>0.32456140350877183</c:v>
                </c:pt>
                <c:pt idx="93">
                  <c:v>0.35087719298245612</c:v>
                </c:pt>
                <c:pt idx="94">
                  <c:v>0.40350877192982448</c:v>
                </c:pt>
                <c:pt idx="95">
                  <c:v>0.48245614035087714</c:v>
                </c:pt>
                <c:pt idx="96">
                  <c:v>0.44736842105263164</c:v>
                </c:pt>
                <c:pt idx="97">
                  <c:v>0.45614035087719307</c:v>
                </c:pt>
                <c:pt idx="98">
                  <c:v>0.40350877192982448</c:v>
                </c:pt>
                <c:pt idx="99">
                  <c:v>0.31578947368421062</c:v>
                </c:pt>
                <c:pt idx="100">
                  <c:v>0.26315789473684204</c:v>
                </c:pt>
                <c:pt idx="101">
                  <c:v>0.39473684210526305</c:v>
                </c:pt>
                <c:pt idx="102">
                  <c:v>0.43859649122807021</c:v>
                </c:pt>
                <c:pt idx="103">
                  <c:v>0.41228070175438591</c:v>
                </c:pt>
                <c:pt idx="104">
                  <c:v>0.35964912280701755</c:v>
                </c:pt>
                <c:pt idx="105">
                  <c:v>0.32456140350877183</c:v>
                </c:pt>
                <c:pt idx="106">
                  <c:v>0.27192982456140347</c:v>
                </c:pt>
                <c:pt idx="107">
                  <c:v>0.35087719298245612</c:v>
                </c:pt>
                <c:pt idx="108">
                  <c:v>0.38596491228070184</c:v>
                </c:pt>
                <c:pt idx="109">
                  <c:v>0.48245614035087714</c:v>
                </c:pt>
                <c:pt idx="110">
                  <c:v>0.42982456140350878</c:v>
                </c:pt>
                <c:pt idx="111">
                  <c:v>0.41228070175438591</c:v>
                </c:pt>
                <c:pt idx="112">
                  <c:v>0.5</c:v>
                </c:pt>
                <c:pt idx="113">
                  <c:v>0.43859649122807021</c:v>
                </c:pt>
                <c:pt idx="114">
                  <c:v>0.42982456140350878</c:v>
                </c:pt>
                <c:pt idx="115">
                  <c:v>0.42105263157894735</c:v>
                </c:pt>
                <c:pt idx="116">
                  <c:v>0.41228070175438591</c:v>
                </c:pt>
                <c:pt idx="117">
                  <c:v>0.47368421052631571</c:v>
                </c:pt>
                <c:pt idx="118">
                  <c:v>0.48245614035087714</c:v>
                </c:pt>
                <c:pt idx="119">
                  <c:v>0.49122807017543857</c:v>
                </c:pt>
                <c:pt idx="120">
                  <c:v>0.48245614035087714</c:v>
                </c:pt>
                <c:pt idx="121">
                  <c:v>0.47368421052631571</c:v>
                </c:pt>
                <c:pt idx="122">
                  <c:v>0.45614035087719307</c:v>
                </c:pt>
                <c:pt idx="123">
                  <c:v>0.43859649122807021</c:v>
                </c:pt>
                <c:pt idx="124">
                  <c:v>0.43859649122807021</c:v>
                </c:pt>
                <c:pt idx="125">
                  <c:v>0.47368421052631571</c:v>
                </c:pt>
                <c:pt idx="126">
                  <c:v>0.45614035087719307</c:v>
                </c:pt>
                <c:pt idx="127">
                  <c:v>0.2543859649122806</c:v>
                </c:pt>
                <c:pt idx="128">
                  <c:v>0.31578947368421062</c:v>
                </c:pt>
                <c:pt idx="129">
                  <c:v>0.29824561403508776</c:v>
                </c:pt>
                <c:pt idx="130">
                  <c:v>0.29824561403508776</c:v>
                </c:pt>
                <c:pt idx="131">
                  <c:v>0.26315789473684204</c:v>
                </c:pt>
                <c:pt idx="132">
                  <c:v>0.19298245614035081</c:v>
                </c:pt>
                <c:pt idx="133">
                  <c:v>0.16666666666666674</c:v>
                </c:pt>
                <c:pt idx="134">
                  <c:v>0.16666666666666674</c:v>
                </c:pt>
                <c:pt idx="135">
                  <c:v>0.21052631578947367</c:v>
                </c:pt>
                <c:pt idx="136">
                  <c:v>0.19298245614035081</c:v>
                </c:pt>
                <c:pt idx="137">
                  <c:v>0.11403508771929816</c:v>
                </c:pt>
                <c:pt idx="138">
                  <c:v>3.5087719298245723E-2</c:v>
                </c:pt>
                <c:pt idx="139">
                  <c:v>0.10526315789473695</c:v>
                </c:pt>
                <c:pt idx="140">
                  <c:v>0.11403508771929816</c:v>
                </c:pt>
                <c:pt idx="141">
                  <c:v>6.1403508771929793E-2</c:v>
                </c:pt>
                <c:pt idx="142">
                  <c:v>5.2631578947368363E-2</c:v>
                </c:pt>
                <c:pt idx="143">
                  <c:v>4.3859649122806932E-2</c:v>
                </c:pt>
                <c:pt idx="144">
                  <c:v>0.11403508771929816</c:v>
                </c:pt>
                <c:pt idx="145">
                  <c:v>0.13157894736842102</c:v>
                </c:pt>
                <c:pt idx="146">
                  <c:v>0.18421052631578938</c:v>
                </c:pt>
                <c:pt idx="147">
                  <c:v>7.8947368421052655E-2</c:v>
                </c:pt>
                <c:pt idx="148">
                  <c:v>2.6315789473684292E-2</c:v>
                </c:pt>
                <c:pt idx="149">
                  <c:v>-7.0175438596491224E-2</c:v>
                </c:pt>
                <c:pt idx="150">
                  <c:v>-7.8947368421052655E-2</c:v>
                </c:pt>
                <c:pt idx="151">
                  <c:v>-6.1403508771929793E-2</c:v>
                </c:pt>
                <c:pt idx="152">
                  <c:v>-8.7719298245614308E-3</c:v>
                </c:pt>
                <c:pt idx="153">
                  <c:v>-9.6491228070175405E-2</c:v>
                </c:pt>
                <c:pt idx="154">
                  <c:v>-0.1228070175438597</c:v>
                </c:pt>
                <c:pt idx="155">
                  <c:v>-0.1228070175438597</c:v>
                </c:pt>
                <c:pt idx="156">
                  <c:v>-5.2631578947368474E-2</c:v>
                </c:pt>
                <c:pt idx="157">
                  <c:v>-0.11403508771929827</c:v>
                </c:pt>
                <c:pt idx="158">
                  <c:v>-0.13157894736842102</c:v>
                </c:pt>
                <c:pt idx="159">
                  <c:v>-7.8947368421052655E-2</c:v>
                </c:pt>
                <c:pt idx="160">
                  <c:v>-7.0175438596491224E-2</c:v>
                </c:pt>
                <c:pt idx="161">
                  <c:v>-4.3859649122807043E-2</c:v>
                </c:pt>
                <c:pt idx="162">
                  <c:v>-5.2631578947368474E-2</c:v>
                </c:pt>
                <c:pt idx="163">
                  <c:v>-7.8947368421052655E-2</c:v>
                </c:pt>
                <c:pt idx="164">
                  <c:v>-6.1403508771929793E-2</c:v>
                </c:pt>
                <c:pt idx="165">
                  <c:v>-3.5087719298245612E-2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'Peer Comp'!$O$1</c:f>
              <c:strCache>
                <c:ptCount val="1"/>
                <c:pt idx="0">
                  <c:v>ADRO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'Peer Comp'!$B$3:$B$168</c:f>
              <c:numCache>
                <c:formatCode>[$-409]d\-mmm\-yy;@</c:formatCode>
                <c:ptCount val="166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</c:numCache>
            </c:numRef>
          </c:cat>
          <c:val>
            <c:numRef>
              <c:f>'Peer Comp'!$O$3:$O$168</c:f>
              <c:numCache>
                <c:formatCode>0.00%</c:formatCode>
                <c:ptCount val="166"/>
                <c:pt idx="136">
                  <c:v>0</c:v>
                </c:pt>
                <c:pt idx="137">
                  <c:v>-1.7341040462427793E-2</c:v>
                </c:pt>
                <c:pt idx="138">
                  <c:v>-5.2023121387283267E-2</c:v>
                </c:pt>
                <c:pt idx="139">
                  <c:v>-2.8901734104046284E-2</c:v>
                </c:pt>
                <c:pt idx="140">
                  <c:v>-3.4682080924855474E-2</c:v>
                </c:pt>
                <c:pt idx="141">
                  <c:v>-4.0462427745664775E-2</c:v>
                </c:pt>
                <c:pt idx="142">
                  <c:v>-5.7803468208092457E-2</c:v>
                </c:pt>
                <c:pt idx="143">
                  <c:v>-5.7803468208092457E-2</c:v>
                </c:pt>
                <c:pt idx="144">
                  <c:v>-3.4682080924855474E-2</c:v>
                </c:pt>
                <c:pt idx="145">
                  <c:v>-2.8901734104046284E-2</c:v>
                </c:pt>
                <c:pt idx="146">
                  <c:v>-2.3121387283236983E-2</c:v>
                </c:pt>
                <c:pt idx="147">
                  <c:v>-5.7803468208092457E-2</c:v>
                </c:pt>
                <c:pt idx="148">
                  <c:v>-8.0924855491329439E-2</c:v>
                </c:pt>
                <c:pt idx="149">
                  <c:v>-0.10404624277456642</c:v>
                </c:pt>
                <c:pt idx="150">
                  <c:v>-0.10982658959537572</c:v>
                </c:pt>
                <c:pt idx="151">
                  <c:v>-9.8265895953757232E-2</c:v>
                </c:pt>
                <c:pt idx="152">
                  <c:v>-7.5144508670520249E-2</c:v>
                </c:pt>
                <c:pt idx="153">
                  <c:v>-0.10982658959537572</c:v>
                </c:pt>
                <c:pt idx="154">
                  <c:v>-0.12716763005780352</c:v>
                </c:pt>
                <c:pt idx="155">
                  <c:v>-0.13294797687861271</c:v>
                </c:pt>
                <c:pt idx="156">
                  <c:v>-0.12138728323699421</c:v>
                </c:pt>
                <c:pt idx="157">
                  <c:v>-0.11560693641618502</c:v>
                </c:pt>
                <c:pt idx="158">
                  <c:v>-0.13872832369942201</c:v>
                </c:pt>
                <c:pt idx="159">
                  <c:v>-0.11560693641618502</c:v>
                </c:pt>
                <c:pt idx="160">
                  <c:v>-0.11560693641618502</c:v>
                </c:pt>
                <c:pt idx="161">
                  <c:v>-9.8265895953757232E-2</c:v>
                </c:pt>
                <c:pt idx="162">
                  <c:v>-0.10982658959537572</c:v>
                </c:pt>
                <c:pt idx="163">
                  <c:v>-0.10982658959537572</c:v>
                </c:pt>
                <c:pt idx="164">
                  <c:v>-0.11560693641618502</c:v>
                </c:pt>
                <c:pt idx="165">
                  <c:v>-0.11560693641618502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'Peer Comp'!$P$1</c:f>
              <c:strCache>
                <c:ptCount val="1"/>
                <c:pt idx="0">
                  <c:v>BYAN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'Peer Comp'!$B$3:$B$168</c:f>
              <c:numCache>
                <c:formatCode>[$-409]d\-mmm\-yy;@</c:formatCode>
                <c:ptCount val="166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</c:numCache>
            </c:numRef>
          </c:cat>
          <c:val>
            <c:numRef>
              <c:f>'Peer Comp'!$P$3:$P$168</c:f>
              <c:numCache>
                <c:formatCode>0.00%</c:formatCode>
                <c:ptCount val="166"/>
                <c:pt idx="154">
                  <c:v>0</c:v>
                </c:pt>
                <c:pt idx="155">
                  <c:v>-2.752293577981646E-2</c:v>
                </c:pt>
                <c:pt idx="156">
                  <c:v>0</c:v>
                </c:pt>
                <c:pt idx="157">
                  <c:v>-2.752293577981646E-2</c:v>
                </c:pt>
                <c:pt idx="158">
                  <c:v>-0.11009174311926606</c:v>
                </c:pt>
                <c:pt idx="159">
                  <c:v>-0.16513761467889909</c:v>
                </c:pt>
                <c:pt idx="160">
                  <c:v>-0.15596330275229353</c:v>
                </c:pt>
                <c:pt idx="161">
                  <c:v>-0.15596330275229353</c:v>
                </c:pt>
                <c:pt idx="162">
                  <c:v>-0.15137614678899081</c:v>
                </c:pt>
                <c:pt idx="163">
                  <c:v>-0.15596330275229353</c:v>
                </c:pt>
                <c:pt idx="164">
                  <c:v>-0.15596330275229353</c:v>
                </c:pt>
                <c:pt idx="165">
                  <c:v>-0.15596330275229353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'Peer Comp'!$K$1</c:f>
              <c:strCache>
                <c:ptCount val="1"/>
                <c:pt idx="0">
                  <c:v>IDX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numRef>
              <c:f>'Peer Comp'!$B$3:$B$168</c:f>
              <c:numCache>
                <c:formatCode>[$-409]d\-mmm\-yy;@</c:formatCode>
                <c:ptCount val="166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</c:numCache>
            </c:numRef>
          </c:cat>
          <c:val>
            <c:numRef>
              <c:f>'Peer Comp'!$K$3:$K$168</c:f>
              <c:numCache>
                <c:formatCode>0.00%</c:formatCode>
                <c:ptCount val="166"/>
                <c:pt idx="0" formatCode="General">
                  <c:v>0</c:v>
                </c:pt>
                <c:pt idx="1">
                  <c:v>4.4399046491836458E-3</c:v>
                </c:pt>
                <c:pt idx="2">
                  <c:v>2.5817881150074662E-2</c:v>
                </c:pt>
                <c:pt idx="3">
                  <c:v>3.5324242657851057E-2</c:v>
                </c:pt>
                <c:pt idx="4">
                  <c:v>3.7637724338190015E-2</c:v>
                </c:pt>
                <c:pt idx="5">
                  <c:v>3.2226625974783651E-2</c:v>
                </c:pt>
                <c:pt idx="6">
                  <c:v>2.6013253582079843E-2</c:v>
                </c:pt>
                <c:pt idx="7">
                  <c:v>4.4955309973290225E-2</c:v>
                </c:pt>
                <c:pt idx="8">
                  <c:v>4.9195307433826496E-2</c:v>
                </c:pt>
                <c:pt idx="9">
                  <c:v>5.267762263871445E-2</c:v>
                </c:pt>
                <c:pt idx="10">
                  <c:v>6.9546161555240182E-2</c:v>
                </c:pt>
                <c:pt idx="11">
                  <c:v>6.2029424524266075E-2</c:v>
                </c:pt>
                <c:pt idx="12">
                  <c:v>3.1668850907782709E-2</c:v>
                </c:pt>
                <c:pt idx="13">
                  <c:v>-2.0375039490172386E-2</c:v>
                </c:pt>
                <c:pt idx="14">
                  <c:v>1.1529618763008731E-3</c:v>
                </c:pt>
                <c:pt idx="15">
                  <c:v>-1.3262651593135555E-2</c:v>
                </c:pt>
                <c:pt idx="16">
                  <c:v>-6.0595307736143744E-2</c:v>
                </c:pt>
                <c:pt idx="17">
                  <c:v>-0.13290918242872496</c:v>
                </c:pt>
                <c:pt idx="18">
                  <c:v>-6.4223490946358486E-2</c:v>
                </c:pt>
                <c:pt idx="19">
                  <c:v>-4.8947785300435198E-2</c:v>
                </c:pt>
                <c:pt idx="20">
                  <c:v>-9.7251635157666882E-3</c:v>
                </c:pt>
                <c:pt idx="21">
                  <c:v>-2.4253012212099634E-2</c:v>
                </c:pt>
                <c:pt idx="22">
                  <c:v>-1.4505552809508604E-2</c:v>
                </c:pt>
                <c:pt idx="23">
                  <c:v>-1.3554765500176202E-2</c:v>
                </c:pt>
                <c:pt idx="24">
                  <c:v>-1.1315729408047925E-2</c:v>
                </c:pt>
                <c:pt idx="25">
                  <c:v>2.2371466101933635E-4</c:v>
                </c:pt>
                <c:pt idx="26">
                  <c:v>2.0935837728268236E-2</c:v>
                </c:pt>
                <c:pt idx="27">
                  <c:v>2.1925170469059951E-2</c:v>
                </c:pt>
                <c:pt idx="28">
                  <c:v>-2.6985580985463553E-3</c:v>
                </c:pt>
                <c:pt idx="29">
                  <c:v>-2.1481898007276734E-2</c:v>
                </c:pt>
                <c:pt idx="30">
                  <c:v>-2.0466112519404889E-2</c:v>
                </c:pt>
                <c:pt idx="31">
                  <c:v>-1.33952932249225E-2</c:v>
                </c:pt>
                <c:pt idx="32">
                  <c:v>1.111657801217425E-2</c:v>
                </c:pt>
                <c:pt idx="33">
                  <c:v>1.5857666081682931E-2</c:v>
                </c:pt>
                <c:pt idx="34">
                  <c:v>1.4539185587938874E-2</c:v>
                </c:pt>
                <c:pt idx="35">
                  <c:v>2.4806630418845232E-2</c:v>
                </c:pt>
                <c:pt idx="36">
                  <c:v>1.6260125733685848E-2</c:v>
                </c:pt>
                <c:pt idx="37">
                  <c:v>3.3248079908458461E-2</c:v>
                </c:pt>
                <c:pt idx="38">
                  <c:v>3.5882395621239072E-2</c:v>
                </c:pt>
                <c:pt idx="39">
                  <c:v>3.9918706929259251E-2</c:v>
                </c:pt>
                <c:pt idx="40">
                  <c:v>3.5009832863985846E-2</c:v>
                </c:pt>
                <c:pt idx="41">
                  <c:v>3.5488249689747065E-2</c:v>
                </c:pt>
                <c:pt idx="42">
                  <c:v>4.1601101643546912E-2</c:v>
                </c:pt>
                <c:pt idx="43">
                  <c:v>2.8612802827269634E-2</c:v>
                </c:pt>
                <c:pt idx="44">
                  <c:v>2.2991216176382334E-3</c:v>
                </c:pt>
                <c:pt idx="45">
                  <c:v>-4.3367389355717378E-3</c:v>
                </c:pt>
                <c:pt idx="46">
                  <c:v>-2.4850466399720661E-3</c:v>
                </c:pt>
                <c:pt idx="47">
                  <c:v>3.8651242447740319E-3</c:v>
                </c:pt>
                <c:pt idx="48">
                  <c:v>-4.4728194244789132E-2</c:v>
                </c:pt>
                <c:pt idx="49">
                  <c:v>-4.6365619289040816E-2</c:v>
                </c:pt>
                <c:pt idx="50">
                  <c:v>-3.4005384267719929E-2</c:v>
                </c:pt>
                <c:pt idx="51">
                  <c:v>-7.7709101407739567E-2</c:v>
                </c:pt>
                <c:pt idx="52">
                  <c:v>-9.9314193637131787E-2</c:v>
                </c:pt>
                <c:pt idx="53">
                  <c:v>-0.12618224884628237</c:v>
                </c:pt>
                <c:pt idx="54">
                  <c:v>-0.11579992351377133</c:v>
                </c:pt>
                <c:pt idx="55">
                  <c:v>-0.12193280397607476</c:v>
                </c:pt>
                <c:pt idx="56">
                  <c:v>-0.11598924960358681</c:v>
                </c:pt>
                <c:pt idx="57">
                  <c:v>-8.5635856018453471E-2</c:v>
                </c:pt>
                <c:pt idx="58">
                  <c:v>-7.769096238117057E-2</c:v>
                </c:pt>
                <c:pt idx="59">
                  <c:v>-7.3643692077931311E-2</c:v>
                </c:pt>
                <c:pt idx="60">
                  <c:v>-6.3729202472349478E-2</c:v>
                </c:pt>
                <c:pt idx="61">
                  <c:v>-7.517455034108933E-2</c:v>
                </c:pt>
                <c:pt idx="62">
                  <c:v>-9.5599472154326848E-2</c:v>
                </c:pt>
                <c:pt idx="63">
                  <c:v>-0.1148948616672486</c:v>
                </c:pt>
                <c:pt idx="64">
                  <c:v>-0.15427922310549214</c:v>
                </c:pt>
                <c:pt idx="65">
                  <c:v>-0.13949591645164361</c:v>
                </c:pt>
                <c:pt idx="66">
                  <c:v>-0.1358265425352615</c:v>
                </c:pt>
                <c:pt idx="67">
                  <c:v>-0.14982004574057872</c:v>
                </c:pt>
                <c:pt idx="68">
                  <c:v>-0.17615186597677901</c:v>
                </c:pt>
                <c:pt idx="69">
                  <c:v>-0.15505013173468052</c:v>
                </c:pt>
                <c:pt idx="70">
                  <c:v>-0.12935317742840002</c:v>
                </c:pt>
                <c:pt idx="71">
                  <c:v>-0.14123801879505471</c:v>
                </c:pt>
                <c:pt idx="72">
                  <c:v>-0.13300743548930771</c:v>
                </c:pt>
                <c:pt idx="73">
                  <c:v>-0.11650847923912833</c:v>
                </c:pt>
                <c:pt idx="74">
                  <c:v>-0.11504979918586</c:v>
                </c:pt>
                <c:pt idx="75">
                  <c:v>-0.11221935524830062</c:v>
                </c:pt>
                <c:pt idx="76">
                  <c:v>-0.11727560890444821</c:v>
                </c:pt>
                <c:pt idx="77">
                  <c:v>-0.13495738084549036</c:v>
                </c:pt>
                <c:pt idx="78">
                  <c:v>-0.12543439189669214</c:v>
                </c:pt>
                <c:pt idx="79">
                  <c:v>-0.14218275976219741</c:v>
                </c:pt>
                <c:pt idx="80">
                  <c:v>-0.15329291353579511</c:v>
                </c:pt>
                <c:pt idx="81">
                  <c:v>-0.14810439614424764</c:v>
                </c:pt>
                <c:pt idx="82">
                  <c:v>-0.1295043359831427</c:v>
                </c:pt>
                <c:pt idx="83">
                  <c:v>-0.12913021856015439</c:v>
                </c:pt>
                <c:pt idx="84">
                  <c:v>-0.11467946072674007</c:v>
                </c:pt>
                <c:pt idx="85">
                  <c:v>-9.758720714919511E-2</c:v>
                </c:pt>
                <c:pt idx="86">
                  <c:v>-0.10369401276080525</c:v>
                </c:pt>
                <c:pt idx="87">
                  <c:v>-9.9586279035668968E-2</c:v>
                </c:pt>
                <c:pt idx="88">
                  <c:v>-0.10176674118783424</c:v>
                </c:pt>
                <c:pt idx="89">
                  <c:v>-0.10248474432286248</c:v>
                </c:pt>
                <c:pt idx="90">
                  <c:v>-0.10136239205389708</c:v>
                </c:pt>
                <c:pt idx="91">
                  <c:v>-8.5906429831443032E-2</c:v>
                </c:pt>
                <c:pt idx="92">
                  <c:v>-7.4403263815513987E-2</c:v>
                </c:pt>
                <c:pt idx="93">
                  <c:v>-7.4225652513691176E-2</c:v>
                </c:pt>
                <c:pt idx="94">
                  <c:v>-6.7034284271801137E-2</c:v>
                </c:pt>
                <c:pt idx="95">
                  <c:v>-5.1117288457381616E-2</c:v>
                </c:pt>
                <c:pt idx="96">
                  <c:v>-5.725810474380888E-2</c:v>
                </c:pt>
                <c:pt idx="97">
                  <c:v>-5.3766342129249689E-2</c:v>
                </c:pt>
                <c:pt idx="98">
                  <c:v>-6.8122625865949527E-2</c:v>
                </c:pt>
                <c:pt idx="99">
                  <c:v>-8.5592775830351742E-2</c:v>
                </c:pt>
                <c:pt idx="100">
                  <c:v>-9.4182360703612855E-2</c:v>
                </c:pt>
                <c:pt idx="101">
                  <c:v>-8.0287110558878605E-2</c:v>
                </c:pt>
                <c:pt idx="102">
                  <c:v>-7.5306436180102465E-2</c:v>
                </c:pt>
                <c:pt idx="103">
                  <c:v>-7.6288966785930779E-2</c:v>
                </c:pt>
                <c:pt idx="104">
                  <c:v>-8.2554488880020926E-2</c:v>
                </c:pt>
                <c:pt idx="105">
                  <c:v>-9.1608886309116233E-2</c:v>
                </c:pt>
                <c:pt idx="106">
                  <c:v>-0.10718577537536444</c:v>
                </c:pt>
                <c:pt idx="107">
                  <c:v>-9.3169598386836028E-2</c:v>
                </c:pt>
                <c:pt idx="108">
                  <c:v>-9.2202183636481916E-2</c:v>
                </c:pt>
                <c:pt idx="109">
                  <c:v>-8.8937158854036746E-2</c:v>
                </c:pt>
                <c:pt idx="110">
                  <c:v>-0.10294199895095957</c:v>
                </c:pt>
                <c:pt idx="111">
                  <c:v>-0.10257543945570835</c:v>
                </c:pt>
                <c:pt idx="112">
                  <c:v>-8.9643825097459384E-2</c:v>
                </c:pt>
                <c:pt idx="113">
                  <c:v>-9.3645747834275817E-2</c:v>
                </c:pt>
                <c:pt idx="114">
                  <c:v>-9.3789348461281508E-2</c:v>
                </c:pt>
                <c:pt idx="115">
                  <c:v>-0.10136994998163429</c:v>
                </c:pt>
                <c:pt idx="116">
                  <c:v>-0.10643376156551898</c:v>
                </c:pt>
                <c:pt idx="117">
                  <c:v>-0.10322920020497106</c:v>
                </c:pt>
                <c:pt idx="118">
                  <c:v>-0.10371290758014795</c:v>
                </c:pt>
                <c:pt idx="119">
                  <c:v>-0.10712909091733602</c:v>
                </c:pt>
                <c:pt idx="120">
                  <c:v>-0.10613144445603329</c:v>
                </c:pt>
                <c:pt idx="121">
                  <c:v>-0.11520851566834001</c:v>
                </c:pt>
                <c:pt idx="122">
                  <c:v>-0.11160716310159224</c:v>
                </c:pt>
                <c:pt idx="123">
                  <c:v>-0.11870027828289931</c:v>
                </c:pt>
                <c:pt idx="124">
                  <c:v>-0.11227981867019765</c:v>
                </c:pt>
                <c:pt idx="125">
                  <c:v>-0.10105629598054289</c:v>
                </c:pt>
                <c:pt idx="126">
                  <c:v>-0.10118478075207438</c:v>
                </c:pt>
                <c:pt idx="127">
                  <c:v>-0.13589834284876434</c:v>
                </c:pt>
                <c:pt idx="128">
                  <c:v>-0.12526433852260654</c:v>
                </c:pt>
                <c:pt idx="129">
                  <c:v>-0.12939474603095424</c:v>
                </c:pt>
                <c:pt idx="130">
                  <c:v>-0.13878547124435248</c:v>
                </c:pt>
                <c:pt idx="131">
                  <c:v>-0.13611752275314137</c:v>
                </c:pt>
                <c:pt idx="132">
                  <c:v>-0.13982090734434072</c:v>
                </c:pt>
                <c:pt idx="133">
                  <c:v>-0.13958661158448937</c:v>
                </c:pt>
                <c:pt idx="134">
                  <c:v>-0.14629049348733369</c:v>
                </c:pt>
                <c:pt idx="135">
                  <c:v>-0.16301618756962744</c:v>
                </c:pt>
                <c:pt idx="136">
                  <c:v>-0.16178046638460486</c:v>
                </c:pt>
                <c:pt idx="137">
                  <c:v>-0.18083022324606945</c:v>
                </c:pt>
                <c:pt idx="138">
                  <c:v>-0.19087093024486179</c:v>
                </c:pt>
                <c:pt idx="139">
                  <c:v>-0.1707366107531173</c:v>
                </c:pt>
                <c:pt idx="140">
                  <c:v>-0.16380976998202723</c:v>
                </c:pt>
                <c:pt idx="141">
                  <c:v>-0.15886310627806821</c:v>
                </c:pt>
                <c:pt idx="142">
                  <c:v>-0.14706896004425918</c:v>
                </c:pt>
                <c:pt idx="143">
                  <c:v>-0.15149412673435547</c:v>
                </c:pt>
                <c:pt idx="144">
                  <c:v>-0.14002875035711215</c:v>
                </c:pt>
                <c:pt idx="145">
                  <c:v>-0.13889506119654094</c:v>
                </c:pt>
                <c:pt idx="146">
                  <c:v>-0.12913399752402277</c:v>
                </c:pt>
                <c:pt idx="147">
                  <c:v>-0.15020550005517286</c:v>
                </c:pt>
                <c:pt idx="148">
                  <c:v>-0.15816777692625128</c:v>
                </c:pt>
                <c:pt idx="149">
                  <c:v>-0.1740620989574595</c:v>
                </c:pt>
                <c:pt idx="150">
                  <c:v>-0.17346502266622532</c:v>
                </c:pt>
                <c:pt idx="151">
                  <c:v>-0.1690020663374433</c:v>
                </c:pt>
                <c:pt idx="152">
                  <c:v>-0.17016598720896314</c:v>
                </c:pt>
                <c:pt idx="153">
                  <c:v>-0.1935993421579697</c:v>
                </c:pt>
                <c:pt idx="154">
                  <c:v>-0.22244795233063819</c:v>
                </c:pt>
                <c:pt idx="155">
                  <c:v>-0.22020324779270728</c:v>
                </c:pt>
                <c:pt idx="156">
                  <c:v>-0.20390835559143061</c:v>
                </c:pt>
                <c:pt idx="157">
                  <c:v>-0.21202934894498882</c:v>
                </c:pt>
                <c:pt idx="158">
                  <c:v>-0.22814662984444278</c:v>
                </c:pt>
                <c:pt idx="159">
                  <c:v>-0.21786784812193061</c:v>
                </c:pt>
                <c:pt idx="160">
                  <c:v>-0.21085787014573198</c:v>
                </c:pt>
                <c:pt idx="161">
                  <c:v>-0.19867449063346021</c:v>
                </c:pt>
                <c:pt idx="162">
                  <c:v>-0.19613124794991221</c:v>
                </c:pt>
                <c:pt idx="163">
                  <c:v>-0.20356446987939059</c:v>
                </c:pt>
                <c:pt idx="164">
                  <c:v>-0.19468012582438099</c:v>
                </c:pt>
                <c:pt idx="165">
                  <c:v>-0.18946893464962211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57728"/>
        <c:axId val="40459264"/>
      </c:lineChart>
      <c:dateAx>
        <c:axId val="40457728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0459264"/>
        <c:crosses val="autoZero"/>
        <c:auto val="1"/>
        <c:lblOffset val="100"/>
        <c:baseTimeUnit val="days"/>
        <c:majorUnit val="6"/>
        <c:majorTimeUnit val="days"/>
        <c:minorUnit val="3"/>
        <c:minorTimeUnit val="days"/>
      </c:dateAx>
      <c:valAx>
        <c:axId val="40459264"/>
        <c:scaling>
          <c:orientation val="minMax"/>
          <c:max val="1"/>
          <c:min val="-0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0457728"/>
        <c:crosses val="autoZero"/>
        <c:crossBetween val="between"/>
        <c:majorUnit val="0.5"/>
      </c:valAx>
      <c:spPr>
        <a:gradFill rotWithShape="0">
          <a:gsLst>
            <a:gs pos="0">
              <a:srgbClr val="CCCCFF"/>
            </a:gs>
            <a:gs pos="100000">
              <a:srgbClr val="FFFFFF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3303748665519828"/>
          <c:y val="0.85734930828170974"/>
          <c:w val="0.76287781522869147"/>
          <c:h val="0.896254207417156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196095829636199E-2"/>
          <c:y val="2.5899280575539568E-2"/>
          <c:w val="0.91126885536823421"/>
          <c:h val="0.94244604316546765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Comp'!$L$1</c:f>
              <c:strCache>
                <c:ptCount val="1"/>
                <c:pt idx="0">
                  <c:v>ITMG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Comp'!$B$3:$B$203</c:f>
              <c:numCache>
                <c:formatCode>[$-409]d\-mmm\-yy;@</c:formatCode>
                <c:ptCount val="201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  <c:pt idx="166">
                  <c:v>39689</c:v>
                </c:pt>
                <c:pt idx="167">
                  <c:v>39692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39727</c:v>
                </c:pt>
                <c:pt idx="189">
                  <c:v>39728</c:v>
                </c:pt>
                <c:pt idx="190">
                  <c:v>39729</c:v>
                </c:pt>
                <c:pt idx="191">
                  <c:v>39730</c:v>
                </c:pt>
                <c:pt idx="192">
                  <c:v>39731</c:v>
                </c:pt>
                <c:pt idx="193">
                  <c:v>39734</c:v>
                </c:pt>
                <c:pt idx="194">
                  <c:v>39735</c:v>
                </c:pt>
                <c:pt idx="195">
                  <c:v>39736</c:v>
                </c:pt>
                <c:pt idx="196">
                  <c:v>39737</c:v>
                </c:pt>
                <c:pt idx="197">
                  <c:v>39738</c:v>
                </c:pt>
                <c:pt idx="198">
                  <c:v>39741</c:v>
                </c:pt>
                <c:pt idx="199">
                  <c:v>39742</c:v>
                </c:pt>
                <c:pt idx="200">
                  <c:v>39743</c:v>
                </c:pt>
              </c:numCache>
            </c:numRef>
          </c:cat>
          <c:val>
            <c:numRef>
              <c:f>'Peer Comp'!$L$3:$L$203</c:f>
              <c:numCache>
                <c:formatCode>0.00%</c:formatCode>
                <c:ptCount val="201"/>
                <c:pt idx="0" formatCode="General">
                  <c:v>0</c:v>
                </c:pt>
                <c:pt idx="1">
                  <c:v>-3.0612244897959218E-2</c:v>
                </c:pt>
                <c:pt idx="2">
                  <c:v>-5.3571428571428603E-2</c:v>
                </c:pt>
                <c:pt idx="3">
                  <c:v>-3.0612244897959218E-2</c:v>
                </c:pt>
                <c:pt idx="4">
                  <c:v>-3.5714285714285698E-2</c:v>
                </c:pt>
                <c:pt idx="5">
                  <c:v>-7.3979591836734748E-2</c:v>
                </c:pt>
                <c:pt idx="6">
                  <c:v>-7.3979591836734748E-2</c:v>
                </c:pt>
                <c:pt idx="7">
                  <c:v>-4.3367346938775531E-2</c:v>
                </c:pt>
                <c:pt idx="8">
                  <c:v>6.1224489795918435E-2</c:v>
                </c:pt>
                <c:pt idx="9">
                  <c:v>5.1020408163265252E-2</c:v>
                </c:pt>
                <c:pt idx="10">
                  <c:v>6.3775510204081565E-2</c:v>
                </c:pt>
                <c:pt idx="11">
                  <c:v>0.12244897959183665</c:v>
                </c:pt>
                <c:pt idx="12">
                  <c:v>0.12244897959183665</c:v>
                </c:pt>
                <c:pt idx="13">
                  <c:v>0.12244897959183665</c:v>
                </c:pt>
                <c:pt idx="14">
                  <c:v>0.23724489795918369</c:v>
                </c:pt>
                <c:pt idx="15">
                  <c:v>0.24744897959183665</c:v>
                </c:pt>
                <c:pt idx="16">
                  <c:v>0.16581632653061229</c:v>
                </c:pt>
                <c:pt idx="17">
                  <c:v>0.11479591836734704</c:v>
                </c:pt>
                <c:pt idx="18">
                  <c:v>0.20408163265306123</c:v>
                </c:pt>
                <c:pt idx="19">
                  <c:v>0.21428571428571419</c:v>
                </c:pt>
                <c:pt idx="20">
                  <c:v>0.28826530612244894</c:v>
                </c:pt>
                <c:pt idx="21">
                  <c:v>0.41836734693877542</c:v>
                </c:pt>
                <c:pt idx="22">
                  <c:v>0.48724489795918369</c:v>
                </c:pt>
                <c:pt idx="23">
                  <c:v>0.46938775510204089</c:v>
                </c:pt>
                <c:pt idx="24">
                  <c:v>0.44387755102040827</c:v>
                </c:pt>
                <c:pt idx="25">
                  <c:v>0.37755102040816335</c:v>
                </c:pt>
                <c:pt idx="26">
                  <c:v>0.37755102040816335</c:v>
                </c:pt>
                <c:pt idx="27">
                  <c:v>0.43622448979591844</c:v>
                </c:pt>
                <c:pt idx="28">
                  <c:v>0.40816326530612246</c:v>
                </c:pt>
                <c:pt idx="29">
                  <c:v>0.33928571428571419</c:v>
                </c:pt>
                <c:pt idx="30">
                  <c:v>0.32397959183673475</c:v>
                </c:pt>
                <c:pt idx="31">
                  <c:v>0.29336734693877542</c:v>
                </c:pt>
                <c:pt idx="32">
                  <c:v>0.36734693877551017</c:v>
                </c:pt>
                <c:pt idx="33">
                  <c:v>0.44897959183673475</c:v>
                </c:pt>
                <c:pt idx="34">
                  <c:v>0.52551020408163263</c:v>
                </c:pt>
                <c:pt idx="35">
                  <c:v>0.55612244897959173</c:v>
                </c:pt>
                <c:pt idx="36">
                  <c:v>0.48469387755102034</c:v>
                </c:pt>
                <c:pt idx="37">
                  <c:v>0.50510204081632648</c:v>
                </c:pt>
                <c:pt idx="38">
                  <c:v>0.50255102040816335</c:v>
                </c:pt>
                <c:pt idx="39">
                  <c:v>0.50765306122448983</c:v>
                </c:pt>
                <c:pt idx="40">
                  <c:v>0.47448979591836737</c:v>
                </c:pt>
                <c:pt idx="41">
                  <c:v>0.41836734693877542</c:v>
                </c:pt>
                <c:pt idx="42">
                  <c:v>0.40561224489795911</c:v>
                </c:pt>
                <c:pt idx="43">
                  <c:v>0.40816326530612246</c:v>
                </c:pt>
                <c:pt idx="44">
                  <c:v>0.38775510204081631</c:v>
                </c:pt>
                <c:pt idx="45">
                  <c:v>0.41581632653061229</c:v>
                </c:pt>
                <c:pt idx="46">
                  <c:v>0.40306122448979598</c:v>
                </c:pt>
                <c:pt idx="47">
                  <c:v>0.3979591836734695</c:v>
                </c:pt>
                <c:pt idx="48">
                  <c:v>0.31122448979591844</c:v>
                </c:pt>
                <c:pt idx="49">
                  <c:v>0.26530612244897966</c:v>
                </c:pt>
                <c:pt idx="50">
                  <c:v>0.28061224489795911</c:v>
                </c:pt>
                <c:pt idx="51">
                  <c:v>0.16836734693877542</c:v>
                </c:pt>
                <c:pt idx="52">
                  <c:v>0.11734693877551017</c:v>
                </c:pt>
                <c:pt idx="53">
                  <c:v>4.8469387755102122E-2</c:v>
                </c:pt>
                <c:pt idx="54">
                  <c:v>3.5714285714285809E-2</c:v>
                </c:pt>
                <c:pt idx="55">
                  <c:v>-4.8469387755102011E-2</c:v>
                </c:pt>
                <c:pt idx="56">
                  <c:v>-2.0408163265306145E-2</c:v>
                </c:pt>
                <c:pt idx="57">
                  <c:v>2.5510204081632626E-2</c:v>
                </c:pt>
                <c:pt idx="58">
                  <c:v>4.5918367346938771E-2</c:v>
                </c:pt>
                <c:pt idx="59">
                  <c:v>5.3571428571428603E-2</c:v>
                </c:pt>
                <c:pt idx="60">
                  <c:v>5.8673469387755084E-2</c:v>
                </c:pt>
                <c:pt idx="61">
                  <c:v>4.5918367346938771E-2</c:v>
                </c:pt>
                <c:pt idx="62">
                  <c:v>2.5510204081632626E-2</c:v>
                </c:pt>
                <c:pt idx="63">
                  <c:v>-3.3163265306122458E-2</c:v>
                </c:pt>
                <c:pt idx="64">
                  <c:v>-8.6734693877551061E-2</c:v>
                </c:pt>
                <c:pt idx="65">
                  <c:v>-3.0612244897959218E-2</c:v>
                </c:pt>
                <c:pt idx="66">
                  <c:v>0.14285714285714279</c:v>
                </c:pt>
                <c:pt idx="67">
                  <c:v>0.16836734693877542</c:v>
                </c:pt>
                <c:pt idx="68">
                  <c:v>0.16836734693877542</c:v>
                </c:pt>
                <c:pt idx="69">
                  <c:v>0.16326530612244894</c:v>
                </c:pt>
                <c:pt idx="70">
                  <c:v>0.18877551020408156</c:v>
                </c:pt>
                <c:pt idx="71">
                  <c:v>0.13775510204081631</c:v>
                </c:pt>
                <c:pt idx="72">
                  <c:v>0.21173469387755106</c:v>
                </c:pt>
                <c:pt idx="73">
                  <c:v>0.21938775510204089</c:v>
                </c:pt>
                <c:pt idx="74">
                  <c:v>0.23469387755102034</c:v>
                </c:pt>
                <c:pt idx="75">
                  <c:v>0.21938775510204089</c:v>
                </c:pt>
                <c:pt idx="76">
                  <c:v>0.21938775510204089</c:v>
                </c:pt>
                <c:pt idx="77">
                  <c:v>0.17091836734693877</c:v>
                </c:pt>
                <c:pt idx="78">
                  <c:v>0.24744897959183665</c:v>
                </c:pt>
                <c:pt idx="79">
                  <c:v>0.22448979591836737</c:v>
                </c:pt>
                <c:pt idx="80">
                  <c:v>0.19897959183673475</c:v>
                </c:pt>
                <c:pt idx="81">
                  <c:v>0.16071428571428581</c:v>
                </c:pt>
                <c:pt idx="82">
                  <c:v>0.16326530612244894</c:v>
                </c:pt>
                <c:pt idx="83">
                  <c:v>0.18367346938775508</c:v>
                </c:pt>
                <c:pt idx="84">
                  <c:v>0.14285714285714279</c:v>
                </c:pt>
                <c:pt idx="85">
                  <c:v>0.16071428571428581</c:v>
                </c:pt>
                <c:pt idx="86">
                  <c:v>0.22193877551020402</c:v>
                </c:pt>
                <c:pt idx="87">
                  <c:v>0.29591836734693877</c:v>
                </c:pt>
                <c:pt idx="88">
                  <c:v>0.29591836734693877</c:v>
                </c:pt>
                <c:pt idx="89">
                  <c:v>0.27040816326530615</c:v>
                </c:pt>
                <c:pt idx="90">
                  <c:v>0.26275510204081631</c:v>
                </c:pt>
                <c:pt idx="91">
                  <c:v>0.26530612244897966</c:v>
                </c:pt>
                <c:pt idx="92">
                  <c:v>0.27040816326530615</c:v>
                </c:pt>
                <c:pt idx="93">
                  <c:v>0.28061224489795911</c:v>
                </c:pt>
                <c:pt idx="94">
                  <c:v>0.32397959183673475</c:v>
                </c:pt>
                <c:pt idx="95">
                  <c:v>0.41071428571428581</c:v>
                </c:pt>
                <c:pt idx="96">
                  <c:v>0.55612244897959173</c:v>
                </c:pt>
                <c:pt idx="97">
                  <c:v>0.57908163265306123</c:v>
                </c:pt>
                <c:pt idx="98">
                  <c:v>0.50510204081632648</c:v>
                </c:pt>
                <c:pt idx="99">
                  <c:v>0.49744897959183665</c:v>
                </c:pt>
                <c:pt idx="100">
                  <c:v>0.52551020408163263</c:v>
                </c:pt>
                <c:pt idx="101">
                  <c:v>0.61734693877551017</c:v>
                </c:pt>
                <c:pt idx="102">
                  <c:v>0.74744897959183665</c:v>
                </c:pt>
                <c:pt idx="103">
                  <c:v>0.78571428571428581</c:v>
                </c:pt>
                <c:pt idx="104">
                  <c:v>0.8214285714285714</c:v>
                </c:pt>
                <c:pt idx="105">
                  <c:v>0.72193877551020402</c:v>
                </c:pt>
                <c:pt idx="106">
                  <c:v>0.63010204081632648</c:v>
                </c:pt>
                <c:pt idx="107">
                  <c:v>0.67346938775510212</c:v>
                </c:pt>
                <c:pt idx="108">
                  <c:v>0.72448979591836737</c:v>
                </c:pt>
                <c:pt idx="109">
                  <c:v>0.73724489795918369</c:v>
                </c:pt>
                <c:pt idx="110">
                  <c:v>0.69897959183673475</c:v>
                </c:pt>
                <c:pt idx="111">
                  <c:v>0.68367346938775508</c:v>
                </c:pt>
                <c:pt idx="112">
                  <c:v>0.68367346938775508</c:v>
                </c:pt>
                <c:pt idx="113">
                  <c:v>0.72448979591836737</c:v>
                </c:pt>
                <c:pt idx="114">
                  <c:v>0.6785714285714286</c:v>
                </c:pt>
                <c:pt idx="115">
                  <c:v>0.67602040816326525</c:v>
                </c:pt>
                <c:pt idx="116">
                  <c:v>0.68622448979591844</c:v>
                </c:pt>
                <c:pt idx="117">
                  <c:v>0.76020408163265296</c:v>
                </c:pt>
                <c:pt idx="118">
                  <c:v>0.72193877551020402</c:v>
                </c:pt>
                <c:pt idx="119">
                  <c:v>0.75</c:v>
                </c:pt>
                <c:pt idx="120">
                  <c:v>0.79081632653061229</c:v>
                </c:pt>
                <c:pt idx="121">
                  <c:v>0.74234693877551017</c:v>
                </c:pt>
                <c:pt idx="122">
                  <c:v>0.72193877551020402</c:v>
                </c:pt>
                <c:pt idx="123">
                  <c:v>0.71173469387755106</c:v>
                </c:pt>
                <c:pt idx="124">
                  <c:v>0.71683673469387754</c:v>
                </c:pt>
                <c:pt idx="125">
                  <c:v>0.76275510204081631</c:v>
                </c:pt>
                <c:pt idx="126">
                  <c:v>0.76020408163265296</c:v>
                </c:pt>
                <c:pt idx="127">
                  <c:v>0.61734693877551017</c:v>
                </c:pt>
                <c:pt idx="128">
                  <c:v>0.68367346938775508</c:v>
                </c:pt>
                <c:pt idx="129">
                  <c:v>0.67091836734693877</c:v>
                </c:pt>
                <c:pt idx="130">
                  <c:v>0.63265306122448983</c:v>
                </c:pt>
                <c:pt idx="131">
                  <c:v>0.55612244897959173</c:v>
                </c:pt>
                <c:pt idx="132">
                  <c:v>0.53061224489795911</c:v>
                </c:pt>
                <c:pt idx="133">
                  <c:v>0.58163265306122458</c:v>
                </c:pt>
                <c:pt idx="134">
                  <c:v>0.65816326530612246</c:v>
                </c:pt>
                <c:pt idx="135">
                  <c:v>0.68622448979591844</c:v>
                </c:pt>
                <c:pt idx="136">
                  <c:v>0.63265306122448983</c:v>
                </c:pt>
                <c:pt idx="137">
                  <c:v>0.61479591836734704</c:v>
                </c:pt>
                <c:pt idx="138">
                  <c:v>0.5</c:v>
                </c:pt>
                <c:pt idx="139">
                  <c:v>0.53826530612244894</c:v>
                </c:pt>
                <c:pt idx="140">
                  <c:v>0.52806122448979598</c:v>
                </c:pt>
                <c:pt idx="141">
                  <c:v>0.46428571428571419</c:v>
                </c:pt>
                <c:pt idx="142">
                  <c:v>0.43367346938775508</c:v>
                </c:pt>
                <c:pt idx="143">
                  <c:v>0.43367346938775508</c:v>
                </c:pt>
                <c:pt idx="144">
                  <c:v>0.42602040816326525</c:v>
                </c:pt>
                <c:pt idx="145">
                  <c:v>0.45153061224489788</c:v>
                </c:pt>
                <c:pt idx="146">
                  <c:v>0.49489795918367352</c:v>
                </c:pt>
                <c:pt idx="147">
                  <c:v>0.49744897959183665</c:v>
                </c:pt>
                <c:pt idx="148">
                  <c:v>0.45153061224489788</c:v>
                </c:pt>
                <c:pt idx="149">
                  <c:v>0.31887755102040827</c:v>
                </c:pt>
                <c:pt idx="150">
                  <c:v>0.28316326530612246</c:v>
                </c:pt>
                <c:pt idx="151">
                  <c:v>0.30612244897959173</c:v>
                </c:pt>
                <c:pt idx="152">
                  <c:v>0.38775510204081631</c:v>
                </c:pt>
                <c:pt idx="153">
                  <c:v>0.35714285714285721</c:v>
                </c:pt>
                <c:pt idx="154">
                  <c:v>0.27551020408163263</c:v>
                </c:pt>
                <c:pt idx="155">
                  <c:v>0.16071428571428581</c:v>
                </c:pt>
                <c:pt idx="156">
                  <c:v>0.2270408163265305</c:v>
                </c:pt>
                <c:pt idx="157">
                  <c:v>0.17346938775510212</c:v>
                </c:pt>
                <c:pt idx="158">
                  <c:v>0.13775510204081631</c:v>
                </c:pt>
                <c:pt idx="159">
                  <c:v>0.18367346938775508</c:v>
                </c:pt>
                <c:pt idx="160">
                  <c:v>0.25</c:v>
                </c:pt>
                <c:pt idx="161">
                  <c:v>0.31377551020408156</c:v>
                </c:pt>
                <c:pt idx="162">
                  <c:v>0.29846938775510212</c:v>
                </c:pt>
                <c:pt idx="163">
                  <c:v>0.30867346938775508</c:v>
                </c:pt>
                <c:pt idx="164">
                  <c:v>0.34183673469387754</c:v>
                </c:pt>
                <c:pt idx="165">
                  <c:v>0.39540816326530615</c:v>
                </c:pt>
                <c:pt idx="166">
                  <c:v>0.40561224489795911</c:v>
                </c:pt>
                <c:pt idx="167">
                  <c:v>0.40816326530612246</c:v>
                </c:pt>
                <c:pt idx="168">
                  <c:v>0.37755102040816335</c:v>
                </c:pt>
                <c:pt idx="169">
                  <c:v>0.31887755102040827</c:v>
                </c:pt>
                <c:pt idx="170">
                  <c:v>0.25765306122448983</c:v>
                </c:pt>
                <c:pt idx="171">
                  <c:v>0.27040816326530615</c:v>
                </c:pt>
                <c:pt idx="172">
                  <c:v>0.28316326530612246</c:v>
                </c:pt>
                <c:pt idx="173">
                  <c:v>0.21428571428571419</c:v>
                </c:pt>
                <c:pt idx="174">
                  <c:v>2.2959183673469497E-2</c:v>
                </c:pt>
                <c:pt idx="175">
                  <c:v>4.8469387755102122E-2</c:v>
                </c:pt>
                <c:pt idx="176">
                  <c:v>5.8673469387755084E-2</c:v>
                </c:pt>
                <c:pt idx="177">
                  <c:v>5.1020408163264808E-3</c:v>
                </c:pt>
                <c:pt idx="178">
                  <c:v>-1.0204081632653073E-2</c:v>
                </c:pt>
                <c:pt idx="179">
                  <c:v>-6.3775510204081676E-2</c:v>
                </c:pt>
                <c:pt idx="180">
                  <c:v>-3.3163265306122458E-2</c:v>
                </c:pt>
                <c:pt idx="181">
                  <c:v>0.1020408163265305</c:v>
                </c:pt>
                <c:pt idx="182">
                  <c:v>0.125</c:v>
                </c:pt>
                <c:pt idx="183">
                  <c:v>0.12244897959183665</c:v>
                </c:pt>
                <c:pt idx="184">
                  <c:v>0.125</c:v>
                </c:pt>
                <c:pt idx="185">
                  <c:v>0.12244897959183665</c:v>
                </c:pt>
                <c:pt idx="186">
                  <c:v>0.125</c:v>
                </c:pt>
                <c:pt idx="187">
                  <c:v>0.12244897959183665</c:v>
                </c:pt>
                <c:pt idx="188">
                  <c:v>-0.11734693877551017</c:v>
                </c:pt>
                <c:pt idx="189">
                  <c:v>-0.19387755102040816</c:v>
                </c:pt>
                <c:pt idx="190">
                  <c:v>-0.35459183673469385</c:v>
                </c:pt>
                <c:pt idx="191">
                  <c:v>-0.35459183673469385</c:v>
                </c:pt>
                <c:pt idx="192">
                  <c:v>-0.35459183673469385</c:v>
                </c:pt>
                <c:pt idx="193">
                  <c:v>-0.40306122448979587</c:v>
                </c:pt>
                <c:pt idx="194">
                  <c:v>-0.34438775510204078</c:v>
                </c:pt>
                <c:pt idx="195">
                  <c:v>-0.40816326530612246</c:v>
                </c:pt>
                <c:pt idx="196">
                  <c:v>-0.46683673469387754</c:v>
                </c:pt>
                <c:pt idx="197">
                  <c:v>-0.51785714285714279</c:v>
                </c:pt>
                <c:pt idx="198">
                  <c:v>-0.48979591836734693</c:v>
                </c:pt>
                <c:pt idx="199">
                  <c:v>-0.46938775510204078</c:v>
                </c:pt>
                <c:pt idx="200">
                  <c:v>-0.49234693877551017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'Peer Comp'!$M$1</c:f>
              <c:strCache>
                <c:ptCount val="1"/>
                <c:pt idx="0">
                  <c:v>PTBA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'Peer Comp'!$B$3:$B$203</c:f>
              <c:numCache>
                <c:formatCode>[$-409]d\-mmm\-yy;@</c:formatCode>
                <c:ptCount val="201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  <c:pt idx="166">
                  <c:v>39689</c:v>
                </c:pt>
                <c:pt idx="167">
                  <c:v>39692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39727</c:v>
                </c:pt>
                <c:pt idx="189">
                  <c:v>39728</c:v>
                </c:pt>
                <c:pt idx="190">
                  <c:v>39729</c:v>
                </c:pt>
                <c:pt idx="191">
                  <c:v>39730</c:v>
                </c:pt>
                <c:pt idx="192">
                  <c:v>39731</c:v>
                </c:pt>
                <c:pt idx="193">
                  <c:v>39734</c:v>
                </c:pt>
                <c:pt idx="194">
                  <c:v>39735</c:v>
                </c:pt>
                <c:pt idx="195">
                  <c:v>39736</c:v>
                </c:pt>
                <c:pt idx="196">
                  <c:v>39737</c:v>
                </c:pt>
                <c:pt idx="197">
                  <c:v>39738</c:v>
                </c:pt>
                <c:pt idx="198">
                  <c:v>39741</c:v>
                </c:pt>
                <c:pt idx="199">
                  <c:v>39742</c:v>
                </c:pt>
                <c:pt idx="200">
                  <c:v>39743</c:v>
                </c:pt>
              </c:numCache>
            </c:numRef>
          </c:cat>
          <c:val>
            <c:numRef>
              <c:f>'Peer Comp'!$M$3:$M$203</c:f>
              <c:numCache>
                <c:formatCode>0.00%</c:formatCode>
                <c:ptCount val="201"/>
                <c:pt idx="0" formatCode="General">
                  <c:v>0</c:v>
                </c:pt>
                <c:pt idx="1">
                  <c:v>-8.6206896551723755E-3</c:v>
                </c:pt>
                <c:pt idx="2">
                  <c:v>-4.3103448275861878E-3</c:v>
                </c:pt>
                <c:pt idx="3">
                  <c:v>3.4482758620689724E-2</c:v>
                </c:pt>
                <c:pt idx="4">
                  <c:v>3.4482758620689724E-2</c:v>
                </c:pt>
                <c:pt idx="5">
                  <c:v>3.4482758620689724E-2</c:v>
                </c:pt>
                <c:pt idx="6">
                  <c:v>3.4482758620689724E-2</c:v>
                </c:pt>
                <c:pt idx="7">
                  <c:v>5.1724137931034475E-2</c:v>
                </c:pt>
                <c:pt idx="8">
                  <c:v>6.4655172413793149E-2</c:v>
                </c:pt>
                <c:pt idx="9">
                  <c:v>4.31034482758621E-2</c:v>
                </c:pt>
                <c:pt idx="10">
                  <c:v>4.31034482758621E-2</c:v>
                </c:pt>
                <c:pt idx="11">
                  <c:v>2.5862068965517349E-2</c:v>
                </c:pt>
                <c:pt idx="12">
                  <c:v>-1.2931034482758674E-2</c:v>
                </c:pt>
                <c:pt idx="13">
                  <c:v>-6.0344827586206851E-2</c:v>
                </c:pt>
                <c:pt idx="14">
                  <c:v>-2.155172413793105E-2</c:v>
                </c:pt>
                <c:pt idx="15">
                  <c:v>-4.31034482758621E-2</c:v>
                </c:pt>
                <c:pt idx="16">
                  <c:v>-0.11206896551724133</c:v>
                </c:pt>
                <c:pt idx="17">
                  <c:v>-0.21551724137931039</c:v>
                </c:pt>
                <c:pt idx="18">
                  <c:v>-0.12931034482758619</c:v>
                </c:pt>
                <c:pt idx="19">
                  <c:v>-7.7586206896551713E-2</c:v>
                </c:pt>
                <c:pt idx="20">
                  <c:v>1.2931034482758674E-2</c:v>
                </c:pt>
                <c:pt idx="21">
                  <c:v>1.2931034482758674E-2</c:v>
                </c:pt>
                <c:pt idx="22">
                  <c:v>1.2931034482758674E-2</c:v>
                </c:pt>
                <c:pt idx="23">
                  <c:v>-4.3103448275861878E-3</c:v>
                </c:pt>
                <c:pt idx="24">
                  <c:v>-1.7241379310344862E-2</c:v>
                </c:pt>
                <c:pt idx="25">
                  <c:v>-1.7241379310344862E-2</c:v>
                </c:pt>
                <c:pt idx="26">
                  <c:v>4.3103448275862988E-3</c:v>
                </c:pt>
                <c:pt idx="27">
                  <c:v>0</c:v>
                </c:pt>
                <c:pt idx="28">
                  <c:v>-2.5862068965517238E-2</c:v>
                </c:pt>
                <c:pt idx="29">
                  <c:v>-6.0344827586206851E-2</c:v>
                </c:pt>
                <c:pt idx="30">
                  <c:v>-6.4655172413793149E-2</c:v>
                </c:pt>
                <c:pt idx="31">
                  <c:v>-6.8965517241379337E-2</c:v>
                </c:pt>
                <c:pt idx="32">
                  <c:v>-5.1724137931034475E-2</c:v>
                </c:pt>
                <c:pt idx="33">
                  <c:v>-5.1724137931034475E-2</c:v>
                </c:pt>
                <c:pt idx="34">
                  <c:v>-4.31034482758621E-2</c:v>
                </c:pt>
                <c:pt idx="35">
                  <c:v>-4.7413793103448287E-2</c:v>
                </c:pt>
                <c:pt idx="36">
                  <c:v>-5.6034482758620663E-2</c:v>
                </c:pt>
                <c:pt idx="37">
                  <c:v>8.6206896551723755E-3</c:v>
                </c:pt>
                <c:pt idx="38">
                  <c:v>2.155172413793105E-2</c:v>
                </c:pt>
                <c:pt idx="39">
                  <c:v>2.155172413793105E-2</c:v>
                </c:pt>
                <c:pt idx="40">
                  <c:v>1.2931034482758674E-2</c:v>
                </c:pt>
                <c:pt idx="41">
                  <c:v>-1.2931034482758674E-2</c:v>
                </c:pt>
                <c:pt idx="42">
                  <c:v>-2.5862068965517238E-2</c:v>
                </c:pt>
                <c:pt idx="43">
                  <c:v>-1.2931034482758674E-2</c:v>
                </c:pt>
                <c:pt idx="44">
                  <c:v>-3.8793103448275912E-2</c:v>
                </c:pt>
                <c:pt idx="45">
                  <c:v>-3.8793103448275912E-2</c:v>
                </c:pt>
                <c:pt idx="46">
                  <c:v>8.6206896551723755E-3</c:v>
                </c:pt>
                <c:pt idx="47">
                  <c:v>4.3103448275862988E-3</c:v>
                </c:pt>
                <c:pt idx="48">
                  <c:v>-6.4655172413793149E-2</c:v>
                </c:pt>
                <c:pt idx="49">
                  <c:v>-7.7586206896551713E-2</c:v>
                </c:pt>
                <c:pt idx="50">
                  <c:v>-5.1724137931034475E-2</c:v>
                </c:pt>
                <c:pt idx="51">
                  <c:v>-0.11637931034482762</c:v>
                </c:pt>
                <c:pt idx="52">
                  <c:v>-0.12931034482758619</c:v>
                </c:pt>
                <c:pt idx="53">
                  <c:v>-0.18103448275862066</c:v>
                </c:pt>
                <c:pt idx="54">
                  <c:v>-0.18534482758620685</c:v>
                </c:pt>
                <c:pt idx="55">
                  <c:v>-0.19827586206896552</c:v>
                </c:pt>
                <c:pt idx="56">
                  <c:v>-0.21551724137931039</c:v>
                </c:pt>
                <c:pt idx="57">
                  <c:v>-0.18965517241379315</c:v>
                </c:pt>
                <c:pt idx="58">
                  <c:v>-0.17672413793103448</c:v>
                </c:pt>
                <c:pt idx="59">
                  <c:v>-0.125</c:v>
                </c:pt>
                <c:pt idx="60">
                  <c:v>-0.13362068965517238</c:v>
                </c:pt>
                <c:pt idx="61">
                  <c:v>-0.13362068965517238</c:v>
                </c:pt>
                <c:pt idx="62">
                  <c:v>-0.16379310344827591</c:v>
                </c:pt>
                <c:pt idx="63">
                  <c:v>-0.20258620689655171</c:v>
                </c:pt>
                <c:pt idx="64">
                  <c:v>-0.23706896551724133</c:v>
                </c:pt>
                <c:pt idx="65">
                  <c:v>-0.2068965517241379</c:v>
                </c:pt>
                <c:pt idx="66">
                  <c:v>-0.19827586206896552</c:v>
                </c:pt>
                <c:pt idx="67">
                  <c:v>-0.18103448275862066</c:v>
                </c:pt>
                <c:pt idx="68">
                  <c:v>-0.19396551724137934</c:v>
                </c:pt>
                <c:pt idx="69">
                  <c:v>-0.1681034482758621</c:v>
                </c:pt>
                <c:pt idx="70">
                  <c:v>-0.15086206896551724</c:v>
                </c:pt>
                <c:pt idx="71">
                  <c:v>-0.15517241379310343</c:v>
                </c:pt>
                <c:pt idx="72">
                  <c:v>-0.15517241379310343</c:v>
                </c:pt>
                <c:pt idx="73">
                  <c:v>-0.13793103448275867</c:v>
                </c:pt>
                <c:pt idx="74">
                  <c:v>-0.15086206896551724</c:v>
                </c:pt>
                <c:pt idx="75">
                  <c:v>-0.15086206896551724</c:v>
                </c:pt>
                <c:pt idx="76">
                  <c:v>-0.125</c:v>
                </c:pt>
                <c:pt idx="77">
                  <c:v>-0.15086206896551724</c:v>
                </c:pt>
                <c:pt idx="78">
                  <c:v>-0.10775862068965514</c:v>
                </c:pt>
                <c:pt idx="79">
                  <c:v>-0.12068965517241381</c:v>
                </c:pt>
                <c:pt idx="80">
                  <c:v>-0.14655172413793105</c:v>
                </c:pt>
                <c:pt idx="81">
                  <c:v>-0.14224137931034486</c:v>
                </c:pt>
                <c:pt idx="82">
                  <c:v>-8.6206896551724088E-2</c:v>
                </c:pt>
                <c:pt idx="83">
                  <c:v>-8.6206896551724088E-2</c:v>
                </c:pt>
                <c:pt idx="84">
                  <c:v>-9.9137931034482762E-2</c:v>
                </c:pt>
                <c:pt idx="85">
                  <c:v>-7.7586206896551713E-2</c:v>
                </c:pt>
                <c:pt idx="86">
                  <c:v>-6.0344827586206851E-2</c:v>
                </c:pt>
                <c:pt idx="87">
                  <c:v>-2.5862068965517238E-2</c:v>
                </c:pt>
                <c:pt idx="88">
                  <c:v>-8.6206896551723755E-3</c:v>
                </c:pt>
                <c:pt idx="89">
                  <c:v>-4.3103448275861878E-3</c:v>
                </c:pt>
                <c:pt idx="90">
                  <c:v>-1.7241379310344862E-2</c:v>
                </c:pt>
                <c:pt idx="91">
                  <c:v>-2.5862068965517238E-2</c:v>
                </c:pt>
                <c:pt idx="92">
                  <c:v>-3.8793103448275912E-2</c:v>
                </c:pt>
                <c:pt idx="93">
                  <c:v>-5.1724137931034475E-2</c:v>
                </c:pt>
                <c:pt idx="94">
                  <c:v>-2.155172413793105E-2</c:v>
                </c:pt>
                <c:pt idx="95">
                  <c:v>4.3103448275862988E-3</c:v>
                </c:pt>
                <c:pt idx="96">
                  <c:v>-4.3103448275861878E-3</c:v>
                </c:pt>
                <c:pt idx="97">
                  <c:v>3.0172413793103425E-2</c:v>
                </c:pt>
                <c:pt idx="98">
                  <c:v>0.125</c:v>
                </c:pt>
                <c:pt idx="99">
                  <c:v>0.11637931034482762</c:v>
                </c:pt>
                <c:pt idx="100">
                  <c:v>0.11206896551724133</c:v>
                </c:pt>
                <c:pt idx="101">
                  <c:v>0.17672413793103448</c:v>
                </c:pt>
                <c:pt idx="102">
                  <c:v>0.19827586206896552</c:v>
                </c:pt>
                <c:pt idx="103">
                  <c:v>0.25862068965517238</c:v>
                </c:pt>
                <c:pt idx="104">
                  <c:v>0.26724137931034475</c:v>
                </c:pt>
                <c:pt idx="105">
                  <c:v>0.2456896551724137</c:v>
                </c:pt>
                <c:pt idx="106">
                  <c:v>0.22844827586206895</c:v>
                </c:pt>
                <c:pt idx="107">
                  <c:v>0.21982758620689657</c:v>
                </c:pt>
                <c:pt idx="108">
                  <c:v>0.31465517241379315</c:v>
                </c:pt>
                <c:pt idx="109">
                  <c:v>0.34482758620689657</c:v>
                </c:pt>
                <c:pt idx="110">
                  <c:v>0.30172413793103448</c:v>
                </c:pt>
                <c:pt idx="111">
                  <c:v>0.27586206896551735</c:v>
                </c:pt>
                <c:pt idx="112">
                  <c:v>0.2931034482758621</c:v>
                </c:pt>
                <c:pt idx="113">
                  <c:v>0.26293103448275867</c:v>
                </c:pt>
                <c:pt idx="114">
                  <c:v>0.28017241379310343</c:v>
                </c:pt>
                <c:pt idx="115">
                  <c:v>0.32327586206896552</c:v>
                </c:pt>
                <c:pt idx="116">
                  <c:v>0.3362068965517242</c:v>
                </c:pt>
                <c:pt idx="117">
                  <c:v>0.375</c:v>
                </c:pt>
                <c:pt idx="118">
                  <c:v>0.42241379310344818</c:v>
                </c:pt>
                <c:pt idx="119">
                  <c:v>0.43965517241379315</c:v>
                </c:pt>
                <c:pt idx="120">
                  <c:v>0.40948275862068972</c:v>
                </c:pt>
                <c:pt idx="121">
                  <c:v>0.3706896551724137</c:v>
                </c:pt>
                <c:pt idx="122">
                  <c:v>0.3793103448275863</c:v>
                </c:pt>
                <c:pt idx="123">
                  <c:v>0.36637931034482762</c:v>
                </c:pt>
                <c:pt idx="124">
                  <c:v>0.4137931034482758</c:v>
                </c:pt>
                <c:pt idx="125">
                  <c:v>0.46551724137931028</c:v>
                </c:pt>
                <c:pt idx="126">
                  <c:v>0.4181034482758621</c:v>
                </c:pt>
                <c:pt idx="127">
                  <c:v>0.31465517241379315</c:v>
                </c:pt>
                <c:pt idx="128">
                  <c:v>0.3793103448275863</c:v>
                </c:pt>
                <c:pt idx="129">
                  <c:v>0.38362068965517238</c:v>
                </c:pt>
                <c:pt idx="130">
                  <c:v>0.34913793103448265</c:v>
                </c:pt>
                <c:pt idx="131">
                  <c:v>0.32327586206896552</c:v>
                </c:pt>
                <c:pt idx="132">
                  <c:v>0.27155172413793105</c:v>
                </c:pt>
                <c:pt idx="133">
                  <c:v>0.25862068965517238</c:v>
                </c:pt>
                <c:pt idx="134">
                  <c:v>0.22844827586206895</c:v>
                </c:pt>
                <c:pt idx="135">
                  <c:v>0.25</c:v>
                </c:pt>
                <c:pt idx="136">
                  <c:v>0.26293103448275867</c:v>
                </c:pt>
                <c:pt idx="137">
                  <c:v>0.17672413793103448</c:v>
                </c:pt>
                <c:pt idx="138">
                  <c:v>6.0344827586206851E-2</c:v>
                </c:pt>
                <c:pt idx="139">
                  <c:v>0.1206896551724137</c:v>
                </c:pt>
                <c:pt idx="140">
                  <c:v>0.15948275862068972</c:v>
                </c:pt>
                <c:pt idx="141">
                  <c:v>9.4827586206896575E-2</c:v>
                </c:pt>
                <c:pt idx="142">
                  <c:v>0.15086206896551735</c:v>
                </c:pt>
                <c:pt idx="143">
                  <c:v>0.13362068965517238</c:v>
                </c:pt>
                <c:pt idx="144">
                  <c:v>0.13362068965517238</c:v>
                </c:pt>
                <c:pt idx="145">
                  <c:v>0.14224137931034475</c:v>
                </c:pt>
                <c:pt idx="146">
                  <c:v>0.17672413793103448</c:v>
                </c:pt>
                <c:pt idx="147">
                  <c:v>0.17241379310344818</c:v>
                </c:pt>
                <c:pt idx="148">
                  <c:v>0.125</c:v>
                </c:pt>
                <c:pt idx="149">
                  <c:v>5.1724137931034475E-2</c:v>
                </c:pt>
                <c:pt idx="150">
                  <c:v>4.7413793103448176E-2</c:v>
                </c:pt>
                <c:pt idx="151">
                  <c:v>9.0517241379310276E-2</c:v>
                </c:pt>
                <c:pt idx="152">
                  <c:v>0.14224137931034475</c:v>
                </c:pt>
                <c:pt idx="153">
                  <c:v>9.4827586206896575E-2</c:v>
                </c:pt>
                <c:pt idx="154">
                  <c:v>6.0344827586206851E-2</c:v>
                </c:pt>
                <c:pt idx="155">
                  <c:v>4.7413793103448176E-2</c:v>
                </c:pt>
                <c:pt idx="156">
                  <c:v>0.17672413793103448</c:v>
                </c:pt>
                <c:pt idx="157">
                  <c:v>9.9137931034482651E-2</c:v>
                </c:pt>
                <c:pt idx="158">
                  <c:v>6.8965517241379226E-2</c:v>
                </c:pt>
                <c:pt idx="159">
                  <c:v>0.1206896551724137</c:v>
                </c:pt>
                <c:pt idx="160">
                  <c:v>0.17672413793103448</c:v>
                </c:pt>
                <c:pt idx="161">
                  <c:v>0.17241379310344818</c:v>
                </c:pt>
                <c:pt idx="162">
                  <c:v>0.2068965517241379</c:v>
                </c:pt>
                <c:pt idx="163">
                  <c:v>0.20258620689655182</c:v>
                </c:pt>
                <c:pt idx="164">
                  <c:v>0.21982758620689657</c:v>
                </c:pt>
                <c:pt idx="165">
                  <c:v>0.22844827586206895</c:v>
                </c:pt>
                <c:pt idx="166">
                  <c:v>0.25</c:v>
                </c:pt>
                <c:pt idx="167">
                  <c:v>0.25862068965517238</c:v>
                </c:pt>
                <c:pt idx="168">
                  <c:v>0.23275862068965525</c:v>
                </c:pt>
                <c:pt idx="169">
                  <c:v>0.11206896551724133</c:v>
                </c:pt>
                <c:pt idx="170">
                  <c:v>5.1724137931034475E-2</c:v>
                </c:pt>
                <c:pt idx="171">
                  <c:v>1.2931034482758674E-2</c:v>
                </c:pt>
                <c:pt idx="172">
                  <c:v>5.6034482758620774E-2</c:v>
                </c:pt>
                <c:pt idx="173">
                  <c:v>-2.155172413793105E-2</c:v>
                </c:pt>
                <c:pt idx="174">
                  <c:v>-0.10775862068965514</c:v>
                </c:pt>
                <c:pt idx="175">
                  <c:v>-0.11206896551724133</c:v>
                </c:pt>
                <c:pt idx="176">
                  <c:v>-0.14224137931034486</c:v>
                </c:pt>
                <c:pt idx="177">
                  <c:v>-0.22413793103448276</c:v>
                </c:pt>
                <c:pt idx="178">
                  <c:v>-0.25431034482758619</c:v>
                </c:pt>
                <c:pt idx="179">
                  <c:v>-0.23275862068965514</c:v>
                </c:pt>
                <c:pt idx="180">
                  <c:v>-0.17241379310344829</c:v>
                </c:pt>
                <c:pt idx="181">
                  <c:v>-9.4827586206896575E-2</c:v>
                </c:pt>
                <c:pt idx="182">
                  <c:v>-0.12931034482758619</c:v>
                </c:pt>
                <c:pt idx="183">
                  <c:v>-0.13793103448275867</c:v>
                </c:pt>
                <c:pt idx="184">
                  <c:v>-8.6206896551724088E-2</c:v>
                </c:pt>
                <c:pt idx="185">
                  <c:v>-0.11637931034482762</c:v>
                </c:pt>
                <c:pt idx="186">
                  <c:v>-0.14224137931034486</c:v>
                </c:pt>
                <c:pt idx="187">
                  <c:v>-0.19396551724137934</c:v>
                </c:pt>
                <c:pt idx="188">
                  <c:v>-0.37931034482758619</c:v>
                </c:pt>
                <c:pt idx="189">
                  <c:v>-0.39655172413793105</c:v>
                </c:pt>
                <c:pt idx="190">
                  <c:v>-0.54741379310344829</c:v>
                </c:pt>
                <c:pt idx="191">
                  <c:v>-0.54741379310344829</c:v>
                </c:pt>
                <c:pt idx="192">
                  <c:v>-0.54741379310344829</c:v>
                </c:pt>
                <c:pt idx="193">
                  <c:v>-0.50431034482758619</c:v>
                </c:pt>
                <c:pt idx="194">
                  <c:v>-0.4568965517241379</c:v>
                </c:pt>
                <c:pt idx="195">
                  <c:v>-0.50431034482758619</c:v>
                </c:pt>
                <c:pt idx="196">
                  <c:v>-0.5387931034482758</c:v>
                </c:pt>
                <c:pt idx="197">
                  <c:v>-0.56465517241379315</c:v>
                </c:pt>
                <c:pt idx="198">
                  <c:v>-0.52155172413793105</c:v>
                </c:pt>
                <c:pt idx="199">
                  <c:v>-0.49568965517241381</c:v>
                </c:pt>
                <c:pt idx="200">
                  <c:v>-0.53448275862068972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'Peer Comp'!$N$1</c:f>
              <c:strCache>
                <c:ptCount val="1"/>
                <c:pt idx="0">
                  <c:v>BUMI</c:v>
                </c:pt>
              </c:strCache>
            </c:strRef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Ref>
              <c:f>'Peer Comp'!$B$3:$B$203</c:f>
              <c:numCache>
                <c:formatCode>[$-409]d\-mmm\-yy;@</c:formatCode>
                <c:ptCount val="201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  <c:pt idx="166">
                  <c:v>39689</c:v>
                </c:pt>
                <c:pt idx="167">
                  <c:v>39692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39727</c:v>
                </c:pt>
                <c:pt idx="189">
                  <c:v>39728</c:v>
                </c:pt>
                <c:pt idx="190">
                  <c:v>39729</c:v>
                </c:pt>
                <c:pt idx="191">
                  <c:v>39730</c:v>
                </c:pt>
                <c:pt idx="192">
                  <c:v>39731</c:v>
                </c:pt>
                <c:pt idx="193">
                  <c:v>39734</c:v>
                </c:pt>
                <c:pt idx="194">
                  <c:v>39735</c:v>
                </c:pt>
                <c:pt idx="195">
                  <c:v>39736</c:v>
                </c:pt>
                <c:pt idx="196">
                  <c:v>39737</c:v>
                </c:pt>
                <c:pt idx="197">
                  <c:v>39738</c:v>
                </c:pt>
                <c:pt idx="198">
                  <c:v>39741</c:v>
                </c:pt>
                <c:pt idx="199">
                  <c:v>39742</c:v>
                </c:pt>
                <c:pt idx="200">
                  <c:v>39743</c:v>
                </c:pt>
              </c:numCache>
            </c:numRef>
          </c:cat>
          <c:val>
            <c:numRef>
              <c:f>'Peer Comp'!$N$3:$N$203</c:f>
              <c:numCache>
                <c:formatCode>0.00%</c:formatCode>
                <c:ptCount val="201"/>
                <c:pt idx="0" formatCode="General">
                  <c:v>0</c:v>
                </c:pt>
                <c:pt idx="1">
                  <c:v>8.7719298245614308E-3</c:v>
                </c:pt>
                <c:pt idx="2">
                  <c:v>5.2631578947368363E-2</c:v>
                </c:pt>
                <c:pt idx="3">
                  <c:v>6.1403508771929793E-2</c:v>
                </c:pt>
                <c:pt idx="4">
                  <c:v>5.2631578947368363E-2</c:v>
                </c:pt>
                <c:pt idx="5">
                  <c:v>5.2631578947368363E-2</c:v>
                </c:pt>
                <c:pt idx="6">
                  <c:v>5.2631578947368363E-2</c:v>
                </c:pt>
                <c:pt idx="7">
                  <c:v>0.11403508771929816</c:v>
                </c:pt>
                <c:pt idx="8">
                  <c:v>0.12280701754385959</c:v>
                </c:pt>
                <c:pt idx="9">
                  <c:v>0.10526315789473695</c:v>
                </c:pt>
                <c:pt idx="10">
                  <c:v>0.11403508771929816</c:v>
                </c:pt>
                <c:pt idx="11">
                  <c:v>0.11403508771929816</c:v>
                </c:pt>
                <c:pt idx="12">
                  <c:v>7.0175438596491224E-2</c:v>
                </c:pt>
                <c:pt idx="13">
                  <c:v>-8.7719298245614308E-3</c:v>
                </c:pt>
                <c:pt idx="14">
                  <c:v>-8.7719298245614308E-3</c:v>
                </c:pt>
                <c:pt idx="15">
                  <c:v>-8.7719298245614308E-3</c:v>
                </c:pt>
                <c:pt idx="16">
                  <c:v>-0.11403508771929827</c:v>
                </c:pt>
                <c:pt idx="17">
                  <c:v>-0.17543859649122806</c:v>
                </c:pt>
                <c:pt idx="18">
                  <c:v>-4.8245614035087758E-2</c:v>
                </c:pt>
                <c:pt idx="19">
                  <c:v>-5.2631578947368474E-2</c:v>
                </c:pt>
                <c:pt idx="20">
                  <c:v>4.3859649122806932E-2</c:v>
                </c:pt>
                <c:pt idx="21">
                  <c:v>0.14035087719298245</c:v>
                </c:pt>
                <c:pt idx="22">
                  <c:v>0.15789473684210531</c:v>
                </c:pt>
                <c:pt idx="23">
                  <c:v>0.12280701754385959</c:v>
                </c:pt>
                <c:pt idx="24">
                  <c:v>0.12280701754385959</c:v>
                </c:pt>
                <c:pt idx="25">
                  <c:v>0.16666666666666674</c:v>
                </c:pt>
                <c:pt idx="26">
                  <c:v>0.27192982456140347</c:v>
                </c:pt>
                <c:pt idx="27">
                  <c:v>0.28947368421052633</c:v>
                </c:pt>
                <c:pt idx="28">
                  <c:v>0.2543859649122806</c:v>
                </c:pt>
                <c:pt idx="29">
                  <c:v>0.22807017543859653</c:v>
                </c:pt>
                <c:pt idx="30">
                  <c:v>0.20175438596491224</c:v>
                </c:pt>
                <c:pt idx="31">
                  <c:v>0.2456140350877194</c:v>
                </c:pt>
                <c:pt idx="32">
                  <c:v>0.2807017543859649</c:v>
                </c:pt>
                <c:pt idx="33">
                  <c:v>0.27192982456140347</c:v>
                </c:pt>
                <c:pt idx="34">
                  <c:v>0.29824561403508776</c:v>
                </c:pt>
                <c:pt idx="35">
                  <c:v>0.30701754385964919</c:v>
                </c:pt>
                <c:pt idx="36">
                  <c:v>0.28947368421052633</c:v>
                </c:pt>
                <c:pt idx="37">
                  <c:v>0.36842105263157898</c:v>
                </c:pt>
                <c:pt idx="38">
                  <c:v>0.39473684210526305</c:v>
                </c:pt>
                <c:pt idx="39">
                  <c:v>0.37719298245614041</c:v>
                </c:pt>
                <c:pt idx="40">
                  <c:v>0.35964912280701755</c:v>
                </c:pt>
                <c:pt idx="41">
                  <c:v>0.38596491228070184</c:v>
                </c:pt>
                <c:pt idx="42">
                  <c:v>0.39473684210526305</c:v>
                </c:pt>
                <c:pt idx="43">
                  <c:v>0.35087719298245612</c:v>
                </c:pt>
                <c:pt idx="44">
                  <c:v>0.27192982456140347</c:v>
                </c:pt>
                <c:pt idx="45">
                  <c:v>0.20175438596491224</c:v>
                </c:pt>
                <c:pt idx="46">
                  <c:v>0.19298245614035081</c:v>
                </c:pt>
                <c:pt idx="47">
                  <c:v>0.22807017543859653</c:v>
                </c:pt>
                <c:pt idx="48">
                  <c:v>0.13157894736842102</c:v>
                </c:pt>
                <c:pt idx="49">
                  <c:v>9.6491228070175517E-2</c:v>
                </c:pt>
                <c:pt idx="50">
                  <c:v>0.10526315789473695</c:v>
                </c:pt>
                <c:pt idx="51">
                  <c:v>5.2631578947368363E-2</c:v>
                </c:pt>
                <c:pt idx="52">
                  <c:v>3.5087719298245723E-2</c:v>
                </c:pt>
                <c:pt idx="53">
                  <c:v>-2.6315789473684181E-2</c:v>
                </c:pt>
                <c:pt idx="54">
                  <c:v>2.6315789473684292E-2</c:v>
                </c:pt>
                <c:pt idx="55">
                  <c:v>-2.6315789473684181E-2</c:v>
                </c:pt>
                <c:pt idx="56">
                  <c:v>1.7543859649122862E-2</c:v>
                </c:pt>
                <c:pt idx="57">
                  <c:v>7.0175438596491224E-2</c:v>
                </c:pt>
                <c:pt idx="58">
                  <c:v>6.1403508771929793E-2</c:v>
                </c:pt>
                <c:pt idx="59">
                  <c:v>7.0175438596491224E-2</c:v>
                </c:pt>
                <c:pt idx="60">
                  <c:v>0.13157894736842102</c:v>
                </c:pt>
                <c:pt idx="61">
                  <c:v>8.7719298245614086E-2</c:v>
                </c:pt>
                <c:pt idx="62">
                  <c:v>2.6315789473684292E-2</c:v>
                </c:pt>
                <c:pt idx="63">
                  <c:v>-6.1403508771929793E-2</c:v>
                </c:pt>
                <c:pt idx="64">
                  <c:v>-0.14035087719298245</c:v>
                </c:pt>
                <c:pt idx="65">
                  <c:v>-4.8245614035087758E-2</c:v>
                </c:pt>
                <c:pt idx="66">
                  <c:v>0</c:v>
                </c:pt>
                <c:pt idx="67">
                  <c:v>0</c:v>
                </c:pt>
                <c:pt idx="68">
                  <c:v>-2.6315789473684181E-2</c:v>
                </c:pt>
                <c:pt idx="69">
                  <c:v>-8.7719298245614308E-3</c:v>
                </c:pt>
                <c:pt idx="70">
                  <c:v>2.6315789473684292E-2</c:v>
                </c:pt>
                <c:pt idx="71">
                  <c:v>8.7719298245614308E-3</c:v>
                </c:pt>
                <c:pt idx="72">
                  <c:v>1.7543859649122862E-2</c:v>
                </c:pt>
                <c:pt idx="73">
                  <c:v>9.6491228070175517E-2</c:v>
                </c:pt>
                <c:pt idx="74">
                  <c:v>0.12280701754385959</c:v>
                </c:pt>
                <c:pt idx="75">
                  <c:v>0.16666666666666674</c:v>
                </c:pt>
                <c:pt idx="76">
                  <c:v>0.18421052631578938</c:v>
                </c:pt>
                <c:pt idx="77">
                  <c:v>0.14035087719298245</c:v>
                </c:pt>
                <c:pt idx="78">
                  <c:v>0.20175438596491224</c:v>
                </c:pt>
                <c:pt idx="79">
                  <c:v>0.14035087719298245</c:v>
                </c:pt>
                <c:pt idx="80">
                  <c:v>8.7719298245614086E-2</c:v>
                </c:pt>
                <c:pt idx="81">
                  <c:v>0.14912280701754388</c:v>
                </c:pt>
                <c:pt idx="82">
                  <c:v>0.20175438596491224</c:v>
                </c:pt>
                <c:pt idx="83">
                  <c:v>0.16666666666666674</c:v>
                </c:pt>
                <c:pt idx="84">
                  <c:v>0.14912280701754388</c:v>
                </c:pt>
                <c:pt idx="85">
                  <c:v>0.19298245614035081</c:v>
                </c:pt>
                <c:pt idx="86">
                  <c:v>0.19298245614035081</c:v>
                </c:pt>
                <c:pt idx="87">
                  <c:v>0.22807017543859653</c:v>
                </c:pt>
                <c:pt idx="88">
                  <c:v>0.2807017543859649</c:v>
                </c:pt>
                <c:pt idx="89">
                  <c:v>0.28947368421052633</c:v>
                </c:pt>
                <c:pt idx="90">
                  <c:v>0.28947368421052633</c:v>
                </c:pt>
                <c:pt idx="91">
                  <c:v>0.33333333333333326</c:v>
                </c:pt>
                <c:pt idx="92">
                  <c:v>0.32456140350877183</c:v>
                </c:pt>
                <c:pt idx="93">
                  <c:v>0.35087719298245612</c:v>
                </c:pt>
                <c:pt idx="94">
                  <c:v>0.40350877192982448</c:v>
                </c:pt>
                <c:pt idx="95">
                  <c:v>0.48245614035087714</c:v>
                </c:pt>
                <c:pt idx="96">
                  <c:v>0.44736842105263164</c:v>
                </c:pt>
                <c:pt idx="97">
                  <c:v>0.45614035087719307</c:v>
                </c:pt>
                <c:pt idx="98">
                  <c:v>0.40350877192982448</c:v>
                </c:pt>
                <c:pt idx="99">
                  <c:v>0.31578947368421062</c:v>
                </c:pt>
                <c:pt idx="100">
                  <c:v>0.26315789473684204</c:v>
                </c:pt>
                <c:pt idx="101">
                  <c:v>0.39473684210526305</c:v>
                </c:pt>
                <c:pt idx="102">
                  <c:v>0.43859649122807021</c:v>
                </c:pt>
                <c:pt idx="103">
                  <c:v>0.41228070175438591</c:v>
                </c:pt>
                <c:pt idx="104">
                  <c:v>0.35964912280701755</c:v>
                </c:pt>
                <c:pt idx="105">
                  <c:v>0.32456140350877183</c:v>
                </c:pt>
                <c:pt idx="106">
                  <c:v>0.27192982456140347</c:v>
                </c:pt>
                <c:pt idx="107">
                  <c:v>0.35087719298245612</c:v>
                </c:pt>
                <c:pt idx="108">
                  <c:v>0.38596491228070184</c:v>
                </c:pt>
                <c:pt idx="109">
                  <c:v>0.48245614035087714</c:v>
                </c:pt>
                <c:pt idx="110">
                  <c:v>0.42982456140350878</c:v>
                </c:pt>
                <c:pt idx="111">
                  <c:v>0.41228070175438591</c:v>
                </c:pt>
                <c:pt idx="112">
                  <c:v>0.5</c:v>
                </c:pt>
                <c:pt idx="113">
                  <c:v>0.43859649122807021</c:v>
                </c:pt>
                <c:pt idx="114">
                  <c:v>0.42982456140350878</c:v>
                </c:pt>
                <c:pt idx="115">
                  <c:v>0.42105263157894735</c:v>
                </c:pt>
                <c:pt idx="116">
                  <c:v>0.41228070175438591</c:v>
                </c:pt>
                <c:pt idx="117">
                  <c:v>0.47368421052631571</c:v>
                </c:pt>
                <c:pt idx="118">
                  <c:v>0.48245614035087714</c:v>
                </c:pt>
                <c:pt idx="119">
                  <c:v>0.49122807017543857</c:v>
                </c:pt>
                <c:pt idx="120">
                  <c:v>0.48245614035087714</c:v>
                </c:pt>
                <c:pt idx="121">
                  <c:v>0.47368421052631571</c:v>
                </c:pt>
                <c:pt idx="122">
                  <c:v>0.45614035087719307</c:v>
                </c:pt>
                <c:pt idx="123">
                  <c:v>0.43859649122807021</c:v>
                </c:pt>
                <c:pt idx="124">
                  <c:v>0.43859649122807021</c:v>
                </c:pt>
                <c:pt idx="125">
                  <c:v>0.47368421052631571</c:v>
                </c:pt>
                <c:pt idx="126">
                  <c:v>0.45614035087719307</c:v>
                </c:pt>
                <c:pt idx="127">
                  <c:v>0.2543859649122806</c:v>
                </c:pt>
                <c:pt idx="128">
                  <c:v>0.31578947368421062</c:v>
                </c:pt>
                <c:pt idx="129">
                  <c:v>0.29824561403508776</c:v>
                </c:pt>
                <c:pt idx="130">
                  <c:v>0.29824561403508776</c:v>
                </c:pt>
                <c:pt idx="131">
                  <c:v>0.26315789473684204</c:v>
                </c:pt>
                <c:pt idx="132">
                  <c:v>0.19298245614035081</c:v>
                </c:pt>
                <c:pt idx="133">
                  <c:v>0.16666666666666674</c:v>
                </c:pt>
                <c:pt idx="134">
                  <c:v>0.16666666666666674</c:v>
                </c:pt>
                <c:pt idx="135">
                  <c:v>0.21052631578947367</c:v>
                </c:pt>
                <c:pt idx="136">
                  <c:v>0.19298245614035081</c:v>
                </c:pt>
                <c:pt idx="137">
                  <c:v>0.11403508771929816</c:v>
                </c:pt>
                <c:pt idx="138">
                  <c:v>3.5087719298245723E-2</c:v>
                </c:pt>
                <c:pt idx="139">
                  <c:v>0.10526315789473695</c:v>
                </c:pt>
                <c:pt idx="140">
                  <c:v>0.11403508771929816</c:v>
                </c:pt>
                <c:pt idx="141">
                  <c:v>6.1403508771929793E-2</c:v>
                </c:pt>
                <c:pt idx="142">
                  <c:v>5.2631578947368363E-2</c:v>
                </c:pt>
                <c:pt idx="143">
                  <c:v>4.3859649122806932E-2</c:v>
                </c:pt>
                <c:pt idx="144">
                  <c:v>0.11403508771929816</c:v>
                </c:pt>
                <c:pt idx="145">
                  <c:v>0.13157894736842102</c:v>
                </c:pt>
                <c:pt idx="146">
                  <c:v>0.18421052631578938</c:v>
                </c:pt>
                <c:pt idx="147">
                  <c:v>7.8947368421052655E-2</c:v>
                </c:pt>
                <c:pt idx="148">
                  <c:v>2.6315789473684292E-2</c:v>
                </c:pt>
                <c:pt idx="149">
                  <c:v>-7.0175438596491224E-2</c:v>
                </c:pt>
                <c:pt idx="150">
                  <c:v>-7.8947368421052655E-2</c:v>
                </c:pt>
                <c:pt idx="151">
                  <c:v>-6.1403508771929793E-2</c:v>
                </c:pt>
                <c:pt idx="152">
                  <c:v>-8.7719298245614308E-3</c:v>
                </c:pt>
                <c:pt idx="153">
                  <c:v>-9.6491228070175405E-2</c:v>
                </c:pt>
                <c:pt idx="154">
                  <c:v>-0.1228070175438597</c:v>
                </c:pt>
                <c:pt idx="155">
                  <c:v>-0.1228070175438597</c:v>
                </c:pt>
                <c:pt idx="156">
                  <c:v>-5.2631578947368474E-2</c:v>
                </c:pt>
                <c:pt idx="157">
                  <c:v>-0.11403508771929827</c:v>
                </c:pt>
                <c:pt idx="158">
                  <c:v>-0.13157894736842102</c:v>
                </c:pt>
                <c:pt idx="159">
                  <c:v>-7.8947368421052655E-2</c:v>
                </c:pt>
                <c:pt idx="160">
                  <c:v>-7.0175438596491224E-2</c:v>
                </c:pt>
                <c:pt idx="161">
                  <c:v>-4.3859649122807043E-2</c:v>
                </c:pt>
                <c:pt idx="162">
                  <c:v>-5.2631578947368474E-2</c:v>
                </c:pt>
                <c:pt idx="163">
                  <c:v>-7.8947368421052655E-2</c:v>
                </c:pt>
                <c:pt idx="164">
                  <c:v>-6.1403508771929793E-2</c:v>
                </c:pt>
                <c:pt idx="165">
                  <c:v>-3.5087719298245612E-2</c:v>
                </c:pt>
                <c:pt idx="166">
                  <c:v>-3.5087719298245612E-2</c:v>
                </c:pt>
                <c:pt idx="167">
                  <c:v>-7.0175438596491224E-2</c:v>
                </c:pt>
                <c:pt idx="168">
                  <c:v>-0.11403508771929827</c:v>
                </c:pt>
                <c:pt idx="169">
                  <c:v>-0.15789473684210531</c:v>
                </c:pt>
                <c:pt idx="170">
                  <c:v>-0.18859649122807021</c:v>
                </c:pt>
                <c:pt idx="171">
                  <c:v>-0.2192982456140351</c:v>
                </c:pt>
                <c:pt idx="172">
                  <c:v>-0.22807017543859653</c:v>
                </c:pt>
                <c:pt idx="173">
                  <c:v>-0.30701754385964908</c:v>
                </c:pt>
                <c:pt idx="174">
                  <c:v>-0.38596491228070173</c:v>
                </c:pt>
                <c:pt idx="175">
                  <c:v>-0.35526315789473684</c:v>
                </c:pt>
                <c:pt idx="176">
                  <c:v>-0.36842105263157898</c:v>
                </c:pt>
                <c:pt idx="177">
                  <c:v>-0.38596491228070173</c:v>
                </c:pt>
                <c:pt idx="178">
                  <c:v>-0.42543859649122806</c:v>
                </c:pt>
                <c:pt idx="179">
                  <c:v>-0.42543859649122806</c:v>
                </c:pt>
                <c:pt idx="180">
                  <c:v>-0.43421052631578949</c:v>
                </c:pt>
                <c:pt idx="181">
                  <c:v>-0.30701754385964908</c:v>
                </c:pt>
                <c:pt idx="182">
                  <c:v>-0.31140350877192979</c:v>
                </c:pt>
                <c:pt idx="183">
                  <c:v>-0.31578947368421051</c:v>
                </c:pt>
                <c:pt idx="184">
                  <c:v>-0.35087719298245612</c:v>
                </c:pt>
                <c:pt idx="185">
                  <c:v>-0.38157894736842102</c:v>
                </c:pt>
                <c:pt idx="186">
                  <c:v>-0.40350877192982459</c:v>
                </c:pt>
                <c:pt idx="187">
                  <c:v>-0.43859649122807021</c:v>
                </c:pt>
                <c:pt idx="188">
                  <c:v>-0.61842105263157898</c:v>
                </c:pt>
                <c:pt idx="189">
                  <c:v>-0.61842105263157898</c:v>
                </c:pt>
                <c:pt idx="190">
                  <c:v>-0.61842105263157898</c:v>
                </c:pt>
                <c:pt idx="191">
                  <c:v>-0.61842105263157898</c:v>
                </c:pt>
                <c:pt idx="192">
                  <c:v>-0.61842105263157898</c:v>
                </c:pt>
                <c:pt idx="193">
                  <c:v>-0.61842105263157898</c:v>
                </c:pt>
                <c:pt idx="194">
                  <c:v>-0.61842105263157898</c:v>
                </c:pt>
                <c:pt idx="195">
                  <c:v>-0.61842105263157898</c:v>
                </c:pt>
                <c:pt idx="196">
                  <c:v>-0.61842105263157898</c:v>
                </c:pt>
                <c:pt idx="197">
                  <c:v>-0.61842105263157898</c:v>
                </c:pt>
                <c:pt idx="198">
                  <c:v>-0.61842105263157898</c:v>
                </c:pt>
                <c:pt idx="199">
                  <c:v>-0.61842105263157898</c:v>
                </c:pt>
                <c:pt idx="200">
                  <c:v>-0.61842105263157898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'Peer Comp'!$O$1</c:f>
              <c:strCache>
                <c:ptCount val="1"/>
                <c:pt idx="0">
                  <c:v>ADRO</c:v>
                </c:pt>
              </c:strCache>
            </c:strRef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numRef>
              <c:f>'Peer Comp'!$B$3:$B$203</c:f>
              <c:numCache>
                <c:formatCode>[$-409]d\-mmm\-yy;@</c:formatCode>
                <c:ptCount val="201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  <c:pt idx="166">
                  <c:v>39689</c:v>
                </c:pt>
                <c:pt idx="167">
                  <c:v>39692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39727</c:v>
                </c:pt>
                <c:pt idx="189">
                  <c:v>39728</c:v>
                </c:pt>
                <c:pt idx="190">
                  <c:v>39729</c:v>
                </c:pt>
                <c:pt idx="191">
                  <c:v>39730</c:v>
                </c:pt>
                <c:pt idx="192">
                  <c:v>39731</c:v>
                </c:pt>
                <c:pt idx="193">
                  <c:v>39734</c:v>
                </c:pt>
                <c:pt idx="194">
                  <c:v>39735</c:v>
                </c:pt>
                <c:pt idx="195">
                  <c:v>39736</c:v>
                </c:pt>
                <c:pt idx="196">
                  <c:v>39737</c:v>
                </c:pt>
                <c:pt idx="197">
                  <c:v>39738</c:v>
                </c:pt>
                <c:pt idx="198">
                  <c:v>39741</c:v>
                </c:pt>
                <c:pt idx="199">
                  <c:v>39742</c:v>
                </c:pt>
                <c:pt idx="200">
                  <c:v>39743</c:v>
                </c:pt>
              </c:numCache>
            </c:numRef>
          </c:cat>
          <c:val>
            <c:numRef>
              <c:f>'Peer Comp'!$O$3:$O$203</c:f>
              <c:numCache>
                <c:formatCode>0.00%</c:formatCode>
                <c:ptCount val="201"/>
                <c:pt idx="136">
                  <c:v>0</c:v>
                </c:pt>
                <c:pt idx="137">
                  <c:v>-1.7341040462427793E-2</c:v>
                </c:pt>
                <c:pt idx="138">
                  <c:v>-5.2023121387283267E-2</c:v>
                </c:pt>
                <c:pt idx="139">
                  <c:v>-2.8901734104046284E-2</c:v>
                </c:pt>
                <c:pt idx="140">
                  <c:v>-3.4682080924855474E-2</c:v>
                </c:pt>
                <c:pt idx="141">
                  <c:v>-4.0462427745664775E-2</c:v>
                </c:pt>
                <c:pt idx="142">
                  <c:v>-5.7803468208092457E-2</c:v>
                </c:pt>
                <c:pt idx="143">
                  <c:v>-5.7803468208092457E-2</c:v>
                </c:pt>
                <c:pt idx="144">
                  <c:v>-3.4682080924855474E-2</c:v>
                </c:pt>
                <c:pt idx="145">
                  <c:v>-2.8901734104046284E-2</c:v>
                </c:pt>
                <c:pt idx="146">
                  <c:v>-2.3121387283236983E-2</c:v>
                </c:pt>
                <c:pt idx="147">
                  <c:v>-5.7803468208092457E-2</c:v>
                </c:pt>
                <c:pt idx="148">
                  <c:v>-8.0924855491329439E-2</c:v>
                </c:pt>
                <c:pt idx="149">
                  <c:v>-0.10404624277456642</c:v>
                </c:pt>
                <c:pt idx="150">
                  <c:v>-0.10982658959537572</c:v>
                </c:pt>
                <c:pt idx="151">
                  <c:v>-9.8265895953757232E-2</c:v>
                </c:pt>
                <c:pt idx="152">
                  <c:v>-7.5144508670520249E-2</c:v>
                </c:pt>
                <c:pt idx="153">
                  <c:v>-0.10982658959537572</c:v>
                </c:pt>
                <c:pt idx="154">
                  <c:v>-0.12716763005780352</c:v>
                </c:pt>
                <c:pt idx="155">
                  <c:v>-0.13294797687861271</c:v>
                </c:pt>
                <c:pt idx="156">
                  <c:v>-0.12138728323699421</c:v>
                </c:pt>
                <c:pt idx="157">
                  <c:v>-0.11560693641618502</c:v>
                </c:pt>
                <c:pt idx="158">
                  <c:v>-0.13872832369942201</c:v>
                </c:pt>
                <c:pt idx="159">
                  <c:v>-0.11560693641618502</c:v>
                </c:pt>
                <c:pt idx="160">
                  <c:v>-0.11560693641618502</c:v>
                </c:pt>
                <c:pt idx="161">
                  <c:v>-9.8265895953757232E-2</c:v>
                </c:pt>
                <c:pt idx="162">
                  <c:v>-0.10982658959537572</c:v>
                </c:pt>
                <c:pt idx="163">
                  <c:v>-0.10982658959537572</c:v>
                </c:pt>
                <c:pt idx="164">
                  <c:v>-0.11560693641618502</c:v>
                </c:pt>
                <c:pt idx="165">
                  <c:v>-0.11560693641618502</c:v>
                </c:pt>
                <c:pt idx="166">
                  <c:v>-0.10982658959537572</c:v>
                </c:pt>
                <c:pt idx="167">
                  <c:v>-0.11560693641618502</c:v>
                </c:pt>
                <c:pt idx="168">
                  <c:v>-0.12716763005780352</c:v>
                </c:pt>
                <c:pt idx="169">
                  <c:v>-0.1445086705202312</c:v>
                </c:pt>
                <c:pt idx="170">
                  <c:v>-0.13872832369942201</c:v>
                </c:pt>
                <c:pt idx="171">
                  <c:v>-0.16184971098265899</c:v>
                </c:pt>
                <c:pt idx="172">
                  <c:v>-0.16184971098265899</c:v>
                </c:pt>
                <c:pt idx="173">
                  <c:v>-0.18497109826589597</c:v>
                </c:pt>
                <c:pt idx="174">
                  <c:v>-0.18497109826589597</c:v>
                </c:pt>
                <c:pt idx="175">
                  <c:v>-0.19075144508670516</c:v>
                </c:pt>
                <c:pt idx="176">
                  <c:v>-0.19653179190751446</c:v>
                </c:pt>
                <c:pt idx="177">
                  <c:v>-0.21387283236994215</c:v>
                </c:pt>
                <c:pt idx="178">
                  <c:v>-0.23699421965317924</c:v>
                </c:pt>
                <c:pt idx="179">
                  <c:v>-0.21965317919075145</c:v>
                </c:pt>
                <c:pt idx="180">
                  <c:v>-0.17341040462427748</c:v>
                </c:pt>
                <c:pt idx="181">
                  <c:v>-0.12716763005780352</c:v>
                </c:pt>
                <c:pt idx="182">
                  <c:v>-0.12716763005780352</c:v>
                </c:pt>
                <c:pt idx="183">
                  <c:v>-0.12716763005780352</c:v>
                </c:pt>
                <c:pt idx="184">
                  <c:v>-0.12716763005780352</c:v>
                </c:pt>
                <c:pt idx="185">
                  <c:v>-0.13872832369942201</c:v>
                </c:pt>
                <c:pt idx="186">
                  <c:v>-0.16763005780346818</c:v>
                </c:pt>
                <c:pt idx="187">
                  <c:v>-0.19075144508670516</c:v>
                </c:pt>
                <c:pt idx="188">
                  <c:v>-0.30057803468208089</c:v>
                </c:pt>
                <c:pt idx="189">
                  <c:v>-0.4219653179190751</c:v>
                </c:pt>
                <c:pt idx="190">
                  <c:v>-0.53179190751445082</c:v>
                </c:pt>
                <c:pt idx="191">
                  <c:v>-0.53179190751445082</c:v>
                </c:pt>
                <c:pt idx="192">
                  <c:v>-0.53179190751445082</c:v>
                </c:pt>
                <c:pt idx="193">
                  <c:v>-0.57803468208092479</c:v>
                </c:pt>
                <c:pt idx="194">
                  <c:v>-0.57803468208092479</c:v>
                </c:pt>
                <c:pt idx="195">
                  <c:v>-0.57803468208092479</c:v>
                </c:pt>
                <c:pt idx="196">
                  <c:v>-0.5722543352601156</c:v>
                </c:pt>
                <c:pt idx="197">
                  <c:v>-0.5722543352601156</c:v>
                </c:pt>
                <c:pt idx="198">
                  <c:v>-0.54335260115606943</c:v>
                </c:pt>
                <c:pt idx="199">
                  <c:v>-0.56069364161849711</c:v>
                </c:pt>
                <c:pt idx="200">
                  <c:v>-0.57803468208092479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'Peer Comp'!$P$1</c:f>
              <c:strCache>
                <c:ptCount val="1"/>
                <c:pt idx="0">
                  <c:v>BYAN</c:v>
                </c:pt>
              </c:strCache>
            </c:strRef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numRef>
              <c:f>'Peer Comp'!$B$3:$B$203</c:f>
              <c:numCache>
                <c:formatCode>[$-409]d\-mmm\-yy;@</c:formatCode>
                <c:ptCount val="201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  <c:pt idx="166">
                  <c:v>39689</c:v>
                </c:pt>
                <c:pt idx="167">
                  <c:v>39692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39727</c:v>
                </c:pt>
                <c:pt idx="189">
                  <c:v>39728</c:v>
                </c:pt>
                <c:pt idx="190">
                  <c:v>39729</c:v>
                </c:pt>
                <c:pt idx="191">
                  <c:v>39730</c:v>
                </c:pt>
                <c:pt idx="192">
                  <c:v>39731</c:v>
                </c:pt>
                <c:pt idx="193">
                  <c:v>39734</c:v>
                </c:pt>
                <c:pt idx="194">
                  <c:v>39735</c:v>
                </c:pt>
                <c:pt idx="195">
                  <c:v>39736</c:v>
                </c:pt>
                <c:pt idx="196">
                  <c:v>39737</c:v>
                </c:pt>
                <c:pt idx="197">
                  <c:v>39738</c:v>
                </c:pt>
                <c:pt idx="198">
                  <c:v>39741</c:v>
                </c:pt>
                <c:pt idx="199">
                  <c:v>39742</c:v>
                </c:pt>
                <c:pt idx="200">
                  <c:v>39743</c:v>
                </c:pt>
              </c:numCache>
            </c:numRef>
          </c:cat>
          <c:val>
            <c:numRef>
              <c:f>'Peer Comp'!$P$3:$P$203</c:f>
              <c:numCache>
                <c:formatCode>0.00%</c:formatCode>
                <c:ptCount val="201"/>
                <c:pt idx="154">
                  <c:v>0</c:v>
                </c:pt>
                <c:pt idx="155">
                  <c:v>-2.752293577981646E-2</c:v>
                </c:pt>
                <c:pt idx="156">
                  <c:v>0</c:v>
                </c:pt>
                <c:pt idx="157">
                  <c:v>-2.752293577981646E-2</c:v>
                </c:pt>
                <c:pt idx="158">
                  <c:v>-0.11009174311926606</c:v>
                </c:pt>
                <c:pt idx="159">
                  <c:v>-0.16513761467889909</c:v>
                </c:pt>
                <c:pt idx="160">
                  <c:v>-0.15596330275229353</c:v>
                </c:pt>
                <c:pt idx="161">
                  <c:v>-0.15596330275229353</c:v>
                </c:pt>
                <c:pt idx="162">
                  <c:v>-0.15137614678899081</c:v>
                </c:pt>
                <c:pt idx="163">
                  <c:v>-0.15596330275229353</c:v>
                </c:pt>
                <c:pt idx="164">
                  <c:v>-0.15596330275229353</c:v>
                </c:pt>
                <c:pt idx="165">
                  <c:v>-0.15596330275229353</c:v>
                </c:pt>
                <c:pt idx="166">
                  <c:v>-0.15596330275229353</c:v>
                </c:pt>
                <c:pt idx="167">
                  <c:v>-0.16055045871559637</c:v>
                </c:pt>
                <c:pt idx="168">
                  <c:v>-0.16513761467889909</c:v>
                </c:pt>
                <c:pt idx="169">
                  <c:v>-0.19724770642201839</c:v>
                </c:pt>
                <c:pt idx="170">
                  <c:v>-0.22018348623853212</c:v>
                </c:pt>
                <c:pt idx="171">
                  <c:v>-0.23394495412844041</c:v>
                </c:pt>
                <c:pt idx="172">
                  <c:v>-0.22935779816513757</c:v>
                </c:pt>
                <c:pt idx="173">
                  <c:v>-0.25688073394495414</c:v>
                </c:pt>
                <c:pt idx="174">
                  <c:v>-0.34403669724770647</c:v>
                </c:pt>
                <c:pt idx="175">
                  <c:v>-0.30275229357798161</c:v>
                </c:pt>
                <c:pt idx="176">
                  <c:v>-0.3669724770642202</c:v>
                </c:pt>
                <c:pt idx="177">
                  <c:v>-0.44495412844036697</c:v>
                </c:pt>
                <c:pt idx="178">
                  <c:v>-0.53669724770642202</c:v>
                </c:pt>
                <c:pt idx="179">
                  <c:v>-0.52293577981651373</c:v>
                </c:pt>
                <c:pt idx="180">
                  <c:v>-0.52752293577981657</c:v>
                </c:pt>
                <c:pt idx="181">
                  <c:v>-0.5</c:v>
                </c:pt>
                <c:pt idx="182">
                  <c:v>-0.51376146788990829</c:v>
                </c:pt>
                <c:pt idx="183">
                  <c:v>-0.55963302752293576</c:v>
                </c:pt>
                <c:pt idx="184">
                  <c:v>-0.5688073394495412</c:v>
                </c:pt>
                <c:pt idx="185">
                  <c:v>-0.59633027522935778</c:v>
                </c:pt>
                <c:pt idx="186">
                  <c:v>-0.61467889908256879</c:v>
                </c:pt>
                <c:pt idx="187">
                  <c:v>-0.6330275229357798</c:v>
                </c:pt>
                <c:pt idx="188">
                  <c:v>-0.73394495412844041</c:v>
                </c:pt>
                <c:pt idx="189">
                  <c:v>-0.77981651376146788</c:v>
                </c:pt>
                <c:pt idx="190">
                  <c:v>-0.8128440366972477</c:v>
                </c:pt>
                <c:pt idx="191">
                  <c:v>-0.8128440366972477</c:v>
                </c:pt>
                <c:pt idx="192">
                  <c:v>-0.8128440366972477</c:v>
                </c:pt>
                <c:pt idx="193">
                  <c:v>-0.8201834862385321</c:v>
                </c:pt>
                <c:pt idx="194">
                  <c:v>-0.80366972477064214</c:v>
                </c:pt>
                <c:pt idx="195">
                  <c:v>-0.78532110091743124</c:v>
                </c:pt>
                <c:pt idx="196">
                  <c:v>-0.76513761467889907</c:v>
                </c:pt>
                <c:pt idx="197">
                  <c:v>-0.74311926605504586</c:v>
                </c:pt>
                <c:pt idx="198">
                  <c:v>-0.71743119266055044</c:v>
                </c:pt>
                <c:pt idx="199">
                  <c:v>-0.68990825688073398</c:v>
                </c:pt>
                <c:pt idx="200">
                  <c:v>-0.66055045871559637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'Peer Comp'!$K$1</c:f>
              <c:strCache>
                <c:ptCount val="1"/>
                <c:pt idx="0">
                  <c:v>IDX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'Peer Comp'!$B$3:$B$203</c:f>
              <c:numCache>
                <c:formatCode>[$-409]d\-mmm\-yy;@</c:formatCode>
                <c:ptCount val="201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  <c:pt idx="166">
                  <c:v>39689</c:v>
                </c:pt>
                <c:pt idx="167">
                  <c:v>39692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39727</c:v>
                </c:pt>
                <c:pt idx="189">
                  <c:v>39728</c:v>
                </c:pt>
                <c:pt idx="190">
                  <c:v>39729</c:v>
                </c:pt>
                <c:pt idx="191">
                  <c:v>39730</c:v>
                </c:pt>
                <c:pt idx="192">
                  <c:v>39731</c:v>
                </c:pt>
                <c:pt idx="193">
                  <c:v>39734</c:v>
                </c:pt>
                <c:pt idx="194">
                  <c:v>39735</c:v>
                </c:pt>
                <c:pt idx="195">
                  <c:v>39736</c:v>
                </c:pt>
                <c:pt idx="196">
                  <c:v>39737</c:v>
                </c:pt>
                <c:pt idx="197">
                  <c:v>39738</c:v>
                </c:pt>
                <c:pt idx="198">
                  <c:v>39741</c:v>
                </c:pt>
                <c:pt idx="199">
                  <c:v>39742</c:v>
                </c:pt>
                <c:pt idx="200">
                  <c:v>39743</c:v>
                </c:pt>
              </c:numCache>
            </c:numRef>
          </c:cat>
          <c:val>
            <c:numRef>
              <c:f>'Peer Comp'!$K$3:$K$203</c:f>
              <c:numCache>
                <c:formatCode>0.00%</c:formatCode>
                <c:ptCount val="201"/>
                <c:pt idx="0" formatCode="General">
                  <c:v>0</c:v>
                </c:pt>
                <c:pt idx="1">
                  <c:v>4.4399046491836458E-3</c:v>
                </c:pt>
                <c:pt idx="2">
                  <c:v>2.5817881150074662E-2</c:v>
                </c:pt>
                <c:pt idx="3">
                  <c:v>3.5324242657851057E-2</c:v>
                </c:pt>
                <c:pt idx="4">
                  <c:v>3.7637724338190015E-2</c:v>
                </c:pt>
                <c:pt idx="5">
                  <c:v>3.2226625974783651E-2</c:v>
                </c:pt>
                <c:pt idx="6">
                  <c:v>2.6013253582079843E-2</c:v>
                </c:pt>
                <c:pt idx="7">
                  <c:v>4.4955309973290225E-2</c:v>
                </c:pt>
                <c:pt idx="8">
                  <c:v>4.9195307433826496E-2</c:v>
                </c:pt>
                <c:pt idx="9">
                  <c:v>5.267762263871445E-2</c:v>
                </c:pt>
                <c:pt idx="10">
                  <c:v>6.9546161555240182E-2</c:v>
                </c:pt>
                <c:pt idx="11">
                  <c:v>6.2029424524266075E-2</c:v>
                </c:pt>
                <c:pt idx="12">
                  <c:v>3.1668850907782709E-2</c:v>
                </c:pt>
                <c:pt idx="13">
                  <c:v>-2.0375039490172386E-2</c:v>
                </c:pt>
                <c:pt idx="14">
                  <c:v>1.1529618763008731E-3</c:v>
                </c:pt>
                <c:pt idx="15">
                  <c:v>-1.3262651593135555E-2</c:v>
                </c:pt>
                <c:pt idx="16">
                  <c:v>-6.0595307736143744E-2</c:v>
                </c:pt>
                <c:pt idx="17">
                  <c:v>-0.13290918242872496</c:v>
                </c:pt>
                <c:pt idx="18">
                  <c:v>-6.4223490946358486E-2</c:v>
                </c:pt>
                <c:pt idx="19">
                  <c:v>-4.8947785300435198E-2</c:v>
                </c:pt>
                <c:pt idx="20">
                  <c:v>-9.7251635157666882E-3</c:v>
                </c:pt>
                <c:pt idx="21">
                  <c:v>-2.4253012212099634E-2</c:v>
                </c:pt>
                <c:pt idx="22">
                  <c:v>-1.4505552809508604E-2</c:v>
                </c:pt>
                <c:pt idx="23">
                  <c:v>-1.3554765500176202E-2</c:v>
                </c:pt>
                <c:pt idx="24">
                  <c:v>-1.1315729408047925E-2</c:v>
                </c:pt>
                <c:pt idx="25">
                  <c:v>2.2371466101933635E-4</c:v>
                </c:pt>
                <c:pt idx="26">
                  <c:v>2.0935837728268236E-2</c:v>
                </c:pt>
                <c:pt idx="27">
                  <c:v>2.1925170469059951E-2</c:v>
                </c:pt>
                <c:pt idx="28">
                  <c:v>-2.6985580985463553E-3</c:v>
                </c:pt>
                <c:pt idx="29">
                  <c:v>-2.1481898007276734E-2</c:v>
                </c:pt>
                <c:pt idx="30">
                  <c:v>-2.0466112519404889E-2</c:v>
                </c:pt>
                <c:pt idx="31">
                  <c:v>-1.33952932249225E-2</c:v>
                </c:pt>
                <c:pt idx="32">
                  <c:v>1.111657801217425E-2</c:v>
                </c:pt>
                <c:pt idx="33">
                  <c:v>1.5857666081682931E-2</c:v>
                </c:pt>
                <c:pt idx="34">
                  <c:v>1.4539185587938874E-2</c:v>
                </c:pt>
                <c:pt idx="35">
                  <c:v>2.4806630418845232E-2</c:v>
                </c:pt>
                <c:pt idx="36">
                  <c:v>1.6260125733685848E-2</c:v>
                </c:pt>
                <c:pt idx="37">
                  <c:v>3.3248079908458461E-2</c:v>
                </c:pt>
                <c:pt idx="38">
                  <c:v>3.5882395621239072E-2</c:v>
                </c:pt>
                <c:pt idx="39">
                  <c:v>3.9918706929259251E-2</c:v>
                </c:pt>
                <c:pt idx="40">
                  <c:v>3.5009832863985846E-2</c:v>
                </c:pt>
                <c:pt idx="41">
                  <c:v>3.5488249689747065E-2</c:v>
                </c:pt>
                <c:pt idx="42">
                  <c:v>4.1601101643546912E-2</c:v>
                </c:pt>
                <c:pt idx="43">
                  <c:v>2.8612802827269634E-2</c:v>
                </c:pt>
                <c:pt idx="44">
                  <c:v>2.2991216176382334E-3</c:v>
                </c:pt>
                <c:pt idx="45">
                  <c:v>-4.3367389355717378E-3</c:v>
                </c:pt>
                <c:pt idx="46">
                  <c:v>-2.4850466399720661E-3</c:v>
                </c:pt>
                <c:pt idx="47">
                  <c:v>3.8651242447740319E-3</c:v>
                </c:pt>
                <c:pt idx="48">
                  <c:v>-4.4728194244789132E-2</c:v>
                </c:pt>
                <c:pt idx="49">
                  <c:v>-4.6365619289040816E-2</c:v>
                </c:pt>
                <c:pt idx="50">
                  <c:v>-3.4005384267719929E-2</c:v>
                </c:pt>
                <c:pt idx="51">
                  <c:v>-7.7709101407739567E-2</c:v>
                </c:pt>
                <c:pt idx="52">
                  <c:v>-9.9314193637131787E-2</c:v>
                </c:pt>
                <c:pt idx="53">
                  <c:v>-0.12618224884628237</c:v>
                </c:pt>
                <c:pt idx="54">
                  <c:v>-0.11579992351377133</c:v>
                </c:pt>
                <c:pt idx="55">
                  <c:v>-0.12193280397607476</c:v>
                </c:pt>
                <c:pt idx="56">
                  <c:v>-0.11598924960358681</c:v>
                </c:pt>
                <c:pt idx="57">
                  <c:v>-8.5635856018453471E-2</c:v>
                </c:pt>
                <c:pt idx="58">
                  <c:v>-7.769096238117057E-2</c:v>
                </c:pt>
                <c:pt idx="59">
                  <c:v>-7.3643692077931311E-2</c:v>
                </c:pt>
                <c:pt idx="60">
                  <c:v>-6.3729202472349478E-2</c:v>
                </c:pt>
                <c:pt idx="61">
                  <c:v>-7.517455034108933E-2</c:v>
                </c:pt>
                <c:pt idx="62">
                  <c:v>-9.5599472154326848E-2</c:v>
                </c:pt>
                <c:pt idx="63">
                  <c:v>-0.1148948616672486</c:v>
                </c:pt>
                <c:pt idx="64">
                  <c:v>-0.15427922310549214</c:v>
                </c:pt>
                <c:pt idx="65">
                  <c:v>-0.13949591645164361</c:v>
                </c:pt>
                <c:pt idx="66">
                  <c:v>-0.1358265425352615</c:v>
                </c:pt>
                <c:pt idx="67">
                  <c:v>-0.14982004574057872</c:v>
                </c:pt>
                <c:pt idx="68">
                  <c:v>-0.17615186597677901</c:v>
                </c:pt>
                <c:pt idx="69">
                  <c:v>-0.15505013173468052</c:v>
                </c:pt>
                <c:pt idx="70">
                  <c:v>-0.12935317742840002</c:v>
                </c:pt>
                <c:pt idx="71">
                  <c:v>-0.14123801879505471</c:v>
                </c:pt>
                <c:pt idx="72">
                  <c:v>-0.13300743548930771</c:v>
                </c:pt>
                <c:pt idx="73">
                  <c:v>-0.11650847923912833</c:v>
                </c:pt>
                <c:pt idx="74">
                  <c:v>-0.11504979918586</c:v>
                </c:pt>
                <c:pt idx="75">
                  <c:v>-0.11221935524830062</c:v>
                </c:pt>
                <c:pt idx="76">
                  <c:v>-0.11727560890444821</c:v>
                </c:pt>
                <c:pt idx="77">
                  <c:v>-0.13495738084549036</c:v>
                </c:pt>
                <c:pt idx="78">
                  <c:v>-0.12543439189669214</c:v>
                </c:pt>
                <c:pt idx="79">
                  <c:v>-0.14218275976219741</c:v>
                </c:pt>
                <c:pt idx="80">
                  <c:v>-0.15329291353579511</c:v>
                </c:pt>
                <c:pt idx="81">
                  <c:v>-0.14810439614424764</c:v>
                </c:pt>
                <c:pt idx="82">
                  <c:v>-0.1295043359831427</c:v>
                </c:pt>
                <c:pt idx="83">
                  <c:v>-0.12913021856015439</c:v>
                </c:pt>
                <c:pt idx="84">
                  <c:v>-0.11467946072674007</c:v>
                </c:pt>
                <c:pt idx="85">
                  <c:v>-9.758720714919511E-2</c:v>
                </c:pt>
                <c:pt idx="86">
                  <c:v>-0.10369401276080525</c:v>
                </c:pt>
                <c:pt idx="87">
                  <c:v>-9.9586279035668968E-2</c:v>
                </c:pt>
                <c:pt idx="88">
                  <c:v>-0.10176674118783424</c:v>
                </c:pt>
                <c:pt idx="89">
                  <c:v>-0.10248474432286248</c:v>
                </c:pt>
                <c:pt idx="90">
                  <c:v>-0.10136239205389708</c:v>
                </c:pt>
                <c:pt idx="91">
                  <c:v>-8.5906429831443032E-2</c:v>
                </c:pt>
                <c:pt idx="92">
                  <c:v>-7.4403263815513987E-2</c:v>
                </c:pt>
                <c:pt idx="93">
                  <c:v>-7.4225652513691176E-2</c:v>
                </c:pt>
                <c:pt idx="94">
                  <c:v>-6.7034284271801137E-2</c:v>
                </c:pt>
                <c:pt idx="95">
                  <c:v>-5.1117288457381616E-2</c:v>
                </c:pt>
                <c:pt idx="96">
                  <c:v>-5.725810474380888E-2</c:v>
                </c:pt>
                <c:pt idx="97">
                  <c:v>-5.3766342129249689E-2</c:v>
                </c:pt>
                <c:pt idx="98">
                  <c:v>-6.8122625865949527E-2</c:v>
                </c:pt>
                <c:pt idx="99">
                  <c:v>-8.5592775830351742E-2</c:v>
                </c:pt>
                <c:pt idx="100">
                  <c:v>-9.4182360703612855E-2</c:v>
                </c:pt>
                <c:pt idx="101">
                  <c:v>-8.0287110558878605E-2</c:v>
                </c:pt>
                <c:pt idx="102">
                  <c:v>-7.5306436180102465E-2</c:v>
                </c:pt>
                <c:pt idx="103">
                  <c:v>-7.6288966785930779E-2</c:v>
                </c:pt>
                <c:pt idx="104">
                  <c:v>-8.2554488880020926E-2</c:v>
                </c:pt>
                <c:pt idx="105">
                  <c:v>-9.1608886309116233E-2</c:v>
                </c:pt>
                <c:pt idx="106">
                  <c:v>-0.10718577537536444</c:v>
                </c:pt>
                <c:pt idx="107">
                  <c:v>-9.3169598386836028E-2</c:v>
                </c:pt>
                <c:pt idx="108">
                  <c:v>-9.2202183636481916E-2</c:v>
                </c:pt>
                <c:pt idx="109">
                  <c:v>-8.8937158854036746E-2</c:v>
                </c:pt>
                <c:pt idx="110">
                  <c:v>-0.10294199895095957</c:v>
                </c:pt>
                <c:pt idx="111">
                  <c:v>-0.10257543945570835</c:v>
                </c:pt>
                <c:pt idx="112">
                  <c:v>-8.9643825097459384E-2</c:v>
                </c:pt>
                <c:pt idx="113">
                  <c:v>-9.3645747834275817E-2</c:v>
                </c:pt>
                <c:pt idx="114">
                  <c:v>-9.3789348461281508E-2</c:v>
                </c:pt>
                <c:pt idx="115">
                  <c:v>-0.10136994998163429</c:v>
                </c:pt>
                <c:pt idx="116">
                  <c:v>-0.10643376156551898</c:v>
                </c:pt>
                <c:pt idx="117">
                  <c:v>-0.10322920020497106</c:v>
                </c:pt>
                <c:pt idx="118">
                  <c:v>-0.10371290758014795</c:v>
                </c:pt>
                <c:pt idx="119">
                  <c:v>-0.10712909091733602</c:v>
                </c:pt>
                <c:pt idx="120">
                  <c:v>-0.10613144445603329</c:v>
                </c:pt>
                <c:pt idx="121">
                  <c:v>-0.11520851566834001</c:v>
                </c:pt>
                <c:pt idx="122">
                  <c:v>-0.11160716310159224</c:v>
                </c:pt>
                <c:pt idx="123">
                  <c:v>-0.11870027828289931</c:v>
                </c:pt>
                <c:pt idx="124">
                  <c:v>-0.11227981867019765</c:v>
                </c:pt>
                <c:pt idx="125">
                  <c:v>-0.10105629598054289</c:v>
                </c:pt>
                <c:pt idx="126">
                  <c:v>-0.10118478075207438</c:v>
                </c:pt>
                <c:pt idx="127">
                  <c:v>-0.13589834284876434</c:v>
                </c:pt>
                <c:pt idx="128">
                  <c:v>-0.12526433852260654</c:v>
                </c:pt>
                <c:pt idx="129">
                  <c:v>-0.12939474603095424</c:v>
                </c:pt>
                <c:pt idx="130">
                  <c:v>-0.13878547124435248</c:v>
                </c:pt>
                <c:pt idx="131">
                  <c:v>-0.13611752275314137</c:v>
                </c:pt>
                <c:pt idx="132">
                  <c:v>-0.13982090734434072</c:v>
                </c:pt>
                <c:pt idx="133">
                  <c:v>-0.13958661158448937</c:v>
                </c:pt>
                <c:pt idx="134">
                  <c:v>-0.14629049348733369</c:v>
                </c:pt>
                <c:pt idx="135">
                  <c:v>-0.16301618756962744</c:v>
                </c:pt>
                <c:pt idx="136">
                  <c:v>-0.16178046638460486</c:v>
                </c:pt>
                <c:pt idx="137">
                  <c:v>-0.18083022324606945</c:v>
                </c:pt>
                <c:pt idx="138">
                  <c:v>-0.19087093024486179</c:v>
                </c:pt>
                <c:pt idx="139">
                  <c:v>-0.1707366107531173</c:v>
                </c:pt>
                <c:pt idx="140">
                  <c:v>-0.16380976998202723</c:v>
                </c:pt>
                <c:pt idx="141">
                  <c:v>-0.15886310627806821</c:v>
                </c:pt>
                <c:pt idx="142">
                  <c:v>-0.14706896004425918</c:v>
                </c:pt>
                <c:pt idx="143">
                  <c:v>-0.15149412673435547</c:v>
                </c:pt>
                <c:pt idx="144">
                  <c:v>-0.14002875035711215</c:v>
                </c:pt>
                <c:pt idx="145">
                  <c:v>-0.13889506119654094</c:v>
                </c:pt>
                <c:pt idx="146">
                  <c:v>-0.12913399752402277</c:v>
                </c:pt>
                <c:pt idx="147">
                  <c:v>-0.15020550005517286</c:v>
                </c:pt>
                <c:pt idx="148">
                  <c:v>-0.15816777692625128</c:v>
                </c:pt>
                <c:pt idx="149">
                  <c:v>-0.1740620989574595</c:v>
                </c:pt>
                <c:pt idx="150">
                  <c:v>-0.17346502266622532</c:v>
                </c:pt>
                <c:pt idx="151">
                  <c:v>-0.1690020663374433</c:v>
                </c:pt>
                <c:pt idx="152">
                  <c:v>-0.17016598720896314</c:v>
                </c:pt>
                <c:pt idx="153">
                  <c:v>-0.1935993421579697</c:v>
                </c:pt>
                <c:pt idx="154">
                  <c:v>-0.22244795233063819</c:v>
                </c:pt>
                <c:pt idx="155">
                  <c:v>-0.22020324779270728</c:v>
                </c:pt>
                <c:pt idx="156">
                  <c:v>-0.20390835559143061</c:v>
                </c:pt>
                <c:pt idx="157">
                  <c:v>-0.21202934894498882</c:v>
                </c:pt>
                <c:pt idx="158">
                  <c:v>-0.22814662984444278</c:v>
                </c:pt>
                <c:pt idx="159">
                  <c:v>-0.21786784812193061</c:v>
                </c:pt>
                <c:pt idx="160">
                  <c:v>-0.21085787014573198</c:v>
                </c:pt>
                <c:pt idx="161">
                  <c:v>-0.19867449063346021</c:v>
                </c:pt>
                <c:pt idx="162">
                  <c:v>-0.19613124794991221</c:v>
                </c:pt>
                <c:pt idx="163">
                  <c:v>-0.20356446987939059</c:v>
                </c:pt>
                <c:pt idx="164">
                  <c:v>-0.19468012582438099</c:v>
                </c:pt>
                <c:pt idx="165">
                  <c:v>-0.18946893464962211</c:v>
                </c:pt>
                <c:pt idx="166">
                  <c:v>-0.18149909985080648</c:v>
                </c:pt>
                <c:pt idx="167">
                  <c:v>-0.1819979230814579</c:v>
                </c:pt>
                <c:pt idx="168">
                  <c:v>-0.18410280595625161</c:v>
                </c:pt>
                <c:pt idx="169">
                  <c:v>-0.20037124541044837</c:v>
                </c:pt>
                <c:pt idx="170">
                  <c:v>-0.21577808110261099</c:v>
                </c:pt>
                <c:pt idx="171">
                  <c:v>-0.23568188379837263</c:v>
                </c:pt>
                <c:pt idx="172">
                  <c:v>-0.22984716358529955</c:v>
                </c:pt>
                <c:pt idx="173">
                  <c:v>-0.25979545224372202</c:v>
                </c:pt>
                <c:pt idx="174">
                  <c:v>-0.28765019491895638</c:v>
                </c:pt>
                <c:pt idx="175">
                  <c:v>-0.29328463004699512</c:v>
                </c:pt>
                <c:pt idx="176">
                  <c:v>-0.31825224432664156</c:v>
                </c:pt>
                <c:pt idx="177">
                  <c:v>-0.35030163689598937</c:v>
                </c:pt>
                <c:pt idx="178">
                  <c:v>-0.34410791511540195</c:v>
                </c:pt>
                <c:pt idx="179">
                  <c:v>-0.3311649638655475</c:v>
                </c:pt>
                <c:pt idx="180">
                  <c:v>-0.32444596610722887</c:v>
                </c:pt>
                <c:pt idx="181">
                  <c:v>-0.28512206809088259</c:v>
                </c:pt>
                <c:pt idx="182">
                  <c:v>-0.28300206936061445</c:v>
                </c:pt>
                <c:pt idx="183">
                  <c:v>-0.29216227777802972</c:v>
                </c:pt>
                <c:pt idx="184">
                  <c:v>-0.28821326053537344</c:v>
                </c:pt>
                <c:pt idx="185">
                  <c:v>-0.29331108279407525</c:v>
                </c:pt>
                <c:pt idx="186">
                  <c:v>-0.30236925918703916</c:v>
                </c:pt>
                <c:pt idx="187">
                  <c:v>-0.30750109212055798</c:v>
                </c:pt>
                <c:pt idx="188">
                  <c:v>-0.37694711113328105</c:v>
                </c:pt>
                <c:pt idx="189">
                  <c:v>-0.38791366427987306</c:v>
                </c:pt>
                <c:pt idx="190">
                  <c:v>-0.45141915209120298</c:v>
                </c:pt>
                <c:pt idx="191">
                  <c:v>-0.45141915209120298</c:v>
                </c:pt>
                <c:pt idx="192">
                  <c:v>-0.45141915209120298</c:v>
                </c:pt>
                <c:pt idx="193">
                  <c:v>-0.44756460894526096</c:v>
                </c:pt>
                <c:pt idx="194">
                  <c:v>-0.41200455894201105</c:v>
                </c:pt>
                <c:pt idx="195">
                  <c:v>-0.42544255445864831</c:v>
                </c:pt>
                <c:pt idx="196">
                  <c:v>-0.44704311193139823</c:v>
                </c:pt>
                <c:pt idx="197">
                  <c:v>-0.47116423830448473</c:v>
                </c:pt>
                <c:pt idx="198">
                  <c:v>-0.46076452973817827</c:v>
                </c:pt>
                <c:pt idx="199">
                  <c:v>-0.45577251846779643</c:v>
                </c:pt>
                <c:pt idx="200">
                  <c:v>-0.47860123919783182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53088"/>
        <c:axId val="40571264"/>
      </c:lineChart>
      <c:dateAx>
        <c:axId val="40553088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6666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0571264"/>
        <c:crosses val="autoZero"/>
        <c:auto val="1"/>
        <c:lblOffset val="100"/>
        <c:baseTimeUnit val="days"/>
        <c:majorUnit val="6"/>
        <c:majorTimeUnit val="days"/>
        <c:minorUnit val="3"/>
        <c:minorTimeUnit val="days"/>
      </c:dateAx>
      <c:valAx>
        <c:axId val="40571264"/>
        <c:scaling>
          <c:orientation val="minMax"/>
          <c:max val="1"/>
          <c:min val="-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0553088"/>
        <c:crosses val="autoZero"/>
        <c:crossBetween val="between"/>
        <c:maj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4161490683229812"/>
          <c:y val="0.90215827338129495"/>
          <c:w val="0.74356699201419696"/>
          <c:h val="0.941007194244604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276225</xdr:colOff>
      <xdr:row>0</xdr:row>
      <xdr:rowOff>104775</xdr:rowOff>
    </xdr:from>
    <xdr:to>
      <xdr:col>29</xdr:col>
      <xdr:colOff>9525</xdr:colOff>
      <xdr:row>20</xdr:row>
      <xdr:rowOff>0</xdr:rowOff>
    </xdr:to>
    <xdr:graphicFrame macro="">
      <xdr:nvGraphicFramePr>
        <xdr:cNvPr id="78318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76200</xdr:colOff>
      <xdr:row>26</xdr:row>
      <xdr:rowOff>85725</xdr:rowOff>
    </xdr:from>
    <xdr:to>
      <xdr:col>34</xdr:col>
      <xdr:colOff>428625</xdr:colOff>
      <xdr:row>67</xdr:row>
      <xdr:rowOff>47625</xdr:rowOff>
    </xdr:to>
    <xdr:graphicFrame macro="">
      <xdr:nvGraphicFramePr>
        <xdr:cNvPr id="783181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390525</xdr:colOff>
      <xdr:row>71</xdr:row>
      <xdr:rowOff>85725</xdr:rowOff>
    </xdr:from>
    <xdr:to>
      <xdr:col>34</xdr:col>
      <xdr:colOff>47625</xdr:colOff>
      <xdr:row>100</xdr:row>
      <xdr:rowOff>76200</xdr:rowOff>
    </xdr:to>
    <xdr:graphicFrame macro="">
      <xdr:nvGraphicFramePr>
        <xdr:cNvPr id="783181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76200</xdr:colOff>
      <xdr:row>108</xdr:row>
      <xdr:rowOff>85725</xdr:rowOff>
    </xdr:from>
    <xdr:to>
      <xdr:col>34</xdr:col>
      <xdr:colOff>428625</xdr:colOff>
      <xdr:row>149</xdr:row>
      <xdr:rowOff>47625</xdr:rowOff>
    </xdr:to>
    <xdr:graphicFrame macro="">
      <xdr:nvGraphicFramePr>
        <xdr:cNvPr id="783181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390525</xdr:colOff>
      <xdr:row>153</xdr:row>
      <xdr:rowOff>85725</xdr:rowOff>
    </xdr:from>
    <xdr:to>
      <xdr:col>34</xdr:col>
      <xdr:colOff>47625</xdr:colOff>
      <xdr:row>188</xdr:row>
      <xdr:rowOff>85725</xdr:rowOff>
    </xdr:to>
    <xdr:graphicFrame macro="">
      <xdr:nvGraphicFramePr>
        <xdr:cNvPr id="783181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76200</xdr:colOff>
      <xdr:row>200</xdr:row>
      <xdr:rowOff>85725</xdr:rowOff>
    </xdr:from>
    <xdr:to>
      <xdr:col>34</xdr:col>
      <xdr:colOff>428625</xdr:colOff>
      <xdr:row>241</xdr:row>
      <xdr:rowOff>47625</xdr:rowOff>
    </xdr:to>
    <xdr:graphicFrame macro="">
      <xdr:nvGraphicFramePr>
        <xdr:cNvPr id="78318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390525</xdr:colOff>
      <xdr:row>245</xdr:row>
      <xdr:rowOff>85725</xdr:rowOff>
    </xdr:from>
    <xdr:to>
      <xdr:col>34</xdr:col>
      <xdr:colOff>47625</xdr:colOff>
      <xdr:row>280</xdr:row>
      <xdr:rowOff>85725</xdr:rowOff>
    </xdr:to>
    <xdr:graphicFrame macro="">
      <xdr:nvGraphicFramePr>
        <xdr:cNvPr id="78318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283</xdr:row>
      <xdr:rowOff>0</xdr:rowOff>
    </xdr:from>
    <xdr:to>
      <xdr:col>35</xdr:col>
      <xdr:colOff>361950</xdr:colOff>
      <xdr:row>323</xdr:row>
      <xdr:rowOff>133350</xdr:rowOff>
    </xdr:to>
    <xdr:graphicFrame macro="">
      <xdr:nvGraphicFramePr>
        <xdr:cNvPr id="78318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123825</xdr:colOff>
      <xdr:row>328</xdr:row>
      <xdr:rowOff>85725</xdr:rowOff>
    </xdr:from>
    <xdr:to>
      <xdr:col>35</xdr:col>
      <xdr:colOff>495300</xdr:colOff>
      <xdr:row>369</xdr:row>
      <xdr:rowOff>66675</xdr:rowOff>
    </xdr:to>
    <xdr:graphicFrame macro="">
      <xdr:nvGraphicFramePr>
        <xdr:cNvPr id="7831820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114300</xdr:colOff>
      <xdr:row>373</xdr:row>
      <xdr:rowOff>0</xdr:rowOff>
    </xdr:from>
    <xdr:to>
      <xdr:col>35</xdr:col>
      <xdr:colOff>495300</xdr:colOff>
      <xdr:row>413</xdr:row>
      <xdr:rowOff>152400</xdr:rowOff>
    </xdr:to>
    <xdr:graphicFrame macro="">
      <xdr:nvGraphicFramePr>
        <xdr:cNvPr id="7831821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47625</xdr:colOff>
      <xdr:row>416</xdr:row>
      <xdr:rowOff>123825</xdr:rowOff>
    </xdr:from>
    <xdr:to>
      <xdr:col>35</xdr:col>
      <xdr:colOff>438150</xdr:colOff>
      <xdr:row>457</xdr:row>
      <xdr:rowOff>123825</xdr:rowOff>
    </xdr:to>
    <xdr:graphicFrame macro="">
      <xdr:nvGraphicFramePr>
        <xdr:cNvPr id="783182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581025</xdr:colOff>
      <xdr:row>463</xdr:row>
      <xdr:rowOff>19050</xdr:rowOff>
    </xdr:from>
    <xdr:to>
      <xdr:col>35</xdr:col>
      <xdr:colOff>371475</xdr:colOff>
      <xdr:row>504</xdr:row>
      <xdr:rowOff>28575</xdr:rowOff>
    </xdr:to>
    <xdr:graphicFrame macro="">
      <xdr:nvGraphicFramePr>
        <xdr:cNvPr id="783182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581025</xdr:colOff>
      <xdr:row>509</xdr:row>
      <xdr:rowOff>19050</xdr:rowOff>
    </xdr:from>
    <xdr:to>
      <xdr:col>33</xdr:col>
      <xdr:colOff>485775</xdr:colOff>
      <xdr:row>540</xdr:row>
      <xdr:rowOff>123825</xdr:rowOff>
    </xdr:to>
    <xdr:graphicFrame macro="">
      <xdr:nvGraphicFramePr>
        <xdr:cNvPr id="7831824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</xdr:row>
      <xdr:rowOff>133350</xdr:rowOff>
    </xdr:from>
    <xdr:to>
      <xdr:col>15</xdr:col>
      <xdr:colOff>266700</xdr:colOff>
      <xdr:row>21</xdr:row>
      <xdr:rowOff>28575</xdr:rowOff>
    </xdr:to>
    <xdr:graphicFrame macro="">
      <xdr:nvGraphicFramePr>
        <xdr:cNvPr id="703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26</xdr:row>
      <xdr:rowOff>85725</xdr:rowOff>
    </xdr:from>
    <xdr:to>
      <xdr:col>21</xdr:col>
      <xdr:colOff>457200</xdr:colOff>
      <xdr:row>61</xdr:row>
      <xdr:rowOff>66675</xdr:rowOff>
    </xdr:to>
    <xdr:graphicFrame macro="">
      <xdr:nvGraphicFramePr>
        <xdr:cNvPr id="703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65</xdr:row>
      <xdr:rowOff>0</xdr:rowOff>
    </xdr:from>
    <xdr:to>
      <xdr:col>21</xdr:col>
      <xdr:colOff>257175</xdr:colOff>
      <xdr:row>99</xdr:row>
      <xdr:rowOff>152400</xdr:rowOff>
    </xdr:to>
    <xdr:graphicFrame macro="">
      <xdr:nvGraphicFramePr>
        <xdr:cNvPr id="703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447675</xdr:colOff>
      <xdr:row>107</xdr:row>
      <xdr:rowOff>76200</xdr:rowOff>
    </xdr:from>
    <xdr:to>
      <xdr:col>21</xdr:col>
      <xdr:colOff>104775</xdr:colOff>
      <xdr:row>142</xdr:row>
      <xdr:rowOff>76200</xdr:rowOff>
    </xdr:to>
    <xdr:graphicFrame macro="">
      <xdr:nvGraphicFramePr>
        <xdr:cNvPr id="703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149</xdr:row>
      <xdr:rowOff>0</xdr:rowOff>
    </xdr:from>
    <xdr:to>
      <xdr:col>21</xdr:col>
      <xdr:colOff>276225</xdr:colOff>
      <xdr:row>184</xdr:row>
      <xdr:rowOff>9525</xdr:rowOff>
    </xdr:to>
    <xdr:graphicFrame macro="">
      <xdr:nvGraphicFramePr>
        <xdr:cNvPr id="704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16</xdr:row>
      <xdr:rowOff>19050</xdr:rowOff>
    </xdr:from>
    <xdr:to>
      <xdr:col>22</xdr:col>
      <xdr:colOff>466725</xdr:colOff>
      <xdr:row>55</xdr:row>
      <xdr:rowOff>133350</xdr:rowOff>
    </xdr:to>
    <xdr:graphicFrame macro="">
      <xdr:nvGraphicFramePr>
        <xdr:cNvPr id="116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65</xdr:row>
      <xdr:rowOff>114300</xdr:rowOff>
    </xdr:from>
    <xdr:to>
      <xdr:col>22</xdr:col>
      <xdr:colOff>419100</xdr:colOff>
      <xdr:row>103</xdr:row>
      <xdr:rowOff>152400</xdr:rowOff>
    </xdr:to>
    <xdr:graphicFrame macro="">
      <xdr:nvGraphicFramePr>
        <xdr:cNvPr id="116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247650</xdr:colOff>
      <xdr:row>3</xdr:row>
      <xdr:rowOff>38100</xdr:rowOff>
    </xdr:from>
    <xdr:to>
      <xdr:col>48</xdr:col>
      <xdr:colOff>523875</xdr:colOff>
      <xdr:row>38</xdr:row>
      <xdr:rowOff>47625</xdr:rowOff>
    </xdr:to>
    <xdr:graphicFrame macro="">
      <xdr:nvGraphicFramePr>
        <xdr:cNvPr id="30486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10</xdr:row>
      <xdr:rowOff>57150</xdr:rowOff>
    </xdr:from>
    <xdr:to>
      <xdr:col>23</xdr:col>
      <xdr:colOff>342900</xdr:colOff>
      <xdr:row>42</xdr:row>
      <xdr:rowOff>66675</xdr:rowOff>
    </xdr:to>
    <xdr:graphicFrame macro="">
      <xdr:nvGraphicFramePr>
        <xdr:cNvPr id="3048666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5"/>
  </sheetPr>
  <dimension ref="A1:O1159"/>
  <sheetViews>
    <sheetView showGridLines="0" tabSelected="1" zoomScaleNormal="100" workbookViewId="0">
      <pane xSplit="1" ySplit="2" topLeftCell="B1036" activePane="bottomRight" state="frozen"/>
      <selection activeCell="F256" sqref="F256"/>
      <selection pane="topRight" activeCell="F256" sqref="F256"/>
      <selection pane="bottomLeft" activeCell="F256" sqref="F256"/>
      <selection pane="bottomRight" activeCell="A2" sqref="A2"/>
    </sheetView>
  </sheetViews>
  <sheetFormatPr defaultRowHeight="14.25" x14ac:dyDescent="0.2"/>
  <cols>
    <col min="1" max="1" width="12.7109375" style="81" customWidth="1"/>
    <col min="2" max="15" width="12.7109375" style="67" customWidth="1"/>
    <col min="16" max="16384" width="9.140625" style="67"/>
  </cols>
  <sheetData>
    <row r="1" spans="1:15" ht="15" thickBot="1" x14ac:dyDescent="0.25"/>
    <row r="2" spans="1:15" ht="15.75" thickBot="1" x14ac:dyDescent="0.3">
      <c r="A2" s="84" t="s">
        <v>0</v>
      </c>
      <c r="B2" s="68" t="s">
        <v>29</v>
      </c>
      <c r="C2" s="69" t="s">
        <v>2</v>
      </c>
      <c r="D2" s="69" t="s">
        <v>4</v>
      </c>
      <c r="E2" s="69" t="s">
        <v>3</v>
      </c>
      <c r="F2" s="69" t="s">
        <v>5</v>
      </c>
      <c r="G2" s="70" t="s">
        <v>6</v>
      </c>
      <c r="H2" s="70" t="s">
        <v>24</v>
      </c>
      <c r="I2" s="70" t="s">
        <v>27</v>
      </c>
      <c r="J2" s="70" t="s">
        <v>28</v>
      </c>
      <c r="K2" s="70" t="s">
        <v>30</v>
      </c>
      <c r="L2" s="70" t="s">
        <v>31</v>
      </c>
      <c r="M2" s="70" t="s">
        <v>32</v>
      </c>
      <c r="N2" s="70" t="s">
        <v>33</v>
      </c>
      <c r="O2" s="70" t="s">
        <v>34</v>
      </c>
    </row>
    <row r="3" spans="1:15" x14ac:dyDescent="0.2">
      <c r="A3" s="82">
        <v>39818</v>
      </c>
      <c r="B3" s="71">
        <v>1437.34</v>
      </c>
      <c r="C3" s="72">
        <v>12550</v>
      </c>
      <c r="D3" s="72">
        <v>940</v>
      </c>
      <c r="E3" s="72">
        <v>7800</v>
      </c>
      <c r="F3" s="72">
        <v>520</v>
      </c>
      <c r="G3" s="72">
        <v>1000</v>
      </c>
      <c r="H3" s="74">
        <v>0</v>
      </c>
      <c r="I3" s="74">
        <v>0</v>
      </c>
      <c r="J3" s="74">
        <v>0</v>
      </c>
      <c r="K3" s="74">
        <v>0</v>
      </c>
      <c r="L3" s="74">
        <v>0</v>
      </c>
      <c r="M3" s="74">
        <v>0</v>
      </c>
      <c r="N3" s="74">
        <v>0</v>
      </c>
      <c r="O3" s="74">
        <v>0</v>
      </c>
    </row>
    <row r="4" spans="1:15" x14ac:dyDescent="0.2">
      <c r="A4" s="83">
        <v>39819</v>
      </c>
      <c r="B4" s="73">
        <v>1435.54</v>
      </c>
      <c r="C4" s="74">
        <v>12400</v>
      </c>
      <c r="D4" s="74">
        <v>850</v>
      </c>
      <c r="E4" s="74">
        <v>7750</v>
      </c>
      <c r="F4" s="74">
        <v>510</v>
      </c>
      <c r="G4" s="74">
        <v>960</v>
      </c>
      <c r="H4" s="74">
        <v>0</v>
      </c>
      <c r="I4" s="74">
        <v>0</v>
      </c>
      <c r="J4" s="74">
        <v>0</v>
      </c>
      <c r="K4" s="74">
        <v>0</v>
      </c>
      <c r="L4" s="74">
        <v>0</v>
      </c>
      <c r="M4" s="74">
        <v>0</v>
      </c>
      <c r="N4" s="74">
        <v>0</v>
      </c>
      <c r="O4" s="74">
        <v>0</v>
      </c>
    </row>
    <row r="5" spans="1:15" x14ac:dyDescent="0.2">
      <c r="A5" s="83">
        <v>39820</v>
      </c>
      <c r="B5" s="73">
        <v>1421.47</v>
      </c>
      <c r="C5" s="74">
        <v>12000</v>
      </c>
      <c r="D5" s="74">
        <v>770</v>
      </c>
      <c r="E5" s="74">
        <v>7550</v>
      </c>
      <c r="F5" s="74">
        <v>520</v>
      </c>
      <c r="G5" s="74">
        <v>980</v>
      </c>
      <c r="H5" s="74">
        <v>0</v>
      </c>
      <c r="I5" s="74">
        <v>0</v>
      </c>
      <c r="J5" s="74">
        <v>0</v>
      </c>
      <c r="K5" s="74">
        <v>0</v>
      </c>
      <c r="L5" s="74">
        <v>0</v>
      </c>
      <c r="M5" s="74">
        <v>0</v>
      </c>
      <c r="N5" s="74">
        <v>0</v>
      </c>
      <c r="O5" s="74">
        <v>0</v>
      </c>
    </row>
    <row r="6" spans="1:15" x14ac:dyDescent="0.2">
      <c r="A6" s="83">
        <v>39821</v>
      </c>
      <c r="B6" s="73">
        <v>1402.66</v>
      </c>
      <c r="C6" s="74">
        <v>11800</v>
      </c>
      <c r="D6" s="74">
        <v>700</v>
      </c>
      <c r="E6" s="74">
        <v>7250</v>
      </c>
      <c r="F6" s="74">
        <v>500</v>
      </c>
      <c r="G6" s="74">
        <v>980</v>
      </c>
      <c r="H6" s="74">
        <v>0</v>
      </c>
      <c r="I6" s="74">
        <v>0</v>
      </c>
      <c r="J6" s="74">
        <v>0</v>
      </c>
      <c r="K6" s="74">
        <v>0</v>
      </c>
      <c r="L6" s="74">
        <v>0</v>
      </c>
      <c r="M6" s="74">
        <v>0</v>
      </c>
      <c r="N6" s="74">
        <v>0</v>
      </c>
      <c r="O6" s="74">
        <v>0</v>
      </c>
    </row>
    <row r="7" spans="1:15" x14ac:dyDescent="0.2">
      <c r="A7" s="83">
        <v>39822</v>
      </c>
      <c r="B7" s="73">
        <v>1416.67</v>
      </c>
      <c r="C7" s="74">
        <v>12100</v>
      </c>
      <c r="D7" s="74">
        <v>630</v>
      </c>
      <c r="E7" s="74">
        <v>7950</v>
      </c>
      <c r="F7" s="74">
        <v>510</v>
      </c>
      <c r="G7" s="74">
        <v>960</v>
      </c>
      <c r="H7" s="74">
        <v>0</v>
      </c>
      <c r="I7" s="74">
        <v>0</v>
      </c>
      <c r="J7" s="74">
        <v>0</v>
      </c>
      <c r="K7" s="74">
        <v>0</v>
      </c>
      <c r="L7" s="74">
        <v>0</v>
      </c>
      <c r="M7" s="74">
        <v>0</v>
      </c>
      <c r="N7" s="74">
        <v>0</v>
      </c>
      <c r="O7" s="74">
        <v>0</v>
      </c>
    </row>
    <row r="8" spans="1:15" x14ac:dyDescent="0.2">
      <c r="A8" s="83">
        <v>39825</v>
      </c>
      <c r="B8" s="73">
        <v>1406.55</v>
      </c>
      <c r="C8" s="74">
        <v>11800</v>
      </c>
      <c r="D8" s="74">
        <v>570</v>
      </c>
      <c r="E8" s="74">
        <v>7900</v>
      </c>
      <c r="F8" s="74">
        <v>550</v>
      </c>
      <c r="G8" s="74">
        <v>940</v>
      </c>
      <c r="H8" s="74">
        <v>0</v>
      </c>
      <c r="I8" s="74">
        <v>0</v>
      </c>
      <c r="J8" s="74">
        <v>0</v>
      </c>
      <c r="K8" s="74">
        <v>0</v>
      </c>
      <c r="L8" s="74">
        <v>0</v>
      </c>
      <c r="M8" s="74">
        <v>0</v>
      </c>
      <c r="N8" s="74">
        <v>0</v>
      </c>
      <c r="O8" s="74">
        <v>0</v>
      </c>
    </row>
    <row r="9" spans="1:15" x14ac:dyDescent="0.2">
      <c r="A9" s="83">
        <v>39826</v>
      </c>
      <c r="B9" s="73">
        <v>1399.73</v>
      </c>
      <c r="C9" s="74">
        <v>11600</v>
      </c>
      <c r="D9" s="74">
        <v>520</v>
      </c>
      <c r="E9" s="74">
        <v>8050</v>
      </c>
      <c r="F9" s="74">
        <v>660</v>
      </c>
      <c r="G9" s="74">
        <v>970</v>
      </c>
      <c r="H9" s="74">
        <v>0</v>
      </c>
      <c r="I9" s="74">
        <v>0</v>
      </c>
      <c r="J9" s="74">
        <v>0</v>
      </c>
      <c r="K9" s="74">
        <v>0</v>
      </c>
      <c r="L9" s="74">
        <v>0</v>
      </c>
      <c r="M9" s="74">
        <v>0</v>
      </c>
      <c r="N9" s="74">
        <v>0</v>
      </c>
      <c r="O9" s="74">
        <v>0</v>
      </c>
    </row>
    <row r="10" spans="1:15" x14ac:dyDescent="0.2">
      <c r="A10" s="83">
        <v>39827</v>
      </c>
      <c r="B10" s="73">
        <v>1386.91</v>
      </c>
      <c r="C10" s="74">
        <v>11700</v>
      </c>
      <c r="D10" s="74">
        <v>470</v>
      </c>
      <c r="E10" s="74">
        <v>7850</v>
      </c>
      <c r="F10" s="74">
        <v>680</v>
      </c>
      <c r="G10" s="74">
        <v>880</v>
      </c>
      <c r="H10" s="74">
        <v>0</v>
      </c>
      <c r="I10" s="74">
        <v>0</v>
      </c>
      <c r="J10" s="74">
        <v>0</v>
      </c>
      <c r="K10" s="74">
        <v>0</v>
      </c>
      <c r="L10" s="74">
        <v>0</v>
      </c>
      <c r="M10" s="74">
        <v>0</v>
      </c>
      <c r="N10" s="74">
        <v>0</v>
      </c>
      <c r="O10" s="74">
        <v>0</v>
      </c>
    </row>
    <row r="11" spans="1:15" x14ac:dyDescent="0.2">
      <c r="A11" s="83">
        <v>39828</v>
      </c>
      <c r="B11" s="73">
        <v>1343.49</v>
      </c>
      <c r="C11" s="74">
        <v>11100</v>
      </c>
      <c r="D11" s="74">
        <v>425</v>
      </c>
      <c r="E11" s="74">
        <v>7600</v>
      </c>
      <c r="F11" s="74">
        <v>660</v>
      </c>
      <c r="G11" s="74">
        <v>850</v>
      </c>
      <c r="H11" s="74">
        <v>0</v>
      </c>
      <c r="I11" s="74">
        <v>0</v>
      </c>
      <c r="J11" s="74">
        <v>0</v>
      </c>
      <c r="K11" s="74">
        <v>0</v>
      </c>
      <c r="L11" s="74">
        <v>0</v>
      </c>
      <c r="M11" s="74">
        <v>0</v>
      </c>
      <c r="N11" s="74">
        <v>0</v>
      </c>
      <c r="O11" s="74">
        <v>0</v>
      </c>
    </row>
    <row r="12" spans="1:15" x14ac:dyDescent="0.2">
      <c r="A12" s="83">
        <v>39829</v>
      </c>
      <c r="B12" s="73">
        <v>1363.88</v>
      </c>
      <c r="C12" s="74">
        <v>10800</v>
      </c>
      <c r="D12" s="74">
        <v>510</v>
      </c>
      <c r="E12" s="74">
        <v>7550</v>
      </c>
      <c r="F12" s="74">
        <v>670</v>
      </c>
      <c r="G12" s="74">
        <v>880</v>
      </c>
      <c r="H12" s="74">
        <v>0</v>
      </c>
      <c r="I12" s="74">
        <v>0</v>
      </c>
      <c r="J12" s="74">
        <v>0</v>
      </c>
      <c r="K12" s="74">
        <v>0</v>
      </c>
      <c r="L12" s="74">
        <v>0</v>
      </c>
      <c r="M12" s="74">
        <v>0</v>
      </c>
      <c r="N12" s="74">
        <v>0</v>
      </c>
      <c r="O12" s="74">
        <v>0</v>
      </c>
    </row>
    <row r="13" spans="1:15" x14ac:dyDescent="0.2">
      <c r="A13" s="83">
        <v>39832</v>
      </c>
      <c r="B13" s="73">
        <v>1350.69</v>
      </c>
      <c r="C13" s="74">
        <v>9900</v>
      </c>
      <c r="D13" s="74">
        <v>520</v>
      </c>
      <c r="E13" s="74">
        <v>7400</v>
      </c>
      <c r="F13" s="74">
        <v>650</v>
      </c>
      <c r="G13" s="74">
        <v>920</v>
      </c>
      <c r="H13" s="74">
        <v>0</v>
      </c>
      <c r="I13" s="74">
        <v>0</v>
      </c>
      <c r="J13" s="74">
        <v>0</v>
      </c>
      <c r="K13" s="74">
        <v>0</v>
      </c>
      <c r="L13" s="74">
        <v>0</v>
      </c>
      <c r="M13" s="74">
        <v>0</v>
      </c>
      <c r="N13" s="74">
        <v>0</v>
      </c>
      <c r="O13" s="74">
        <v>0</v>
      </c>
    </row>
    <row r="14" spans="1:15" x14ac:dyDescent="0.2">
      <c r="A14" s="83">
        <v>39833</v>
      </c>
      <c r="B14" s="73">
        <v>1344.15</v>
      </c>
      <c r="C14" s="74">
        <v>9400</v>
      </c>
      <c r="D14" s="74">
        <v>510</v>
      </c>
      <c r="E14" s="74">
        <v>7300</v>
      </c>
      <c r="F14" s="74">
        <v>630</v>
      </c>
      <c r="G14" s="74">
        <v>910</v>
      </c>
      <c r="H14" s="74">
        <v>0</v>
      </c>
      <c r="I14" s="74">
        <v>0</v>
      </c>
      <c r="J14" s="74">
        <v>0</v>
      </c>
      <c r="K14" s="74">
        <v>0</v>
      </c>
      <c r="L14" s="74">
        <v>0</v>
      </c>
      <c r="M14" s="74">
        <v>0</v>
      </c>
      <c r="N14" s="74">
        <v>0</v>
      </c>
      <c r="O14" s="74">
        <v>0</v>
      </c>
    </row>
    <row r="15" spans="1:15" x14ac:dyDescent="0.2">
      <c r="A15" s="83">
        <v>39834</v>
      </c>
      <c r="B15" s="73">
        <v>1321.45</v>
      </c>
      <c r="C15" s="74">
        <v>9150</v>
      </c>
      <c r="D15" s="74">
        <v>510</v>
      </c>
      <c r="E15" s="74">
        <v>7000</v>
      </c>
      <c r="F15" s="74">
        <v>640</v>
      </c>
      <c r="G15" s="74">
        <v>840</v>
      </c>
      <c r="H15" s="74">
        <v>0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0</v>
      </c>
    </row>
    <row r="16" spans="1:15" x14ac:dyDescent="0.2">
      <c r="A16" s="83">
        <v>39835</v>
      </c>
      <c r="B16" s="73">
        <v>1327.32</v>
      </c>
      <c r="C16" s="74">
        <v>9400</v>
      </c>
      <c r="D16" s="74">
        <v>510</v>
      </c>
      <c r="E16" s="74">
        <v>7200</v>
      </c>
      <c r="F16" s="74">
        <v>640</v>
      </c>
      <c r="G16" s="74">
        <v>870</v>
      </c>
      <c r="H16" s="74">
        <v>0</v>
      </c>
      <c r="I16" s="74">
        <v>0</v>
      </c>
      <c r="J16" s="74">
        <v>0</v>
      </c>
      <c r="K16" s="74">
        <v>0</v>
      </c>
      <c r="L16" s="74">
        <v>0</v>
      </c>
      <c r="M16" s="74">
        <v>0</v>
      </c>
      <c r="N16" s="74">
        <v>0</v>
      </c>
      <c r="O16" s="74">
        <v>0</v>
      </c>
    </row>
    <row r="17" spans="1:15" x14ac:dyDescent="0.2">
      <c r="A17" s="83">
        <v>39836</v>
      </c>
      <c r="B17" s="73">
        <v>1315.58</v>
      </c>
      <c r="C17" s="74">
        <v>9250</v>
      </c>
      <c r="D17" s="74">
        <v>470</v>
      </c>
      <c r="E17" s="74">
        <v>7000</v>
      </c>
      <c r="F17" s="74">
        <v>640</v>
      </c>
      <c r="G17" s="74">
        <v>880</v>
      </c>
      <c r="H17" s="74">
        <v>0</v>
      </c>
      <c r="I17" s="74">
        <v>0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0</v>
      </c>
    </row>
    <row r="18" spans="1:15" x14ac:dyDescent="0.2">
      <c r="A18" s="83">
        <v>39840</v>
      </c>
      <c r="B18" s="73">
        <v>1336.63</v>
      </c>
      <c r="C18" s="74">
        <v>10000</v>
      </c>
      <c r="D18" s="74">
        <v>495</v>
      </c>
      <c r="E18" s="74">
        <v>7200</v>
      </c>
      <c r="F18" s="74">
        <v>690</v>
      </c>
      <c r="G18" s="74">
        <v>900</v>
      </c>
      <c r="H18" s="74">
        <v>0</v>
      </c>
      <c r="I18" s="74">
        <v>0</v>
      </c>
      <c r="J18" s="74">
        <v>0</v>
      </c>
      <c r="K18" s="74">
        <v>0</v>
      </c>
      <c r="L18" s="74">
        <v>0</v>
      </c>
      <c r="M18" s="74">
        <v>0</v>
      </c>
      <c r="N18" s="74">
        <v>0</v>
      </c>
      <c r="O18" s="74">
        <v>0</v>
      </c>
    </row>
    <row r="19" spans="1:15" x14ac:dyDescent="0.2">
      <c r="A19" s="83">
        <v>39841</v>
      </c>
      <c r="B19" s="73">
        <v>1321.45</v>
      </c>
      <c r="C19" s="74">
        <v>9750</v>
      </c>
      <c r="D19" s="74">
        <v>510</v>
      </c>
      <c r="E19" s="74">
        <v>7250</v>
      </c>
      <c r="F19" s="74">
        <v>690</v>
      </c>
      <c r="G19" s="74">
        <v>890</v>
      </c>
      <c r="H19" s="74">
        <v>0</v>
      </c>
      <c r="I19" s="74">
        <v>0</v>
      </c>
      <c r="J19" s="74">
        <v>0</v>
      </c>
      <c r="K19" s="74">
        <v>0</v>
      </c>
      <c r="L19" s="74">
        <v>0</v>
      </c>
      <c r="M19" s="74">
        <v>0</v>
      </c>
      <c r="N19" s="74">
        <v>0</v>
      </c>
      <c r="O19" s="74">
        <v>0</v>
      </c>
    </row>
    <row r="20" spans="1:15" x14ac:dyDescent="0.2">
      <c r="A20" s="83">
        <v>39842</v>
      </c>
      <c r="B20" s="73">
        <v>1324.65</v>
      </c>
      <c r="C20" s="74">
        <v>9800</v>
      </c>
      <c r="D20" s="74">
        <v>490</v>
      </c>
      <c r="E20" s="74">
        <v>7250</v>
      </c>
      <c r="F20" s="74">
        <v>720</v>
      </c>
      <c r="G20" s="74">
        <v>890</v>
      </c>
      <c r="H20" s="74">
        <v>0</v>
      </c>
      <c r="I20" s="74">
        <v>0</v>
      </c>
      <c r="J20" s="74">
        <v>0</v>
      </c>
      <c r="K20" s="74">
        <v>0</v>
      </c>
      <c r="L20" s="74">
        <v>0</v>
      </c>
      <c r="M20" s="74">
        <v>0</v>
      </c>
      <c r="N20" s="74">
        <v>0</v>
      </c>
      <c r="O20" s="74">
        <v>0</v>
      </c>
    </row>
    <row r="21" spans="1:15" x14ac:dyDescent="0.2">
      <c r="A21" s="83">
        <v>39843</v>
      </c>
      <c r="B21" s="73">
        <v>1332.67</v>
      </c>
      <c r="C21" s="74">
        <v>9900</v>
      </c>
      <c r="D21" s="74">
        <v>510</v>
      </c>
      <c r="E21" s="74">
        <v>7400</v>
      </c>
      <c r="F21" s="74">
        <v>740</v>
      </c>
      <c r="G21" s="74">
        <v>890</v>
      </c>
      <c r="H21" s="74">
        <v>0</v>
      </c>
      <c r="I21" s="74">
        <v>0</v>
      </c>
      <c r="J21" s="74">
        <v>0</v>
      </c>
      <c r="K21" s="74">
        <v>0</v>
      </c>
      <c r="L21" s="74">
        <v>0</v>
      </c>
      <c r="M21" s="74">
        <v>0</v>
      </c>
      <c r="N21" s="74">
        <v>0</v>
      </c>
      <c r="O21" s="74">
        <v>0</v>
      </c>
    </row>
    <row r="22" spans="1:15" x14ac:dyDescent="0.2">
      <c r="A22" s="83">
        <v>39846</v>
      </c>
      <c r="B22" s="73">
        <v>1310.6400000000001</v>
      </c>
      <c r="C22" s="74">
        <v>9800</v>
      </c>
      <c r="D22" s="74">
        <v>500</v>
      </c>
      <c r="E22" s="74">
        <v>7150</v>
      </c>
      <c r="F22" s="74">
        <v>730</v>
      </c>
      <c r="G22" s="74">
        <v>850</v>
      </c>
      <c r="H22" s="74">
        <v>0</v>
      </c>
      <c r="I22" s="74">
        <v>0</v>
      </c>
      <c r="J22" s="74">
        <v>0</v>
      </c>
      <c r="K22" s="74">
        <v>0</v>
      </c>
      <c r="L22" s="74">
        <v>0</v>
      </c>
      <c r="M22" s="74">
        <v>0</v>
      </c>
      <c r="N22" s="74">
        <v>0</v>
      </c>
      <c r="O22" s="74">
        <v>0</v>
      </c>
    </row>
    <row r="23" spans="1:15" x14ac:dyDescent="0.2">
      <c r="A23" s="83">
        <v>39847</v>
      </c>
      <c r="B23" s="73">
        <v>1304.33</v>
      </c>
      <c r="C23" s="74">
        <v>9800</v>
      </c>
      <c r="D23" s="74">
        <v>510</v>
      </c>
      <c r="E23" s="74">
        <v>7300</v>
      </c>
      <c r="F23" s="74">
        <v>730</v>
      </c>
      <c r="G23" s="74">
        <v>860</v>
      </c>
      <c r="H23" s="74">
        <v>0</v>
      </c>
      <c r="I23" s="74">
        <v>0</v>
      </c>
      <c r="J23" s="74">
        <v>0</v>
      </c>
      <c r="K23" s="74">
        <v>0</v>
      </c>
      <c r="L23" s="74">
        <v>0</v>
      </c>
      <c r="M23" s="74">
        <v>0</v>
      </c>
      <c r="N23" s="74">
        <v>0</v>
      </c>
      <c r="O23" s="74">
        <v>0</v>
      </c>
    </row>
    <row r="24" spans="1:15" x14ac:dyDescent="0.2">
      <c r="A24" s="83">
        <v>39848</v>
      </c>
      <c r="B24" s="73">
        <v>1320.36</v>
      </c>
      <c r="C24" s="74">
        <v>9750</v>
      </c>
      <c r="D24" s="74">
        <v>500</v>
      </c>
      <c r="E24" s="74">
        <v>7350</v>
      </c>
      <c r="F24" s="74">
        <v>770</v>
      </c>
      <c r="G24" s="74">
        <v>880</v>
      </c>
      <c r="H24" s="74">
        <v>0</v>
      </c>
      <c r="I24" s="74">
        <v>0</v>
      </c>
      <c r="J24" s="74">
        <v>0</v>
      </c>
      <c r="K24" s="74">
        <v>0</v>
      </c>
      <c r="L24" s="74">
        <v>0</v>
      </c>
      <c r="M24" s="74">
        <v>0</v>
      </c>
      <c r="N24" s="74">
        <v>0</v>
      </c>
      <c r="O24" s="74">
        <v>0</v>
      </c>
    </row>
    <row r="25" spans="1:15" x14ac:dyDescent="0.2">
      <c r="A25" s="83">
        <v>39849</v>
      </c>
      <c r="B25" s="73">
        <v>1328.07</v>
      </c>
      <c r="C25" s="74">
        <v>9750</v>
      </c>
      <c r="D25" s="74">
        <v>550</v>
      </c>
      <c r="E25" s="74">
        <v>7400</v>
      </c>
      <c r="F25" s="74">
        <v>820</v>
      </c>
      <c r="G25" s="74">
        <v>900</v>
      </c>
      <c r="H25" s="74">
        <v>0</v>
      </c>
      <c r="I25" s="74">
        <v>0</v>
      </c>
      <c r="J25" s="74">
        <v>0</v>
      </c>
      <c r="K25" s="74">
        <v>0</v>
      </c>
      <c r="L25" s="74">
        <v>0</v>
      </c>
      <c r="M25" s="74">
        <v>0</v>
      </c>
      <c r="N25" s="74">
        <v>0</v>
      </c>
      <c r="O25" s="74">
        <v>0</v>
      </c>
    </row>
    <row r="26" spans="1:15" x14ac:dyDescent="0.2">
      <c r="A26" s="83">
        <v>39850</v>
      </c>
      <c r="B26" s="73">
        <v>1350.64</v>
      </c>
      <c r="C26" s="74">
        <v>10250</v>
      </c>
      <c r="D26" s="74">
        <v>680</v>
      </c>
      <c r="E26" s="74">
        <v>7750</v>
      </c>
      <c r="F26" s="74">
        <v>870</v>
      </c>
      <c r="G26" s="74">
        <v>900</v>
      </c>
      <c r="H26" s="74">
        <v>0</v>
      </c>
      <c r="I26" s="74">
        <v>0</v>
      </c>
      <c r="J26" s="74">
        <v>0</v>
      </c>
      <c r="K26" s="74">
        <v>0</v>
      </c>
      <c r="L26" s="74">
        <v>0</v>
      </c>
      <c r="M26" s="74">
        <v>0</v>
      </c>
      <c r="N26" s="74">
        <v>0</v>
      </c>
      <c r="O26" s="74">
        <v>0</v>
      </c>
    </row>
    <row r="27" spans="1:15" x14ac:dyDescent="0.2">
      <c r="A27" s="83">
        <v>39853</v>
      </c>
      <c r="B27" s="73">
        <v>1342.23</v>
      </c>
      <c r="C27" s="74">
        <v>10050</v>
      </c>
      <c r="D27" s="74">
        <v>680</v>
      </c>
      <c r="E27" s="74">
        <v>7700</v>
      </c>
      <c r="F27" s="74">
        <v>830</v>
      </c>
      <c r="G27" s="74">
        <v>910</v>
      </c>
      <c r="H27" s="74">
        <v>0</v>
      </c>
      <c r="I27" s="74">
        <v>0</v>
      </c>
      <c r="J27" s="74">
        <v>0</v>
      </c>
      <c r="K27" s="74">
        <v>0</v>
      </c>
      <c r="L27" s="74">
        <v>0</v>
      </c>
      <c r="M27" s="74">
        <v>0</v>
      </c>
      <c r="N27" s="74">
        <v>0</v>
      </c>
      <c r="O27" s="74">
        <v>0</v>
      </c>
    </row>
    <row r="28" spans="1:15" x14ac:dyDescent="0.2">
      <c r="A28" s="83">
        <v>39854</v>
      </c>
      <c r="B28" s="73">
        <v>1332.13</v>
      </c>
      <c r="C28" s="74">
        <v>9950</v>
      </c>
      <c r="D28" s="74">
        <v>730</v>
      </c>
      <c r="E28" s="74">
        <v>7600</v>
      </c>
      <c r="F28" s="74">
        <v>850</v>
      </c>
      <c r="G28" s="74">
        <v>900</v>
      </c>
      <c r="H28" s="74">
        <v>0</v>
      </c>
      <c r="I28" s="74">
        <v>0</v>
      </c>
      <c r="J28" s="74">
        <v>0</v>
      </c>
      <c r="K28" s="74">
        <v>0</v>
      </c>
      <c r="L28" s="74">
        <v>0</v>
      </c>
      <c r="M28" s="74">
        <v>0</v>
      </c>
      <c r="N28" s="74">
        <v>0</v>
      </c>
      <c r="O28" s="74">
        <v>0</v>
      </c>
    </row>
    <row r="29" spans="1:15" x14ac:dyDescent="0.2">
      <c r="A29" s="83">
        <v>39855</v>
      </c>
      <c r="B29" s="73">
        <v>1324.82</v>
      </c>
      <c r="C29" s="74">
        <v>10000</v>
      </c>
      <c r="D29" s="74">
        <v>760</v>
      </c>
      <c r="E29" s="74">
        <v>7550</v>
      </c>
      <c r="F29" s="74">
        <v>860</v>
      </c>
      <c r="G29" s="74">
        <v>930</v>
      </c>
      <c r="H29" s="74">
        <v>0</v>
      </c>
      <c r="I29" s="74">
        <v>0</v>
      </c>
      <c r="J29" s="74">
        <v>0</v>
      </c>
      <c r="K29" s="74">
        <v>0</v>
      </c>
      <c r="L29" s="74">
        <v>0</v>
      </c>
      <c r="M29" s="74">
        <v>0</v>
      </c>
      <c r="N29" s="74">
        <v>0</v>
      </c>
      <c r="O29" s="74">
        <v>0</v>
      </c>
    </row>
    <row r="30" spans="1:15" x14ac:dyDescent="0.2">
      <c r="A30" s="83">
        <v>39856</v>
      </c>
      <c r="B30" s="73">
        <v>1325.42</v>
      </c>
      <c r="C30" s="74">
        <v>9900</v>
      </c>
      <c r="D30" s="74">
        <v>730</v>
      </c>
      <c r="E30" s="74">
        <v>7650</v>
      </c>
      <c r="F30" s="74">
        <v>850</v>
      </c>
      <c r="G30" s="74">
        <v>940</v>
      </c>
      <c r="H30" s="74">
        <v>0</v>
      </c>
      <c r="I30" s="74">
        <v>0</v>
      </c>
      <c r="J30" s="74">
        <v>0</v>
      </c>
      <c r="K30" s="74">
        <v>0</v>
      </c>
      <c r="L30" s="74">
        <v>0</v>
      </c>
      <c r="M30" s="74">
        <v>0</v>
      </c>
      <c r="N30" s="74">
        <v>0</v>
      </c>
      <c r="O30" s="74">
        <v>0</v>
      </c>
    </row>
    <row r="31" spans="1:15" x14ac:dyDescent="0.2">
      <c r="A31" s="83">
        <v>39857</v>
      </c>
      <c r="B31" s="73">
        <v>1338.74</v>
      </c>
      <c r="C31" s="74">
        <v>10000</v>
      </c>
      <c r="D31" s="74">
        <v>740</v>
      </c>
      <c r="E31" s="74">
        <v>7700</v>
      </c>
      <c r="F31" s="74">
        <v>840</v>
      </c>
      <c r="G31" s="74">
        <v>950</v>
      </c>
      <c r="H31" s="74">
        <v>0</v>
      </c>
      <c r="I31" s="74">
        <v>0</v>
      </c>
      <c r="J31" s="74">
        <v>0</v>
      </c>
      <c r="K31" s="74">
        <v>0</v>
      </c>
      <c r="L31" s="74">
        <v>0</v>
      </c>
      <c r="M31" s="74">
        <v>0</v>
      </c>
      <c r="N31" s="74">
        <v>0</v>
      </c>
      <c r="O31" s="74">
        <v>0</v>
      </c>
    </row>
    <row r="32" spans="1:15" x14ac:dyDescent="0.2">
      <c r="A32" s="83">
        <v>39860</v>
      </c>
      <c r="B32" s="73">
        <v>1342</v>
      </c>
      <c r="C32" s="74">
        <v>9950</v>
      </c>
      <c r="D32" s="74">
        <v>730</v>
      </c>
      <c r="E32" s="74">
        <v>7750</v>
      </c>
      <c r="F32" s="74">
        <v>830</v>
      </c>
      <c r="G32" s="74">
        <v>950</v>
      </c>
      <c r="H32" s="74">
        <v>0</v>
      </c>
      <c r="I32" s="74">
        <v>0</v>
      </c>
      <c r="J32" s="74">
        <v>0</v>
      </c>
      <c r="K32" s="74">
        <v>0</v>
      </c>
      <c r="L32" s="74">
        <v>0</v>
      </c>
      <c r="M32" s="74">
        <v>0</v>
      </c>
      <c r="N32" s="74">
        <v>0</v>
      </c>
      <c r="O32" s="74">
        <v>0</v>
      </c>
    </row>
    <row r="33" spans="1:15" x14ac:dyDescent="0.2">
      <c r="A33" s="83">
        <v>39861</v>
      </c>
      <c r="B33" s="73">
        <v>1318.04</v>
      </c>
      <c r="C33" s="74">
        <v>9850</v>
      </c>
      <c r="D33" s="74">
        <v>690</v>
      </c>
      <c r="E33" s="74">
        <v>7500</v>
      </c>
      <c r="F33" s="74">
        <v>800</v>
      </c>
      <c r="G33" s="74">
        <v>950</v>
      </c>
      <c r="H33" s="74">
        <v>0</v>
      </c>
      <c r="I33" s="74">
        <v>0</v>
      </c>
      <c r="J33" s="74">
        <v>0</v>
      </c>
      <c r="K33" s="74">
        <v>0</v>
      </c>
      <c r="L33" s="74">
        <v>0</v>
      </c>
      <c r="M33" s="74">
        <v>0</v>
      </c>
      <c r="N33" s="74">
        <v>0</v>
      </c>
      <c r="O33" s="74">
        <v>0</v>
      </c>
    </row>
    <row r="34" spans="1:15" x14ac:dyDescent="0.2">
      <c r="A34" s="83">
        <v>39862</v>
      </c>
      <c r="B34" s="73">
        <v>1330.61</v>
      </c>
      <c r="C34" s="74">
        <v>9850</v>
      </c>
      <c r="D34" s="74">
        <v>740</v>
      </c>
      <c r="E34" s="74">
        <v>7700</v>
      </c>
      <c r="F34" s="74">
        <v>820</v>
      </c>
      <c r="G34" s="74">
        <v>950</v>
      </c>
      <c r="H34" s="74">
        <v>0</v>
      </c>
      <c r="I34" s="74">
        <v>0</v>
      </c>
      <c r="J34" s="74">
        <v>0</v>
      </c>
      <c r="K34" s="74">
        <v>0</v>
      </c>
      <c r="L34" s="74">
        <v>0</v>
      </c>
      <c r="M34" s="74">
        <v>0</v>
      </c>
      <c r="N34" s="74">
        <v>0</v>
      </c>
      <c r="O34" s="74">
        <v>0</v>
      </c>
    </row>
    <row r="35" spans="1:15" x14ac:dyDescent="0.2">
      <c r="A35" s="83">
        <v>39863</v>
      </c>
      <c r="B35" s="73">
        <v>1323.7</v>
      </c>
      <c r="C35" s="74">
        <v>9600</v>
      </c>
      <c r="D35" s="74">
        <v>800</v>
      </c>
      <c r="E35" s="74">
        <v>7600</v>
      </c>
      <c r="F35" s="74">
        <v>810</v>
      </c>
      <c r="G35" s="74">
        <v>970</v>
      </c>
      <c r="H35" s="74">
        <v>0</v>
      </c>
      <c r="I35" s="74">
        <v>0</v>
      </c>
      <c r="J35" s="74">
        <v>0</v>
      </c>
      <c r="K35" s="74">
        <v>0</v>
      </c>
      <c r="L35" s="74">
        <v>0</v>
      </c>
      <c r="M35" s="74">
        <v>0</v>
      </c>
      <c r="N35" s="74">
        <v>0</v>
      </c>
      <c r="O35" s="74">
        <v>0</v>
      </c>
    </row>
    <row r="36" spans="1:15" x14ac:dyDescent="0.2">
      <c r="A36" s="83">
        <v>39864</v>
      </c>
      <c r="B36" s="73">
        <v>1296.94</v>
      </c>
      <c r="C36" s="74">
        <v>9550</v>
      </c>
      <c r="D36" s="74">
        <v>780</v>
      </c>
      <c r="E36" s="74">
        <v>7500</v>
      </c>
      <c r="F36" s="74">
        <v>790</v>
      </c>
      <c r="G36" s="74">
        <v>1000</v>
      </c>
      <c r="H36" s="74">
        <v>0</v>
      </c>
      <c r="I36" s="74">
        <v>0</v>
      </c>
      <c r="J36" s="74">
        <v>0</v>
      </c>
      <c r="K36" s="74">
        <v>0</v>
      </c>
      <c r="L36" s="74">
        <v>0</v>
      </c>
      <c r="M36" s="74">
        <v>0</v>
      </c>
      <c r="N36" s="74">
        <v>0</v>
      </c>
      <c r="O36" s="74">
        <v>0</v>
      </c>
    </row>
    <row r="37" spans="1:15" x14ac:dyDescent="0.2">
      <c r="A37" s="83">
        <v>39867</v>
      </c>
      <c r="B37" s="73">
        <v>1312.44</v>
      </c>
      <c r="C37" s="74">
        <v>9600</v>
      </c>
      <c r="D37" s="74">
        <v>780</v>
      </c>
      <c r="E37" s="74">
        <v>7450</v>
      </c>
      <c r="F37" s="74">
        <v>800</v>
      </c>
      <c r="G37" s="74">
        <v>1030</v>
      </c>
      <c r="H37" s="74">
        <v>0</v>
      </c>
      <c r="I37" s="74">
        <v>0</v>
      </c>
      <c r="J37" s="74">
        <v>0</v>
      </c>
      <c r="K37" s="74">
        <v>0</v>
      </c>
      <c r="L37" s="74">
        <v>0</v>
      </c>
      <c r="M37" s="74">
        <v>0</v>
      </c>
      <c r="N37" s="74">
        <v>0</v>
      </c>
      <c r="O37" s="74">
        <v>0</v>
      </c>
    </row>
    <row r="38" spans="1:15" x14ac:dyDescent="0.2">
      <c r="A38" s="83">
        <v>39868</v>
      </c>
      <c r="B38" s="73">
        <v>1295.8699999999999</v>
      </c>
      <c r="C38" s="74">
        <v>9450</v>
      </c>
      <c r="D38" s="74">
        <v>740</v>
      </c>
      <c r="E38" s="74">
        <v>7550</v>
      </c>
      <c r="F38" s="74">
        <v>780</v>
      </c>
      <c r="G38" s="74">
        <v>1030</v>
      </c>
      <c r="H38" s="74">
        <v>0</v>
      </c>
      <c r="I38" s="74">
        <v>0</v>
      </c>
      <c r="J38" s="74">
        <v>0</v>
      </c>
      <c r="K38" s="74">
        <v>0</v>
      </c>
      <c r="L38" s="74">
        <v>0</v>
      </c>
      <c r="M38" s="74">
        <v>0</v>
      </c>
      <c r="N38" s="74">
        <v>0</v>
      </c>
      <c r="O38" s="74">
        <v>0</v>
      </c>
    </row>
    <row r="39" spans="1:15" x14ac:dyDescent="0.2">
      <c r="A39" s="83">
        <v>39869</v>
      </c>
      <c r="B39" s="73">
        <v>1300.1099999999999</v>
      </c>
      <c r="C39" s="74">
        <v>9550</v>
      </c>
      <c r="D39" s="74">
        <v>750</v>
      </c>
      <c r="E39" s="74">
        <v>7600</v>
      </c>
      <c r="F39" s="74">
        <v>780</v>
      </c>
      <c r="G39" s="74">
        <v>1080</v>
      </c>
      <c r="H39" s="74">
        <v>0</v>
      </c>
      <c r="I39" s="74">
        <v>0</v>
      </c>
      <c r="J39" s="74">
        <v>0</v>
      </c>
      <c r="K39" s="74">
        <v>0</v>
      </c>
      <c r="L39" s="74">
        <v>0</v>
      </c>
      <c r="M39" s="74">
        <v>0</v>
      </c>
      <c r="N39" s="74">
        <v>0</v>
      </c>
      <c r="O39" s="74">
        <v>0</v>
      </c>
    </row>
    <row r="40" spans="1:15" x14ac:dyDescent="0.2">
      <c r="A40" s="83">
        <v>39870</v>
      </c>
      <c r="B40" s="73">
        <v>1290.32</v>
      </c>
      <c r="C40" s="74">
        <v>9600</v>
      </c>
      <c r="D40" s="74">
        <v>770</v>
      </c>
      <c r="E40" s="74">
        <v>7450</v>
      </c>
      <c r="F40" s="74">
        <v>770</v>
      </c>
      <c r="G40" s="74">
        <v>1130</v>
      </c>
      <c r="H40" s="74">
        <v>0</v>
      </c>
      <c r="I40" s="74">
        <v>0</v>
      </c>
      <c r="J40" s="74">
        <v>0</v>
      </c>
      <c r="K40" s="74">
        <v>0</v>
      </c>
      <c r="L40" s="74">
        <v>0</v>
      </c>
      <c r="M40" s="74">
        <v>0</v>
      </c>
      <c r="N40" s="74">
        <v>0</v>
      </c>
      <c r="O40" s="74">
        <v>0</v>
      </c>
    </row>
    <row r="41" spans="1:15" x14ac:dyDescent="0.2">
      <c r="A41" s="83">
        <v>39871</v>
      </c>
      <c r="B41" s="73">
        <v>1285.48</v>
      </c>
      <c r="C41" s="74">
        <v>9500</v>
      </c>
      <c r="D41" s="74">
        <v>770</v>
      </c>
      <c r="E41" s="74">
        <v>7200</v>
      </c>
      <c r="F41" s="74">
        <v>770</v>
      </c>
      <c r="G41" s="74">
        <v>1110</v>
      </c>
      <c r="H41" s="74">
        <v>0</v>
      </c>
      <c r="I41" s="74">
        <v>0</v>
      </c>
      <c r="J41" s="74">
        <v>0</v>
      </c>
      <c r="K41" s="74">
        <v>0</v>
      </c>
      <c r="L41" s="74">
        <v>0</v>
      </c>
      <c r="M41" s="74">
        <v>0</v>
      </c>
      <c r="N41" s="74">
        <v>0</v>
      </c>
      <c r="O41" s="74">
        <v>0</v>
      </c>
    </row>
    <row r="42" spans="1:15" x14ac:dyDescent="0.2">
      <c r="A42" s="83">
        <v>39874</v>
      </c>
      <c r="B42" s="73">
        <v>1256.1099999999999</v>
      </c>
      <c r="C42" s="74">
        <v>9150</v>
      </c>
      <c r="D42" s="74">
        <v>720</v>
      </c>
      <c r="E42" s="74">
        <v>6800</v>
      </c>
      <c r="F42" s="74">
        <v>730</v>
      </c>
      <c r="G42" s="74">
        <v>1110</v>
      </c>
      <c r="H42" s="74">
        <v>0</v>
      </c>
      <c r="I42" s="74">
        <v>0</v>
      </c>
      <c r="J42" s="74">
        <v>0</v>
      </c>
      <c r="K42" s="74">
        <v>0</v>
      </c>
      <c r="L42" s="74">
        <v>0</v>
      </c>
      <c r="M42" s="74">
        <v>0</v>
      </c>
      <c r="N42" s="74">
        <v>0</v>
      </c>
      <c r="O42" s="74">
        <v>0</v>
      </c>
    </row>
    <row r="43" spans="1:15" x14ac:dyDescent="0.2">
      <c r="A43" s="83">
        <v>39875</v>
      </c>
      <c r="B43" s="73">
        <v>1264.82</v>
      </c>
      <c r="C43" s="74">
        <v>9150</v>
      </c>
      <c r="D43" s="74">
        <v>770</v>
      </c>
      <c r="E43" s="74">
        <v>6700</v>
      </c>
      <c r="F43" s="74">
        <v>720</v>
      </c>
      <c r="G43" s="74">
        <v>1140</v>
      </c>
      <c r="H43" s="74">
        <v>0</v>
      </c>
      <c r="I43" s="74">
        <v>0</v>
      </c>
      <c r="J43" s="74">
        <v>0</v>
      </c>
      <c r="K43" s="74">
        <v>0</v>
      </c>
      <c r="L43" s="74">
        <v>0</v>
      </c>
      <c r="M43" s="74">
        <v>0</v>
      </c>
      <c r="N43" s="74">
        <v>0</v>
      </c>
      <c r="O43" s="74">
        <v>0</v>
      </c>
    </row>
    <row r="44" spans="1:15" x14ac:dyDescent="0.2">
      <c r="A44" s="83">
        <v>39876</v>
      </c>
      <c r="B44" s="73">
        <v>1289.3800000000001</v>
      </c>
      <c r="C44" s="74">
        <v>9700</v>
      </c>
      <c r="D44" s="74">
        <v>800</v>
      </c>
      <c r="E44" s="74">
        <v>7100</v>
      </c>
      <c r="F44" s="74">
        <v>760</v>
      </c>
      <c r="G44" s="74">
        <v>1200</v>
      </c>
      <c r="H44" s="74">
        <v>0</v>
      </c>
      <c r="I44" s="74">
        <v>0</v>
      </c>
      <c r="J44" s="74">
        <v>0</v>
      </c>
      <c r="K44" s="74">
        <v>0</v>
      </c>
      <c r="L44" s="74">
        <v>0</v>
      </c>
      <c r="M44" s="74">
        <v>0</v>
      </c>
      <c r="N44" s="74">
        <v>0</v>
      </c>
      <c r="O44" s="74">
        <v>0</v>
      </c>
    </row>
    <row r="45" spans="1:15" x14ac:dyDescent="0.2">
      <c r="A45" s="83">
        <v>39877</v>
      </c>
      <c r="B45" s="73">
        <v>1288.07</v>
      </c>
      <c r="C45" s="74">
        <v>9650</v>
      </c>
      <c r="D45" s="74">
        <v>770</v>
      </c>
      <c r="E45" s="74">
        <v>7050</v>
      </c>
      <c r="F45" s="74">
        <v>760</v>
      </c>
      <c r="G45" s="74">
        <v>1380</v>
      </c>
      <c r="H45" s="74">
        <v>0</v>
      </c>
      <c r="I45" s="74">
        <v>0</v>
      </c>
      <c r="J45" s="74">
        <v>0</v>
      </c>
      <c r="K45" s="74">
        <v>0</v>
      </c>
      <c r="L45" s="74">
        <v>0</v>
      </c>
      <c r="M45" s="74">
        <v>0</v>
      </c>
      <c r="N45" s="74">
        <v>0</v>
      </c>
      <c r="O45" s="74">
        <v>0</v>
      </c>
    </row>
    <row r="46" spans="1:15" x14ac:dyDescent="0.2">
      <c r="A46" s="83">
        <v>39878</v>
      </c>
      <c r="B46" s="73">
        <v>1286.69</v>
      </c>
      <c r="C46" s="74">
        <v>9750</v>
      </c>
      <c r="D46" s="74">
        <v>780</v>
      </c>
      <c r="E46" s="74">
        <v>7000</v>
      </c>
      <c r="F46" s="74">
        <v>750</v>
      </c>
      <c r="G46" s="74">
        <v>1360</v>
      </c>
      <c r="H46" s="74">
        <v>0</v>
      </c>
      <c r="I46" s="74">
        <v>0</v>
      </c>
      <c r="J46" s="74">
        <v>0</v>
      </c>
      <c r="K46" s="74">
        <v>0</v>
      </c>
      <c r="L46" s="74">
        <v>0</v>
      </c>
      <c r="M46" s="74">
        <v>0</v>
      </c>
      <c r="N46" s="74">
        <v>0</v>
      </c>
      <c r="O46" s="74">
        <v>0</v>
      </c>
    </row>
    <row r="47" spans="1:15" x14ac:dyDescent="0.2">
      <c r="A47" s="83">
        <v>39882</v>
      </c>
      <c r="B47" s="73">
        <v>1300.21</v>
      </c>
      <c r="C47" s="74">
        <v>9850</v>
      </c>
      <c r="D47" s="74">
        <v>800</v>
      </c>
      <c r="E47" s="74">
        <v>7050</v>
      </c>
      <c r="F47" s="74">
        <v>770</v>
      </c>
      <c r="G47" s="74">
        <v>1490</v>
      </c>
      <c r="H47" s="74">
        <v>0</v>
      </c>
      <c r="I47" s="74">
        <v>0</v>
      </c>
      <c r="J47" s="74">
        <v>0</v>
      </c>
      <c r="K47" s="74">
        <v>0</v>
      </c>
      <c r="L47" s="74">
        <v>0</v>
      </c>
      <c r="M47" s="74">
        <v>0</v>
      </c>
      <c r="N47" s="74">
        <v>0</v>
      </c>
      <c r="O47" s="74">
        <v>0</v>
      </c>
    </row>
    <row r="48" spans="1:15" x14ac:dyDescent="0.2">
      <c r="A48" s="83">
        <v>39883</v>
      </c>
      <c r="B48" s="73">
        <v>1314.52</v>
      </c>
      <c r="C48" s="74">
        <v>9850</v>
      </c>
      <c r="D48" s="74">
        <v>790</v>
      </c>
      <c r="E48" s="74">
        <v>7100</v>
      </c>
      <c r="F48" s="74">
        <v>770</v>
      </c>
      <c r="G48" s="74">
        <v>1500</v>
      </c>
      <c r="H48" s="74">
        <v>0</v>
      </c>
      <c r="I48" s="74">
        <v>0</v>
      </c>
      <c r="J48" s="74">
        <v>0</v>
      </c>
      <c r="K48" s="74">
        <v>0</v>
      </c>
      <c r="L48" s="74">
        <v>0</v>
      </c>
      <c r="M48" s="74">
        <v>0</v>
      </c>
      <c r="N48" s="74">
        <v>0</v>
      </c>
      <c r="O48" s="74">
        <v>0</v>
      </c>
    </row>
    <row r="49" spans="1:15" x14ac:dyDescent="0.2">
      <c r="A49" s="83">
        <v>39884</v>
      </c>
      <c r="B49" s="73">
        <v>1310.4100000000001</v>
      </c>
      <c r="C49" s="74">
        <v>9900</v>
      </c>
      <c r="D49" s="74">
        <v>790</v>
      </c>
      <c r="E49" s="74">
        <v>6950</v>
      </c>
      <c r="F49" s="74">
        <v>770</v>
      </c>
      <c r="G49" s="74">
        <v>1470</v>
      </c>
      <c r="H49" s="74">
        <v>0</v>
      </c>
      <c r="I49" s="74">
        <v>0</v>
      </c>
      <c r="J49" s="74">
        <v>0</v>
      </c>
      <c r="K49" s="74">
        <v>0</v>
      </c>
      <c r="L49" s="74">
        <v>0</v>
      </c>
      <c r="M49" s="74">
        <v>0</v>
      </c>
      <c r="N49" s="74">
        <v>0</v>
      </c>
      <c r="O49" s="74">
        <v>0</v>
      </c>
    </row>
    <row r="50" spans="1:15" x14ac:dyDescent="0.2">
      <c r="A50" s="83">
        <v>39885</v>
      </c>
      <c r="B50" s="73">
        <v>1327.44</v>
      </c>
      <c r="C50" s="74">
        <v>9850</v>
      </c>
      <c r="D50" s="74">
        <v>780</v>
      </c>
      <c r="E50" s="74">
        <v>6900</v>
      </c>
      <c r="F50" s="74">
        <v>770</v>
      </c>
      <c r="G50" s="74">
        <v>1420</v>
      </c>
      <c r="H50" s="74">
        <v>0</v>
      </c>
      <c r="I50" s="74">
        <v>0</v>
      </c>
      <c r="J50" s="74">
        <v>0</v>
      </c>
      <c r="K50" s="74">
        <v>0</v>
      </c>
      <c r="L50" s="74">
        <v>0</v>
      </c>
      <c r="M50" s="74">
        <v>0</v>
      </c>
      <c r="N50" s="74">
        <v>0</v>
      </c>
      <c r="O50" s="74">
        <v>0</v>
      </c>
    </row>
    <row r="51" spans="1:15" x14ac:dyDescent="0.2">
      <c r="A51" s="83">
        <v>39888</v>
      </c>
      <c r="B51" s="73">
        <v>1324.85</v>
      </c>
      <c r="C51" s="74">
        <v>9750</v>
      </c>
      <c r="D51" s="74">
        <v>770</v>
      </c>
      <c r="E51" s="74">
        <v>6750</v>
      </c>
      <c r="F51" s="74">
        <v>750</v>
      </c>
      <c r="G51" s="74">
        <v>1410</v>
      </c>
      <c r="H51" s="74">
        <v>0</v>
      </c>
      <c r="I51" s="74">
        <v>0</v>
      </c>
      <c r="J51" s="74">
        <v>0</v>
      </c>
      <c r="K51" s="74">
        <v>0</v>
      </c>
      <c r="L51" s="74">
        <v>0</v>
      </c>
      <c r="M51" s="74">
        <v>0</v>
      </c>
      <c r="N51" s="74">
        <v>0</v>
      </c>
      <c r="O51" s="74">
        <v>0</v>
      </c>
    </row>
    <row r="52" spans="1:15" x14ac:dyDescent="0.2">
      <c r="A52" s="83">
        <v>39889</v>
      </c>
      <c r="B52" s="73">
        <v>1312.09</v>
      </c>
      <c r="C52" s="74">
        <v>9750</v>
      </c>
      <c r="D52" s="74">
        <v>720</v>
      </c>
      <c r="E52" s="74">
        <v>6700</v>
      </c>
      <c r="F52" s="74">
        <v>740</v>
      </c>
      <c r="G52" s="74">
        <v>1460</v>
      </c>
      <c r="H52" s="74">
        <v>0</v>
      </c>
      <c r="I52" s="74">
        <v>0</v>
      </c>
      <c r="J52" s="74">
        <v>0</v>
      </c>
      <c r="K52" s="74">
        <v>0</v>
      </c>
      <c r="L52" s="74">
        <v>0</v>
      </c>
      <c r="M52" s="74">
        <v>0</v>
      </c>
      <c r="N52" s="74">
        <v>0</v>
      </c>
      <c r="O52" s="74">
        <v>0</v>
      </c>
    </row>
    <row r="53" spans="1:15" x14ac:dyDescent="0.2">
      <c r="A53" s="83">
        <v>39890</v>
      </c>
      <c r="B53" s="73">
        <v>1322.84</v>
      </c>
      <c r="C53" s="74">
        <v>9800</v>
      </c>
      <c r="D53" s="74">
        <v>740</v>
      </c>
      <c r="E53" s="74">
        <v>6650</v>
      </c>
      <c r="F53" s="74">
        <v>740</v>
      </c>
      <c r="G53" s="74">
        <v>1490</v>
      </c>
      <c r="H53" s="74">
        <v>0</v>
      </c>
      <c r="I53" s="74">
        <v>0</v>
      </c>
      <c r="J53" s="74">
        <v>0</v>
      </c>
      <c r="K53" s="74">
        <v>0</v>
      </c>
      <c r="L53" s="74">
        <v>0</v>
      </c>
      <c r="M53" s="74">
        <v>0</v>
      </c>
      <c r="N53" s="74">
        <v>0</v>
      </c>
      <c r="O53" s="74">
        <v>0</v>
      </c>
    </row>
    <row r="54" spans="1:15" x14ac:dyDescent="0.2">
      <c r="A54" s="83">
        <v>39891</v>
      </c>
      <c r="B54" s="73">
        <v>1341.6</v>
      </c>
      <c r="C54" s="74">
        <v>9800</v>
      </c>
      <c r="D54" s="74">
        <v>720</v>
      </c>
      <c r="E54" s="74">
        <v>6550</v>
      </c>
      <c r="F54" s="74">
        <v>740</v>
      </c>
      <c r="G54" s="74">
        <v>1490</v>
      </c>
      <c r="H54" s="74">
        <v>0</v>
      </c>
      <c r="I54" s="74">
        <v>0</v>
      </c>
      <c r="J54" s="74">
        <v>0</v>
      </c>
      <c r="K54" s="74">
        <v>0</v>
      </c>
      <c r="L54" s="74">
        <v>0</v>
      </c>
      <c r="M54" s="74">
        <v>0</v>
      </c>
      <c r="N54" s="74">
        <v>0</v>
      </c>
      <c r="O54" s="74">
        <v>0</v>
      </c>
    </row>
    <row r="55" spans="1:15" x14ac:dyDescent="0.2">
      <c r="A55" s="83">
        <v>39892</v>
      </c>
      <c r="B55" s="73">
        <v>1360.89</v>
      </c>
      <c r="C55" s="74">
        <v>9900</v>
      </c>
      <c r="D55" s="74">
        <v>750</v>
      </c>
      <c r="E55" s="74">
        <v>6650</v>
      </c>
      <c r="F55" s="74">
        <v>780</v>
      </c>
      <c r="G55" s="74">
        <v>1490</v>
      </c>
      <c r="H55" s="74">
        <v>0</v>
      </c>
      <c r="I55" s="74">
        <v>0</v>
      </c>
      <c r="J55" s="74">
        <v>0</v>
      </c>
      <c r="K55" s="74">
        <v>0</v>
      </c>
      <c r="L55" s="74">
        <v>0</v>
      </c>
      <c r="M55" s="74">
        <v>0</v>
      </c>
      <c r="N55" s="74">
        <v>0</v>
      </c>
      <c r="O55" s="74">
        <v>0</v>
      </c>
    </row>
    <row r="56" spans="1:15" x14ac:dyDescent="0.2">
      <c r="A56" s="83">
        <v>39895</v>
      </c>
      <c r="B56" s="73">
        <v>1406.65</v>
      </c>
      <c r="C56" s="74">
        <v>10100</v>
      </c>
      <c r="D56" s="74">
        <v>770</v>
      </c>
      <c r="E56" s="74">
        <v>6900</v>
      </c>
      <c r="F56" s="74">
        <v>820</v>
      </c>
      <c r="G56" s="74">
        <v>1500</v>
      </c>
      <c r="H56" s="74">
        <v>0</v>
      </c>
      <c r="I56" s="74">
        <v>0</v>
      </c>
      <c r="J56" s="74">
        <v>0</v>
      </c>
      <c r="K56" s="74">
        <v>0</v>
      </c>
      <c r="L56" s="74">
        <v>0</v>
      </c>
      <c r="M56" s="74">
        <v>0</v>
      </c>
      <c r="N56" s="74">
        <v>0</v>
      </c>
      <c r="O56" s="74">
        <v>0</v>
      </c>
    </row>
    <row r="57" spans="1:15" x14ac:dyDescent="0.2">
      <c r="A57" s="83">
        <v>39896</v>
      </c>
      <c r="B57" s="73">
        <v>1436.12</v>
      </c>
      <c r="C57" s="74">
        <v>10150</v>
      </c>
      <c r="D57" s="74">
        <v>800</v>
      </c>
      <c r="E57" s="74">
        <v>6950</v>
      </c>
      <c r="F57" s="74">
        <v>890</v>
      </c>
      <c r="G57" s="74">
        <v>1500</v>
      </c>
      <c r="H57" s="74">
        <v>0</v>
      </c>
      <c r="I57" s="74">
        <v>0</v>
      </c>
      <c r="J57" s="74">
        <v>0</v>
      </c>
      <c r="K57" s="74">
        <v>0</v>
      </c>
      <c r="L57" s="74">
        <v>0</v>
      </c>
      <c r="M57" s="74">
        <v>0</v>
      </c>
      <c r="N57" s="74">
        <v>0</v>
      </c>
      <c r="O57" s="74">
        <v>0</v>
      </c>
    </row>
    <row r="58" spans="1:15" x14ac:dyDescent="0.2">
      <c r="A58" s="83">
        <v>39897</v>
      </c>
      <c r="B58" s="73">
        <v>1419.97</v>
      </c>
      <c r="C58" s="74">
        <v>9900</v>
      </c>
      <c r="D58" s="74">
        <v>800</v>
      </c>
      <c r="E58" s="74">
        <v>6850</v>
      </c>
      <c r="F58" s="74">
        <v>890</v>
      </c>
      <c r="G58" s="74">
        <v>1500</v>
      </c>
      <c r="H58" s="74">
        <v>0</v>
      </c>
      <c r="I58" s="74">
        <v>0</v>
      </c>
      <c r="J58" s="74">
        <v>0</v>
      </c>
      <c r="K58" s="74">
        <v>0</v>
      </c>
      <c r="L58" s="74">
        <v>0</v>
      </c>
      <c r="M58" s="74">
        <v>0</v>
      </c>
      <c r="N58" s="74">
        <v>0</v>
      </c>
      <c r="O58" s="74">
        <v>0</v>
      </c>
    </row>
    <row r="59" spans="1:15" x14ac:dyDescent="0.2">
      <c r="A59" s="83">
        <v>39899</v>
      </c>
      <c r="B59" s="73">
        <v>1462.74</v>
      </c>
      <c r="C59" s="74">
        <v>10100</v>
      </c>
      <c r="D59" s="74">
        <v>840</v>
      </c>
      <c r="E59" s="74">
        <v>7100</v>
      </c>
      <c r="F59" s="74">
        <v>940</v>
      </c>
      <c r="G59" s="74">
        <v>1490</v>
      </c>
      <c r="H59" s="74">
        <v>0</v>
      </c>
      <c r="I59" s="74">
        <v>0</v>
      </c>
      <c r="J59" s="74">
        <v>0</v>
      </c>
      <c r="K59" s="74">
        <v>0</v>
      </c>
      <c r="L59" s="74">
        <v>0</v>
      </c>
      <c r="M59" s="74">
        <v>0</v>
      </c>
      <c r="N59" s="74">
        <v>0</v>
      </c>
      <c r="O59" s="74">
        <v>0</v>
      </c>
    </row>
    <row r="60" spans="1:15" x14ac:dyDescent="0.2">
      <c r="A60" s="83">
        <v>39902</v>
      </c>
      <c r="B60" s="73">
        <v>1419.09</v>
      </c>
      <c r="C60" s="74">
        <v>9900</v>
      </c>
      <c r="D60" s="74">
        <v>800</v>
      </c>
      <c r="E60" s="74">
        <v>6800</v>
      </c>
      <c r="F60" s="74">
        <v>890</v>
      </c>
      <c r="G60" s="74">
        <v>1470</v>
      </c>
      <c r="H60" s="74">
        <v>0</v>
      </c>
      <c r="I60" s="74">
        <v>0</v>
      </c>
      <c r="J60" s="74">
        <v>0</v>
      </c>
      <c r="K60" s="74">
        <v>0</v>
      </c>
      <c r="L60" s="74">
        <v>0</v>
      </c>
      <c r="M60" s="74">
        <v>0</v>
      </c>
      <c r="N60" s="74">
        <v>0</v>
      </c>
      <c r="O60" s="74">
        <v>0</v>
      </c>
    </row>
    <row r="61" spans="1:15" x14ac:dyDescent="0.2">
      <c r="A61" s="83">
        <v>39903</v>
      </c>
      <c r="B61" s="73">
        <v>1434.07</v>
      </c>
      <c r="C61" s="74">
        <v>9900</v>
      </c>
      <c r="D61" s="74">
        <v>820</v>
      </c>
      <c r="E61" s="74">
        <v>6750</v>
      </c>
      <c r="F61" s="74">
        <v>880</v>
      </c>
      <c r="G61" s="74">
        <v>1520</v>
      </c>
      <c r="H61" s="74">
        <v>0</v>
      </c>
      <c r="I61" s="74">
        <v>0</v>
      </c>
      <c r="J61" s="74">
        <v>0</v>
      </c>
      <c r="K61" s="74">
        <v>0</v>
      </c>
      <c r="L61" s="74">
        <v>0</v>
      </c>
      <c r="M61" s="74">
        <v>0</v>
      </c>
      <c r="N61" s="74">
        <v>0</v>
      </c>
      <c r="O61" s="74">
        <v>0</v>
      </c>
    </row>
    <row r="62" spans="1:15" x14ac:dyDescent="0.2">
      <c r="A62" s="83">
        <v>39904</v>
      </c>
      <c r="B62" s="73">
        <v>1461.75</v>
      </c>
      <c r="C62" s="74">
        <v>9950</v>
      </c>
      <c r="D62" s="74">
        <v>870</v>
      </c>
      <c r="E62" s="74">
        <v>6900</v>
      </c>
      <c r="F62" s="74">
        <v>890</v>
      </c>
      <c r="G62" s="74">
        <v>1540</v>
      </c>
      <c r="H62" s="74">
        <v>0</v>
      </c>
      <c r="I62" s="74">
        <v>0</v>
      </c>
      <c r="J62" s="74">
        <v>0</v>
      </c>
      <c r="K62" s="74">
        <v>0</v>
      </c>
      <c r="L62" s="74">
        <v>0</v>
      </c>
      <c r="M62" s="74">
        <v>0</v>
      </c>
      <c r="N62" s="74">
        <v>0</v>
      </c>
      <c r="O62" s="74">
        <v>0</v>
      </c>
    </row>
    <row r="63" spans="1:15" x14ac:dyDescent="0.2">
      <c r="A63" s="83">
        <v>39905</v>
      </c>
      <c r="B63" s="73">
        <v>1499.73</v>
      </c>
      <c r="C63" s="74">
        <v>9950</v>
      </c>
      <c r="D63" s="74">
        <v>900</v>
      </c>
      <c r="E63" s="74">
        <v>7100</v>
      </c>
      <c r="F63" s="74">
        <v>890</v>
      </c>
      <c r="G63" s="74">
        <v>1570</v>
      </c>
      <c r="H63" s="74">
        <v>0</v>
      </c>
      <c r="I63" s="74">
        <v>0</v>
      </c>
      <c r="J63" s="74">
        <v>0</v>
      </c>
      <c r="K63" s="74">
        <v>0</v>
      </c>
      <c r="L63" s="74">
        <v>0</v>
      </c>
      <c r="M63" s="74">
        <v>0</v>
      </c>
      <c r="N63" s="74">
        <v>0</v>
      </c>
      <c r="O63" s="74">
        <v>0</v>
      </c>
    </row>
    <row r="64" spans="1:15" x14ac:dyDescent="0.2">
      <c r="A64" s="83">
        <v>39906</v>
      </c>
      <c r="B64" s="73">
        <v>1500.36</v>
      </c>
      <c r="C64" s="74">
        <v>10050</v>
      </c>
      <c r="D64" s="74">
        <v>900</v>
      </c>
      <c r="E64" s="74">
        <v>7050</v>
      </c>
      <c r="F64" s="74">
        <v>890</v>
      </c>
      <c r="G64" s="74">
        <v>1610</v>
      </c>
      <c r="H64" s="74">
        <v>0</v>
      </c>
      <c r="I64" s="74">
        <v>0</v>
      </c>
      <c r="J64" s="74">
        <v>0</v>
      </c>
      <c r="K64" s="74">
        <v>0</v>
      </c>
      <c r="L64" s="74">
        <v>0</v>
      </c>
      <c r="M64" s="74">
        <v>0</v>
      </c>
      <c r="N64" s="74">
        <v>0</v>
      </c>
      <c r="O64" s="74">
        <v>0</v>
      </c>
    </row>
    <row r="65" spans="1:15" x14ac:dyDescent="0.2">
      <c r="A65" s="83">
        <v>39909</v>
      </c>
      <c r="B65" s="73">
        <v>1516.64</v>
      </c>
      <c r="C65" s="74">
        <v>11850</v>
      </c>
      <c r="D65" s="74">
        <v>910</v>
      </c>
      <c r="E65" s="74">
        <v>7550</v>
      </c>
      <c r="F65" s="74">
        <v>910</v>
      </c>
      <c r="G65" s="74">
        <v>1640</v>
      </c>
      <c r="H65" s="74">
        <v>0</v>
      </c>
      <c r="I65" s="74">
        <v>0</v>
      </c>
      <c r="J65" s="74">
        <v>0</v>
      </c>
      <c r="K65" s="74">
        <v>0</v>
      </c>
      <c r="L65" s="74">
        <v>0</v>
      </c>
      <c r="M65" s="74">
        <v>0</v>
      </c>
      <c r="N65" s="74">
        <v>0</v>
      </c>
      <c r="O65" s="74">
        <v>0</v>
      </c>
    </row>
    <row r="66" spans="1:15" x14ac:dyDescent="0.2">
      <c r="A66" s="83">
        <v>39910</v>
      </c>
      <c r="B66" s="73">
        <v>1490.86</v>
      </c>
      <c r="C66" s="74">
        <v>11850</v>
      </c>
      <c r="D66" s="74">
        <v>920</v>
      </c>
      <c r="E66" s="74">
        <v>7350</v>
      </c>
      <c r="F66" s="74">
        <v>900</v>
      </c>
      <c r="G66" s="74">
        <v>1700</v>
      </c>
      <c r="H66" s="74">
        <v>0</v>
      </c>
      <c r="I66" s="74">
        <v>0</v>
      </c>
      <c r="J66" s="74">
        <v>0</v>
      </c>
      <c r="K66" s="74">
        <v>0</v>
      </c>
      <c r="L66" s="74">
        <v>0</v>
      </c>
      <c r="M66" s="74">
        <v>0</v>
      </c>
      <c r="N66" s="74">
        <v>0</v>
      </c>
      <c r="O66" s="74">
        <v>0</v>
      </c>
    </row>
    <row r="67" spans="1:15" x14ac:dyDescent="0.2">
      <c r="A67" s="83">
        <v>39911</v>
      </c>
      <c r="B67" s="73">
        <v>1465.75</v>
      </c>
      <c r="C67" s="74">
        <v>12100</v>
      </c>
      <c r="D67" s="74">
        <v>940</v>
      </c>
      <c r="E67" s="74">
        <v>7450</v>
      </c>
      <c r="F67" s="74">
        <v>900</v>
      </c>
      <c r="G67" s="74">
        <v>1750</v>
      </c>
      <c r="H67" s="74">
        <v>0</v>
      </c>
      <c r="I67" s="74">
        <v>0</v>
      </c>
      <c r="J67" s="74">
        <v>0</v>
      </c>
      <c r="K67" s="74">
        <v>0</v>
      </c>
      <c r="L67" s="74">
        <v>0</v>
      </c>
      <c r="M67" s="74">
        <v>0</v>
      </c>
      <c r="N67" s="74">
        <v>0</v>
      </c>
      <c r="O67" s="74">
        <v>0</v>
      </c>
    </row>
    <row r="68" spans="1:15" x14ac:dyDescent="0.2">
      <c r="A68" s="83">
        <v>39916</v>
      </c>
      <c r="B68" s="73">
        <v>1540.4</v>
      </c>
      <c r="C68" s="74">
        <v>14500</v>
      </c>
      <c r="D68" s="74">
        <v>1020</v>
      </c>
      <c r="E68" s="74">
        <v>8150</v>
      </c>
      <c r="F68" s="74">
        <v>950</v>
      </c>
      <c r="G68" s="74">
        <v>1900</v>
      </c>
      <c r="H68" s="74">
        <v>0</v>
      </c>
      <c r="I68" s="74">
        <v>0</v>
      </c>
      <c r="J68" s="74">
        <v>0</v>
      </c>
      <c r="K68" s="74">
        <v>0</v>
      </c>
      <c r="L68" s="74">
        <v>0</v>
      </c>
      <c r="M68" s="74">
        <v>0</v>
      </c>
      <c r="N68" s="74">
        <v>0</v>
      </c>
      <c r="O68" s="74">
        <v>0</v>
      </c>
    </row>
    <row r="69" spans="1:15" x14ac:dyDescent="0.2">
      <c r="A69" s="83">
        <v>39917</v>
      </c>
      <c r="B69" s="73">
        <v>1570.26</v>
      </c>
      <c r="C69" s="74">
        <v>13850</v>
      </c>
      <c r="D69" s="74">
        <v>1150</v>
      </c>
      <c r="E69" s="74">
        <v>8500</v>
      </c>
      <c r="F69" s="74">
        <v>970</v>
      </c>
      <c r="G69" s="74">
        <v>2375</v>
      </c>
      <c r="H69" s="74">
        <v>0</v>
      </c>
      <c r="I69" s="74">
        <v>0</v>
      </c>
      <c r="J69" s="74">
        <v>0</v>
      </c>
      <c r="K69" s="74">
        <v>0</v>
      </c>
      <c r="L69" s="74">
        <v>0</v>
      </c>
      <c r="M69" s="74">
        <v>0</v>
      </c>
      <c r="N69" s="74">
        <v>0</v>
      </c>
      <c r="O69" s="74">
        <v>0</v>
      </c>
    </row>
    <row r="70" spans="1:15" x14ac:dyDescent="0.2">
      <c r="A70" s="83">
        <v>39918</v>
      </c>
      <c r="B70" s="73">
        <v>1593.66</v>
      </c>
      <c r="C70" s="74">
        <v>13800</v>
      </c>
      <c r="D70" s="74">
        <v>1110</v>
      </c>
      <c r="E70" s="74">
        <v>8900</v>
      </c>
      <c r="F70" s="74">
        <v>970</v>
      </c>
      <c r="G70" s="74">
        <v>2825</v>
      </c>
      <c r="H70" s="74">
        <v>0</v>
      </c>
      <c r="I70" s="74">
        <v>0</v>
      </c>
      <c r="J70" s="74">
        <v>0</v>
      </c>
      <c r="K70" s="74">
        <v>0</v>
      </c>
      <c r="L70" s="74">
        <v>0</v>
      </c>
      <c r="M70" s="74">
        <v>0</v>
      </c>
      <c r="N70" s="74">
        <v>0</v>
      </c>
      <c r="O70" s="74">
        <v>0</v>
      </c>
    </row>
    <row r="71" spans="1:15" x14ac:dyDescent="0.2">
      <c r="A71" s="83">
        <v>39919</v>
      </c>
      <c r="B71" s="73">
        <v>1625.09</v>
      </c>
      <c r="C71" s="74">
        <v>15050</v>
      </c>
      <c r="D71" s="74">
        <v>1130</v>
      </c>
      <c r="E71" s="74">
        <v>8850</v>
      </c>
      <c r="F71" s="74">
        <v>950</v>
      </c>
      <c r="G71" s="74">
        <v>2825</v>
      </c>
      <c r="H71" s="74">
        <v>0</v>
      </c>
      <c r="I71" s="74">
        <v>0</v>
      </c>
      <c r="J71" s="74">
        <v>0</v>
      </c>
      <c r="K71" s="74">
        <v>0</v>
      </c>
      <c r="L71" s="74">
        <v>0</v>
      </c>
      <c r="M71" s="74">
        <v>0</v>
      </c>
      <c r="N71" s="74">
        <v>0</v>
      </c>
      <c r="O71" s="74">
        <v>0</v>
      </c>
    </row>
    <row r="72" spans="1:15" x14ac:dyDescent="0.2">
      <c r="A72" s="83">
        <v>39920</v>
      </c>
      <c r="B72" s="73">
        <v>1634.79</v>
      </c>
      <c r="C72" s="74">
        <v>14750</v>
      </c>
      <c r="D72" s="74">
        <v>1190</v>
      </c>
      <c r="E72" s="74">
        <v>9000</v>
      </c>
      <c r="F72" s="74">
        <v>950</v>
      </c>
      <c r="G72" s="74">
        <v>2950</v>
      </c>
      <c r="H72" s="74">
        <v>0</v>
      </c>
      <c r="I72" s="74">
        <v>0</v>
      </c>
      <c r="J72" s="74">
        <v>0</v>
      </c>
      <c r="K72" s="74">
        <v>0</v>
      </c>
      <c r="L72" s="74">
        <v>0</v>
      </c>
      <c r="M72" s="74">
        <v>0</v>
      </c>
      <c r="N72" s="74">
        <v>0</v>
      </c>
      <c r="O72" s="74">
        <v>0</v>
      </c>
    </row>
    <row r="73" spans="1:15" x14ac:dyDescent="0.2">
      <c r="A73" s="83">
        <v>39923</v>
      </c>
      <c r="B73" s="73">
        <v>1661.85</v>
      </c>
      <c r="C73" s="74">
        <v>14600</v>
      </c>
      <c r="D73" s="74">
        <v>1480</v>
      </c>
      <c r="E73" s="74">
        <v>8800</v>
      </c>
      <c r="F73" s="74">
        <v>980</v>
      </c>
      <c r="G73" s="74">
        <v>2950</v>
      </c>
      <c r="H73" s="74">
        <v>0</v>
      </c>
      <c r="I73" s="74">
        <v>0</v>
      </c>
      <c r="J73" s="74">
        <v>0</v>
      </c>
      <c r="K73" s="74">
        <v>0</v>
      </c>
      <c r="L73" s="74">
        <v>0</v>
      </c>
      <c r="M73" s="74">
        <v>0</v>
      </c>
      <c r="N73" s="74">
        <v>0</v>
      </c>
      <c r="O73" s="74">
        <v>0</v>
      </c>
    </row>
    <row r="74" spans="1:15" x14ac:dyDescent="0.2">
      <c r="A74" s="83">
        <v>39924</v>
      </c>
      <c r="B74" s="73">
        <v>1628.85</v>
      </c>
      <c r="C74" s="74">
        <v>14200</v>
      </c>
      <c r="D74" s="74">
        <v>1450</v>
      </c>
      <c r="E74" s="74">
        <v>8700</v>
      </c>
      <c r="F74" s="74">
        <v>950</v>
      </c>
      <c r="G74" s="74">
        <v>3000</v>
      </c>
      <c r="H74" s="74">
        <v>0</v>
      </c>
      <c r="I74" s="74">
        <v>0</v>
      </c>
      <c r="J74" s="74">
        <v>0</v>
      </c>
      <c r="K74" s="74">
        <v>0</v>
      </c>
      <c r="L74" s="74">
        <v>0</v>
      </c>
      <c r="M74" s="74">
        <v>0</v>
      </c>
      <c r="N74" s="74">
        <v>0</v>
      </c>
      <c r="O74" s="74">
        <v>0</v>
      </c>
    </row>
    <row r="75" spans="1:15" x14ac:dyDescent="0.2">
      <c r="A75" s="83">
        <v>39925</v>
      </c>
      <c r="B75" s="73">
        <v>1615.23</v>
      </c>
      <c r="C75" s="74">
        <v>14250</v>
      </c>
      <c r="D75" s="74">
        <v>1230</v>
      </c>
      <c r="E75" s="74">
        <v>8650</v>
      </c>
      <c r="F75" s="74">
        <v>970</v>
      </c>
      <c r="G75" s="74">
        <v>2900</v>
      </c>
      <c r="H75" s="74">
        <v>0</v>
      </c>
      <c r="I75" s="74">
        <v>0</v>
      </c>
      <c r="J75" s="74">
        <v>0</v>
      </c>
      <c r="K75" s="74">
        <v>0</v>
      </c>
      <c r="L75" s="74">
        <v>0</v>
      </c>
      <c r="M75" s="74">
        <v>0</v>
      </c>
      <c r="N75" s="74">
        <v>0</v>
      </c>
      <c r="O75" s="74">
        <v>0</v>
      </c>
    </row>
    <row r="76" spans="1:15" x14ac:dyDescent="0.2">
      <c r="A76" s="83">
        <v>39926</v>
      </c>
      <c r="B76" s="73">
        <v>1592.7</v>
      </c>
      <c r="C76" s="74">
        <v>14450</v>
      </c>
      <c r="D76" s="74">
        <v>1200</v>
      </c>
      <c r="E76" s="74">
        <v>8350</v>
      </c>
      <c r="F76" s="74">
        <v>1010</v>
      </c>
      <c r="G76" s="74">
        <v>2850</v>
      </c>
      <c r="H76" s="74">
        <v>0</v>
      </c>
      <c r="I76" s="74">
        <v>0</v>
      </c>
      <c r="J76" s="74">
        <v>0</v>
      </c>
      <c r="K76" s="74">
        <v>0</v>
      </c>
      <c r="L76" s="74">
        <v>0</v>
      </c>
      <c r="M76" s="74">
        <v>0</v>
      </c>
      <c r="N76" s="74">
        <v>0</v>
      </c>
      <c r="O76" s="74">
        <v>0</v>
      </c>
    </row>
    <row r="77" spans="1:15" x14ac:dyDescent="0.2">
      <c r="A77" s="83">
        <v>39927</v>
      </c>
      <c r="B77" s="73">
        <v>1591.34</v>
      </c>
      <c r="C77" s="74">
        <v>14000</v>
      </c>
      <c r="D77" s="74">
        <v>1290</v>
      </c>
      <c r="E77" s="74">
        <v>8600</v>
      </c>
      <c r="F77" s="74">
        <v>1000</v>
      </c>
      <c r="G77" s="74">
        <v>3175</v>
      </c>
      <c r="H77" s="74">
        <v>0</v>
      </c>
      <c r="I77" s="74">
        <v>0</v>
      </c>
      <c r="J77" s="74">
        <v>0</v>
      </c>
      <c r="K77" s="74">
        <v>0</v>
      </c>
      <c r="L77" s="74">
        <v>0</v>
      </c>
      <c r="M77" s="74">
        <v>0</v>
      </c>
      <c r="N77" s="74">
        <v>0</v>
      </c>
      <c r="O77" s="74">
        <v>0</v>
      </c>
    </row>
    <row r="78" spans="1:15" x14ac:dyDescent="0.2">
      <c r="A78" s="83">
        <v>39930</v>
      </c>
      <c r="B78" s="73">
        <v>1576.08</v>
      </c>
      <c r="C78" s="74">
        <v>13700</v>
      </c>
      <c r="D78" s="74">
        <v>1290</v>
      </c>
      <c r="E78" s="74">
        <v>8700</v>
      </c>
      <c r="F78" s="74">
        <v>1020</v>
      </c>
      <c r="G78" s="74">
        <v>3225</v>
      </c>
      <c r="H78" s="74">
        <v>0</v>
      </c>
      <c r="I78" s="74">
        <v>0</v>
      </c>
      <c r="J78" s="74">
        <v>0</v>
      </c>
      <c r="K78" s="74">
        <v>0</v>
      </c>
      <c r="L78" s="74">
        <v>0</v>
      </c>
      <c r="M78" s="74">
        <v>0</v>
      </c>
      <c r="N78" s="74">
        <v>0</v>
      </c>
      <c r="O78" s="74">
        <v>0</v>
      </c>
    </row>
    <row r="79" spans="1:15" x14ac:dyDescent="0.2">
      <c r="A79" s="83">
        <v>39931</v>
      </c>
      <c r="B79" s="73">
        <v>1595.92</v>
      </c>
      <c r="C79" s="74">
        <v>14250</v>
      </c>
      <c r="D79" s="74">
        <v>1290</v>
      </c>
      <c r="E79" s="74">
        <v>8700</v>
      </c>
      <c r="F79" s="74">
        <v>1000</v>
      </c>
      <c r="G79" s="74">
        <v>3225</v>
      </c>
      <c r="H79" s="74">
        <v>0</v>
      </c>
      <c r="I79" s="74">
        <v>0</v>
      </c>
      <c r="J79" s="74">
        <v>0</v>
      </c>
      <c r="K79" s="74">
        <v>0</v>
      </c>
      <c r="L79" s="74">
        <v>0</v>
      </c>
      <c r="M79" s="74">
        <v>0</v>
      </c>
      <c r="N79" s="74">
        <v>0</v>
      </c>
      <c r="O79" s="74">
        <v>0</v>
      </c>
    </row>
    <row r="80" spans="1:15" x14ac:dyDescent="0.2">
      <c r="A80" s="83">
        <v>39932</v>
      </c>
      <c r="B80" s="73">
        <v>1644.19</v>
      </c>
      <c r="C80" s="74">
        <v>14800</v>
      </c>
      <c r="D80" s="74">
        <v>1380</v>
      </c>
      <c r="E80" s="74">
        <v>9100</v>
      </c>
      <c r="F80" s="74">
        <v>1010</v>
      </c>
      <c r="G80" s="74">
        <v>3100</v>
      </c>
      <c r="H80" s="74">
        <v>0</v>
      </c>
      <c r="I80" s="74">
        <v>0</v>
      </c>
      <c r="J80" s="74">
        <v>0</v>
      </c>
      <c r="K80" s="74">
        <v>0</v>
      </c>
      <c r="L80" s="74">
        <v>0</v>
      </c>
      <c r="M80" s="74">
        <v>0</v>
      </c>
      <c r="N80" s="74">
        <v>0</v>
      </c>
      <c r="O80" s="74">
        <v>0</v>
      </c>
    </row>
    <row r="81" spans="1:15" x14ac:dyDescent="0.2">
      <c r="A81" s="83">
        <v>39933</v>
      </c>
      <c r="B81" s="73">
        <v>1722.77</v>
      </c>
      <c r="C81" s="74">
        <v>15100</v>
      </c>
      <c r="D81" s="74">
        <v>1480</v>
      </c>
      <c r="E81" s="74">
        <v>9500</v>
      </c>
      <c r="F81" s="74">
        <v>1020</v>
      </c>
      <c r="G81" s="74">
        <v>3100</v>
      </c>
      <c r="H81" s="74">
        <v>0</v>
      </c>
      <c r="I81" s="74">
        <v>0</v>
      </c>
      <c r="J81" s="74">
        <v>0</v>
      </c>
      <c r="K81" s="74">
        <v>0</v>
      </c>
      <c r="L81" s="74">
        <v>0</v>
      </c>
      <c r="M81" s="74">
        <v>0</v>
      </c>
      <c r="N81" s="74">
        <v>0</v>
      </c>
      <c r="O81" s="74">
        <v>0</v>
      </c>
    </row>
    <row r="82" spans="1:15" x14ac:dyDescent="0.2">
      <c r="A82" s="83">
        <v>39934</v>
      </c>
      <c r="B82" s="73">
        <v>1729.58</v>
      </c>
      <c r="C82" s="74">
        <v>15050</v>
      </c>
      <c r="D82" s="74">
        <v>1520</v>
      </c>
      <c r="E82" s="74">
        <v>9150</v>
      </c>
      <c r="F82" s="74">
        <v>1060</v>
      </c>
      <c r="G82" s="74">
        <v>3150</v>
      </c>
      <c r="H82" s="74">
        <v>0</v>
      </c>
      <c r="I82" s="74">
        <v>0</v>
      </c>
      <c r="J82" s="74">
        <v>0</v>
      </c>
      <c r="K82" s="74">
        <v>0</v>
      </c>
      <c r="L82" s="74">
        <v>0</v>
      </c>
      <c r="M82" s="74">
        <v>0</v>
      </c>
      <c r="N82" s="74">
        <v>0</v>
      </c>
      <c r="O82" s="74">
        <v>0</v>
      </c>
    </row>
    <row r="83" spans="1:15" x14ac:dyDescent="0.2">
      <c r="A83" s="83">
        <v>39937</v>
      </c>
      <c r="B83" s="73">
        <v>1788.15</v>
      </c>
      <c r="C83" s="74">
        <v>15850</v>
      </c>
      <c r="D83" s="74">
        <v>1650</v>
      </c>
      <c r="E83" s="74">
        <v>9750</v>
      </c>
      <c r="F83" s="74">
        <v>1140</v>
      </c>
      <c r="G83" s="74">
        <v>3100</v>
      </c>
      <c r="H83" s="74">
        <v>0</v>
      </c>
      <c r="I83" s="74">
        <v>0</v>
      </c>
      <c r="J83" s="74">
        <v>0</v>
      </c>
      <c r="K83" s="74">
        <v>0</v>
      </c>
      <c r="L83" s="74">
        <v>0</v>
      </c>
      <c r="M83" s="74">
        <v>0</v>
      </c>
      <c r="N83" s="74">
        <v>0</v>
      </c>
      <c r="O83" s="74">
        <v>0</v>
      </c>
    </row>
    <row r="84" spans="1:15" x14ac:dyDescent="0.2">
      <c r="A84" s="83">
        <v>39938</v>
      </c>
      <c r="B84" s="73">
        <v>1772.07</v>
      </c>
      <c r="C84" s="74">
        <v>17600</v>
      </c>
      <c r="D84" s="74">
        <v>1680</v>
      </c>
      <c r="E84" s="74">
        <v>9550</v>
      </c>
      <c r="F84" s="74">
        <v>1130</v>
      </c>
      <c r="G84" s="74">
        <v>2900</v>
      </c>
      <c r="H84" s="74">
        <v>0</v>
      </c>
      <c r="I84" s="74">
        <v>0</v>
      </c>
      <c r="J84" s="74">
        <v>0</v>
      </c>
      <c r="K84" s="74">
        <v>0</v>
      </c>
      <c r="L84" s="74">
        <v>0</v>
      </c>
      <c r="M84" s="74">
        <v>0</v>
      </c>
      <c r="N84" s="74">
        <v>0</v>
      </c>
      <c r="O84" s="74">
        <v>0</v>
      </c>
    </row>
    <row r="85" spans="1:15" x14ac:dyDescent="0.2">
      <c r="A85" s="83">
        <v>39939</v>
      </c>
      <c r="B85" s="73">
        <v>1798.34</v>
      </c>
      <c r="C85" s="74">
        <v>17750</v>
      </c>
      <c r="D85" s="74">
        <v>1770</v>
      </c>
      <c r="E85" s="74">
        <v>9700</v>
      </c>
      <c r="F85" s="74">
        <v>1160</v>
      </c>
      <c r="G85" s="74">
        <v>3000</v>
      </c>
      <c r="H85" s="74">
        <v>0</v>
      </c>
      <c r="I85" s="74">
        <v>0</v>
      </c>
      <c r="J85" s="74">
        <v>0</v>
      </c>
      <c r="K85" s="74">
        <v>0</v>
      </c>
      <c r="L85" s="74">
        <v>0</v>
      </c>
      <c r="M85" s="74">
        <v>0</v>
      </c>
      <c r="N85" s="74">
        <v>0</v>
      </c>
      <c r="O85" s="74">
        <v>0</v>
      </c>
    </row>
    <row r="86" spans="1:15" x14ac:dyDescent="0.2">
      <c r="A86" s="83">
        <v>39940</v>
      </c>
      <c r="B86" s="73">
        <v>1828.85</v>
      </c>
      <c r="C86" s="74">
        <v>18450</v>
      </c>
      <c r="D86" s="74">
        <v>1960</v>
      </c>
      <c r="E86" s="74">
        <v>9900</v>
      </c>
      <c r="F86" s="74">
        <v>1200</v>
      </c>
      <c r="G86" s="74">
        <v>3100</v>
      </c>
      <c r="H86" s="74">
        <v>0</v>
      </c>
      <c r="I86" s="74">
        <v>0</v>
      </c>
      <c r="J86" s="74">
        <v>0</v>
      </c>
      <c r="K86" s="74">
        <v>0</v>
      </c>
      <c r="L86" s="74">
        <v>0</v>
      </c>
      <c r="M86" s="74">
        <v>0</v>
      </c>
      <c r="N86" s="74">
        <v>0</v>
      </c>
      <c r="O86" s="74">
        <v>0</v>
      </c>
    </row>
    <row r="87" spans="1:15" x14ac:dyDescent="0.2">
      <c r="A87" s="83">
        <v>39941</v>
      </c>
      <c r="B87" s="73">
        <v>1862.53</v>
      </c>
      <c r="C87" s="74">
        <v>18650</v>
      </c>
      <c r="D87" s="74">
        <v>1930</v>
      </c>
      <c r="E87" s="74">
        <v>10400</v>
      </c>
      <c r="F87" s="74">
        <v>1180</v>
      </c>
      <c r="G87" s="74">
        <v>3075</v>
      </c>
      <c r="H87" s="74">
        <v>0</v>
      </c>
      <c r="I87" s="74">
        <v>0</v>
      </c>
      <c r="J87" s="74">
        <v>0</v>
      </c>
      <c r="K87" s="74">
        <v>0</v>
      </c>
      <c r="L87" s="74">
        <v>0</v>
      </c>
      <c r="M87" s="74">
        <v>0</v>
      </c>
      <c r="N87" s="74">
        <v>0</v>
      </c>
      <c r="O87" s="74">
        <v>0</v>
      </c>
    </row>
    <row r="88" spans="1:15" x14ac:dyDescent="0.2">
      <c r="A88" s="83">
        <v>39944</v>
      </c>
      <c r="B88" s="73">
        <v>1830.74</v>
      </c>
      <c r="C88" s="74">
        <v>18800</v>
      </c>
      <c r="D88" s="74">
        <v>2000</v>
      </c>
      <c r="E88" s="74">
        <v>10600</v>
      </c>
      <c r="F88" s="74">
        <v>1180</v>
      </c>
      <c r="G88" s="74">
        <v>3150</v>
      </c>
      <c r="H88" s="74">
        <v>0</v>
      </c>
      <c r="I88" s="74">
        <v>0</v>
      </c>
      <c r="J88" s="74">
        <v>0</v>
      </c>
      <c r="K88" s="74">
        <v>0</v>
      </c>
      <c r="L88" s="74">
        <v>0</v>
      </c>
      <c r="M88" s="74">
        <v>0</v>
      </c>
      <c r="N88" s="74">
        <v>0</v>
      </c>
      <c r="O88" s="74">
        <v>0</v>
      </c>
    </row>
    <row r="89" spans="1:15" x14ac:dyDescent="0.2">
      <c r="A89" s="83">
        <v>39945</v>
      </c>
      <c r="B89" s="73">
        <v>1842.02</v>
      </c>
      <c r="C89" s="74">
        <v>17950</v>
      </c>
      <c r="D89" s="74">
        <v>2175</v>
      </c>
      <c r="E89" s="74">
        <v>10500</v>
      </c>
      <c r="F89" s="74">
        <v>1170</v>
      </c>
      <c r="G89" s="74">
        <v>3175</v>
      </c>
      <c r="H89" s="74">
        <v>0</v>
      </c>
      <c r="I89" s="74">
        <v>0</v>
      </c>
      <c r="J89" s="74">
        <v>0</v>
      </c>
      <c r="K89" s="74">
        <v>0</v>
      </c>
      <c r="L89" s="74">
        <v>0</v>
      </c>
      <c r="M89" s="74">
        <v>0</v>
      </c>
      <c r="N89" s="74">
        <v>0</v>
      </c>
      <c r="O89" s="74">
        <v>0</v>
      </c>
    </row>
    <row r="90" spans="1:15" x14ac:dyDescent="0.2">
      <c r="A90" s="83">
        <v>39946</v>
      </c>
      <c r="B90" s="73">
        <v>1851.33</v>
      </c>
      <c r="C90" s="74">
        <v>18650</v>
      </c>
      <c r="D90" s="74">
        <v>2200</v>
      </c>
      <c r="E90" s="74">
        <v>10300</v>
      </c>
      <c r="F90" s="74">
        <v>1180</v>
      </c>
      <c r="G90" s="74">
        <v>3175</v>
      </c>
      <c r="H90" s="74">
        <v>0</v>
      </c>
      <c r="I90" s="74">
        <v>0</v>
      </c>
      <c r="J90" s="74">
        <v>0</v>
      </c>
      <c r="K90" s="74">
        <v>0</v>
      </c>
      <c r="L90" s="74">
        <v>0</v>
      </c>
      <c r="M90" s="74">
        <v>0</v>
      </c>
      <c r="N90" s="74">
        <v>0</v>
      </c>
      <c r="O90" s="74">
        <v>0</v>
      </c>
    </row>
    <row r="91" spans="1:15" x14ac:dyDescent="0.2">
      <c r="A91" s="83">
        <v>39947</v>
      </c>
      <c r="B91" s="73">
        <v>1785</v>
      </c>
      <c r="C91" s="74">
        <v>17350</v>
      </c>
      <c r="D91" s="74">
        <v>1950</v>
      </c>
      <c r="E91" s="74">
        <v>9900</v>
      </c>
      <c r="F91" s="74">
        <v>1100</v>
      </c>
      <c r="G91" s="74">
        <v>3075</v>
      </c>
      <c r="H91" s="74">
        <v>0</v>
      </c>
      <c r="I91" s="74">
        <v>0</v>
      </c>
      <c r="J91" s="74">
        <v>0</v>
      </c>
      <c r="K91" s="74">
        <v>0</v>
      </c>
      <c r="L91" s="74">
        <v>0</v>
      </c>
      <c r="M91" s="74">
        <v>0</v>
      </c>
      <c r="N91" s="74">
        <v>0</v>
      </c>
      <c r="O91" s="74">
        <v>0</v>
      </c>
    </row>
    <row r="92" spans="1:15" x14ac:dyDescent="0.2">
      <c r="A92" s="83">
        <v>39948</v>
      </c>
      <c r="B92" s="73">
        <v>1750.91</v>
      </c>
      <c r="C92" s="74">
        <v>17000</v>
      </c>
      <c r="D92" s="74">
        <v>1790</v>
      </c>
      <c r="E92" s="74">
        <v>9650</v>
      </c>
      <c r="F92" s="74">
        <v>1070</v>
      </c>
      <c r="G92" s="74">
        <v>3075</v>
      </c>
      <c r="H92" s="74">
        <v>0</v>
      </c>
      <c r="I92" s="74">
        <v>0</v>
      </c>
      <c r="J92" s="74">
        <v>0</v>
      </c>
      <c r="K92" s="74">
        <v>0</v>
      </c>
      <c r="L92" s="74">
        <v>0</v>
      </c>
      <c r="M92" s="74">
        <v>0</v>
      </c>
      <c r="N92" s="74">
        <v>0</v>
      </c>
      <c r="O92" s="74">
        <v>0</v>
      </c>
    </row>
    <row r="93" spans="1:15" x14ac:dyDescent="0.2">
      <c r="A93" s="83">
        <v>39951</v>
      </c>
      <c r="B93" s="73">
        <v>1803.57</v>
      </c>
      <c r="C93" s="74">
        <v>17050</v>
      </c>
      <c r="D93" s="74">
        <v>1970</v>
      </c>
      <c r="E93" s="74">
        <v>9950</v>
      </c>
      <c r="F93" s="74">
        <v>1080</v>
      </c>
      <c r="G93" s="74">
        <v>3050</v>
      </c>
      <c r="H93" s="74">
        <v>0</v>
      </c>
      <c r="I93" s="74">
        <v>0</v>
      </c>
      <c r="J93" s="74">
        <v>0</v>
      </c>
      <c r="K93" s="74">
        <v>0</v>
      </c>
      <c r="L93" s="74">
        <v>0</v>
      </c>
      <c r="M93" s="74">
        <v>0</v>
      </c>
      <c r="N93" s="74">
        <v>0</v>
      </c>
      <c r="O93" s="74">
        <v>0</v>
      </c>
    </row>
    <row r="94" spans="1:15" x14ac:dyDescent="0.2">
      <c r="A94" s="83">
        <v>39952</v>
      </c>
      <c r="B94" s="73">
        <v>1886.02</v>
      </c>
      <c r="C94" s="74">
        <v>18200</v>
      </c>
      <c r="D94" s="74">
        <v>2075</v>
      </c>
      <c r="E94" s="74">
        <v>10450</v>
      </c>
      <c r="F94" s="74">
        <v>1120</v>
      </c>
      <c r="G94" s="74">
        <v>3200</v>
      </c>
      <c r="H94" s="74">
        <v>0</v>
      </c>
      <c r="I94" s="74">
        <v>0</v>
      </c>
      <c r="J94" s="74">
        <v>0</v>
      </c>
      <c r="K94" s="74">
        <v>0</v>
      </c>
      <c r="L94" s="74">
        <v>0</v>
      </c>
      <c r="M94" s="74">
        <v>0</v>
      </c>
      <c r="N94" s="74">
        <v>0</v>
      </c>
      <c r="O94" s="74">
        <v>0</v>
      </c>
    </row>
    <row r="95" spans="1:15" x14ac:dyDescent="0.2">
      <c r="A95" s="83">
        <v>39953</v>
      </c>
      <c r="B95" s="73">
        <v>1885.72</v>
      </c>
      <c r="C95" s="74">
        <v>18250</v>
      </c>
      <c r="D95" s="74">
        <v>2050</v>
      </c>
      <c r="E95" s="74">
        <v>10800</v>
      </c>
      <c r="F95" s="74">
        <v>1130</v>
      </c>
      <c r="G95" s="74">
        <v>3550</v>
      </c>
      <c r="H95" s="74">
        <v>0</v>
      </c>
      <c r="I95" s="74">
        <v>0</v>
      </c>
      <c r="J95" s="74">
        <v>0</v>
      </c>
      <c r="K95" s="74">
        <v>0</v>
      </c>
      <c r="L95" s="74">
        <v>0</v>
      </c>
      <c r="M95" s="74">
        <v>0</v>
      </c>
      <c r="N95" s="74">
        <v>0</v>
      </c>
      <c r="O95" s="74">
        <v>0</v>
      </c>
    </row>
    <row r="96" spans="1:15" x14ac:dyDescent="0.2">
      <c r="A96" s="83">
        <v>39955</v>
      </c>
      <c r="B96" s="73">
        <v>1881.71</v>
      </c>
      <c r="C96" s="74">
        <v>18100</v>
      </c>
      <c r="D96" s="74">
        <v>2000</v>
      </c>
      <c r="E96" s="74">
        <v>11000</v>
      </c>
      <c r="F96" s="74">
        <v>1280</v>
      </c>
      <c r="G96" s="74">
        <v>3625</v>
      </c>
      <c r="H96" s="74">
        <v>0</v>
      </c>
      <c r="I96" s="74">
        <v>0</v>
      </c>
      <c r="J96" s="74">
        <v>0</v>
      </c>
      <c r="K96" s="74">
        <v>0</v>
      </c>
      <c r="L96" s="74">
        <v>0</v>
      </c>
      <c r="M96" s="74">
        <v>0</v>
      </c>
      <c r="N96" s="74">
        <v>0</v>
      </c>
      <c r="O96" s="74">
        <v>0</v>
      </c>
    </row>
    <row r="97" spans="1:15" x14ac:dyDescent="0.2">
      <c r="A97" s="83">
        <v>39958</v>
      </c>
      <c r="B97" s="73">
        <v>1890.97</v>
      </c>
      <c r="C97" s="74">
        <v>18350</v>
      </c>
      <c r="D97" s="74">
        <v>2075</v>
      </c>
      <c r="E97" s="74">
        <v>10750</v>
      </c>
      <c r="F97" s="74">
        <v>1310</v>
      </c>
      <c r="G97" s="74">
        <v>3825</v>
      </c>
      <c r="H97" s="74">
        <v>0</v>
      </c>
      <c r="I97" s="74">
        <v>0</v>
      </c>
      <c r="J97" s="74">
        <v>0</v>
      </c>
      <c r="K97" s="74">
        <v>0</v>
      </c>
      <c r="L97" s="74">
        <v>0</v>
      </c>
      <c r="M97" s="74">
        <v>0</v>
      </c>
      <c r="N97" s="74">
        <v>0</v>
      </c>
      <c r="O97" s="74">
        <v>0</v>
      </c>
    </row>
    <row r="98" spans="1:15" x14ac:dyDescent="0.2">
      <c r="A98" s="83">
        <v>39959</v>
      </c>
      <c r="B98" s="73">
        <v>1857.59</v>
      </c>
      <c r="C98" s="74">
        <v>17700</v>
      </c>
      <c r="D98" s="74">
        <v>1940</v>
      </c>
      <c r="E98" s="74">
        <v>10650</v>
      </c>
      <c r="F98" s="74">
        <v>1230</v>
      </c>
      <c r="G98" s="74">
        <v>3950</v>
      </c>
      <c r="H98" s="74">
        <v>0</v>
      </c>
      <c r="I98" s="74">
        <v>0</v>
      </c>
      <c r="J98" s="74">
        <v>0</v>
      </c>
      <c r="K98" s="74">
        <v>0</v>
      </c>
      <c r="L98" s="74">
        <v>0</v>
      </c>
      <c r="M98" s="74">
        <v>0</v>
      </c>
      <c r="N98" s="74">
        <v>0</v>
      </c>
      <c r="O98" s="74">
        <v>0</v>
      </c>
    </row>
    <row r="99" spans="1:15" x14ac:dyDescent="0.2">
      <c r="A99" s="83">
        <v>39960</v>
      </c>
      <c r="B99" s="73">
        <v>1892.84</v>
      </c>
      <c r="C99" s="74">
        <v>17750</v>
      </c>
      <c r="D99" s="74">
        <v>1900</v>
      </c>
      <c r="E99" s="74">
        <v>10850</v>
      </c>
      <c r="F99" s="74">
        <v>1280</v>
      </c>
      <c r="G99" s="74">
        <v>3950</v>
      </c>
      <c r="H99" s="74">
        <v>0</v>
      </c>
      <c r="I99" s="74">
        <v>0</v>
      </c>
      <c r="J99" s="74">
        <v>0</v>
      </c>
      <c r="K99" s="74">
        <v>0</v>
      </c>
      <c r="L99" s="74">
        <v>0</v>
      </c>
      <c r="M99" s="74">
        <v>0</v>
      </c>
      <c r="N99" s="74">
        <v>0</v>
      </c>
      <c r="O99" s="74">
        <v>0</v>
      </c>
    </row>
    <row r="100" spans="1:15" x14ac:dyDescent="0.2">
      <c r="A100" s="83">
        <v>39961</v>
      </c>
      <c r="B100" s="73">
        <v>1902.88</v>
      </c>
      <c r="C100" s="74">
        <v>18100</v>
      </c>
      <c r="D100" s="74">
        <v>1930</v>
      </c>
      <c r="E100" s="74">
        <v>10800</v>
      </c>
      <c r="F100" s="74">
        <v>1290</v>
      </c>
      <c r="G100" s="74">
        <v>3900</v>
      </c>
      <c r="H100" s="74">
        <v>0</v>
      </c>
      <c r="I100" s="74">
        <v>0</v>
      </c>
      <c r="J100" s="74">
        <v>0</v>
      </c>
      <c r="K100" s="74">
        <v>0</v>
      </c>
      <c r="L100" s="74">
        <v>0</v>
      </c>
      <c r="M100" s="74">
        <v>0</v>
      </c>
      <c r="N100" s="74">
        <v>0</v>
      </c>
      <c r="O100" s="74">
        <v>0</v>
      </c>
    </row>
    <row r="101" spans="1:15" x14ac:dyDescent="0.2">
      <c r="A101" s="83">
        <v>39962</v>
      </c>
      <c r="B101" s="73">
        <v>1916.83</v>
      </c>
      <c r="C101" s="74">
        <v>19500</v>
      </c>
      <c r="D101" s="74">
        <v>1960</v>
      </c>
      <c r="E101" s="74">
        <v>11250</v>
      </c>
      <c r="F101" s="74">
        <v>1340</v>
      </c>
      <c r="G101" s="74">
        <v>3900</v>
      </c>
      <c r="H101" s="74">
        <v>0</v>
      </c>
      <c r="I101" s="74">
        <v>0</v>
      </c>
      <c r="J101" s="74">
        <v>0</v>
      </c>
      <c r="K101" s="74">
        <v>0</v>
      </c>
      <c r="L101" s="74">
        <v>0</v>
      </c>
      <c r="M101" s="74">
        <v>0</v>
      </c>
      <c r="N101" s="74">
        <v>0</v>
      </c>
      <c r="O101" s="74">
        <v>0</v>
      </c>
    </row>
    <row r="102" spans="1:15" x14ac:dyDescent="0.2">
      <c r="A102" s="83">
        <v>39965</v>
      </c>
      <c r="B102" s="73">
        <v>1998.58</v>
      </c>
      <c r="C102" s="74">
        <v>22000</v>
      </c>
      <c r="D102" s="74">
        <v>2150</v>
      </c>
      <c r="E102" s="74">
        <v>12900</v>
      </c>
      <c r="F102" s="74">
        <v>1380</v>
      </c>
      <c r="G102" s="74">
        <v>3900</v>
      </c>
      <c r="H102" s="74">
        <v>0</v>
      </c>
      <c r="I102" s="74">
        <v>0</v>
      </c>
      <c r="J102" s="74">
        <v>0</v>
      </c>
      <c r="K102" s="74">
        <v>0</v>
      </c>
      <c r="L102" s="74">
        <v>0</v>
      </c>
      <c r="M102" s="74">
        <v>0</v>
      </c>
      <c r="N102" s="74">
        <v>0</v>
      </c>
      <c r="O102" s="74">
        <v>0</v>
      </c>
    </row>
    <row r="103" spans="1:15" x14ac:dyDescent="0.2">
      <c r="A103" s="83">
        <v>39966</v>
      </c>
      <c r="B103" s="73">
        <v>1998.64</v>
      </c>
      <c r="C103" s="74">
        <v>21900</v>
      </c>
      <c r="D103" s="74">
        <v>2175</v>
      </c>
      <c r="E103" s="74">
        <v>12950</v>
      </c>
      <c r="F103" s="74">
        <v>1370</v>
      </c>
      <c r="G103" s="74">
        <v>3950</v>
      </c>
      <c r="H103" s="74">
        <v>0</v>
      </c>
      <c r="I103" s="74">
        <v>0</v>
      </c>
      <c r="J103" s="74">
        <v>0</v>
      </c>
      <c r="K103" s="74">
        <v>0</v>
      </c>
      <c r="L103" s="74">
        <v>0</v>
      </c>
      <c r="M103" s="74">
        <v>0</v>
      </c>
      <c r="N103" s="74">
        <v>0</v>
      </c>
      <c r="O103" s="74">
        <v>0</v>
      </c>
    </row>
    <row r="104" spans="1:15" x14ac:dyDescent="0.2">
      <c r="A104" s="83">
        <v>39967</v>
      </c>
      <c r="B104" s="73">
        <v>2010.91</v>
      </c>
      <c r="C104" s="74">
        <v>22000</v>
      </c>
      <c r="D104" s="74">
        <v>2175</v>
      </c>
      <c r="E104" s="74">
        <v>13450</v>
      </c>
      <c r="F104" s="74">
        <v>1300</v>
      </c>
      <c r="G104" s="74">
        <v>3875</v>
      </c>
      <c r="H104" s="74">
        <v>0</v>
      </c>
      <c r="I104" s="74">
        <v>0</v>
      </c>
      <c r="J104" s="74">
        <v>0</v>
      </c>
      <c r="K104" s="74">
        <v>0</v>
      </c>
      <c r="L104" s="74">
        <v>0</v>
      </c>
      <c r="M104" s="74">
        <v>0</v>
      </c>
      <c r="N104" s="74">
        <v>0</v>
      </c>
      <c r="O104" s="74">
        <v>0</v>
      </c>
    </row>
    <row r="105" spans="1:15" x14ac:dyDescent="0.2">
      <c r="A105" s="83">
        <v>39968</v>
      </c>
      <c r="B105" s="73">
        <v>2032.72</v>
      </c>
      <c r="C105" s="74">
        <v>21650</v>
      </c>
      <c r="D105" s="74">
        <v>2125</v>
      </c>
      <c r="E105" s="74">
        <v>13400</v>
      </c>
      <c r="F105" s="74">
        <v>1340</v>
      </c>
      <c r="G105" s="74">
        <v>3875</v>
      </c>
      <c r="H105" s="74">
        <v>0</v>
      </c>
      <c r="I105" s="74">
        <v>0</v>
      </c>
      <c r="J105" s="74">
        <v>0</v>
      </c>
      <c r="K105" s="74">
        <v>0</v>
      </c>
      <c r="L105" s="74">
        <v>0</v>
      </c>
      <c r="M105" s="74">
        <v>0</v>
      </c>
      <c r="N105" s="74">
        <v>0</v>
      </c>
      <c r="O105" s="74">
        <v>0</v>
      </c>
    </row>
    <row r="106" spans="1:15" x14ac:dyDescent="0.2">
      <c r="A106" s="83">
        <v>39969</v>
      </c>
      <c r="B106" s="73">
        <v>2078.9299999999998</v>
      </c>
      <c r="C106" s="74">
        <v>22300</v>
      </c>
      <c r="D106" s="74">
        <v>2175</v>
      </c>
      <c r="E106" s="74">
        <v>13300</v>
      </c>
      <c r="F106" s="74">
        <v>1320</v>
      </c>
      <c r="G106" s="74">
        <v>3925</v>
      </c>
      <c r="H106" s="74">
        <v>0</v>
      </c>
      <c r="I106" s="74">
        <v>0</v>
      </c>
      <c r="J106" s="74">
        <v>0</v>
      </c>
      <c r="K106" s="74">
        <v>0</v>
      </c>
      <c r="L106" s="74">
        <v>0</v>
      </c>
      <c r="M106" s="74">
        <v>0</v>
      </c>
      <c r="N106" s="74">
        <v>0</v>
      </c>
      <c r="O106" s="74">
        <v>0</v>
      </c>
    </row>
    <row r="107" spans="1:15" x14ac:dyDescent="0.2">
      <c r="A107" s="83">
        <v>39972</v>
      </c>
      <c r="B107" s="73">
        <v>2056.65</v>
      </c>
      <c r="C107" s="74">
        <v>22900</v>
      </c>
      <c r="D107" s="74">
        <v>2075</v>
      </c>
      <c r="E107" s="74">
        <v>13350</v>
      </c>
      <c r="F107" s="74">
        <v>1290</v>
      </c>
      <c r="G107" s="74">
        <v>4175</v>
      </c>
      <c r="H107" s="74">
        <v>0</v>
      </c>
      <c r="I107" s="74">
        <v>0</v>
      </c>
      <c r="J107" s="74">
        <v>0</v>
      </c>
      <c r="K107" s="74">
        <v>0</v>
      </c>
      <c r="L107" s="74">
        <v>0</v>
      </c>
      <c r="M107" s="74">
        <v>0</v>
      </c>
      <c r="N107" s="74">
        <v>0</v>
      </c>
      <c r="O107" s="74">
        <v>0</v>
      </c>
    </row>
    <row r="108" spans="1:15" x14ac:dyDescent="0.2">
      <c r="A108" s="83">
        <v>39973</v>
      </c>
      <c r="B108" s="73">
        <v>2093.29</v>
      </c>
      <c r="C108" s="74">
        <v>22850</v>
      </c>
      <c r="D108" s="74">
        <v>2100</v>
      </c>
      <c r="E108" s="74">
        <v>13550</v>
      </c>
      <c r="F108" s="74">
        <v>1300</v>
      </c>
      <c r="G108" s="74">
        <v>4475</v>
      </c>
      <c r="H108" s="74">
        <v>0</v>
      </c>
      <c r="I108" s="74">
        <v>0</v>
      </c>
      <c r="J108" s="74">
        <v>0</v>
      </c>
      <c r="K108" s="74">
        <v>0</v>
      </c>
      <c r="L108" s="74">
        <v>0</v>
      </c>
      <c r="M108" s="74">
        <v>0</v>
      </c>
      <c r="N108" s="74">
        <v>0</v>
      </c>
      <c r="O108" s="74">
        <v>0</v>
      </c>
    </row>
    <row r="109" spans="1:15" x14ac:dyDescent="0.2">
      <c r="A109" s="83">
        <v>39974</v>
      </c>
      <c r="B109" s="73">
        <v>2108.81</v>
      </c>
      <c r="C109" s="74">
        <v>23500</v>
      </c>
      <c r="D109" s="74">
        <v>2250</v>
      </c>
      <c r="E109" s="74">
        <v>13600</v>
      </c>
      <c r="F109" s="74">
        <v>1310</v>
      </c>
      <c r="G109" s="74">
        <v>4775</v>
      </c>
      <c r="H109" s="74">
        <v>0</v>
      </c>
      <c r="I109" s="74">
        <v>0</v>
      </c>
      <c r="J109" s="74">
        <v>0</v>
      </c>
      <c r="K109" s="74">
        <v>0</v>
      </c>
      <c r="L109" s="74">
        <v>0</v>
      </c>
      <c r="M109" s="74">
        <v>0</v>
      </c>
      <c r="N109" s="74">
        <v>0</v>
      </c>
      <c r="O109" s="74">
        <v>0</v>
      </c>
    </row>
    <row r="110" spans="1:15" x14ac:dyDescent="0.2">
      <c r="A110" s="83">
        <v>39975</v>
      </c>
      <c r="B110" s="73">
        <v>2089.58</v>
      </c>
      <c r="C110" s="74">
        <v>22950</v>
      </c>
      <c r="D110" s="74">
        <v>2225</v>
      </c>
      <c r="E110" s="74">
        <v>13250</v>
      </c>
      <c r="F110" s="74">
        <v>1310</v>
      </c>
      <c r="G110" s="74">
        <v>5350</v>
      </c>
      <c r="H110" s="74">
        <v>0</v>
      </c>
      <c r="I110" s="74">
        <v>0</v>
      </c>
      <c r="J110" s="74">
        <v>0</v>
      </c>
      <c r="K110" s="74">
        <v>0</v>
      </c>
      <c r="L110" s="74">
        <v>0</v>
      </c>
      <c r="M110" s="74">
        <v>0</v>
      </c>
      <c r="N110" s="74">
        <v>0</v>
      </c>
      <c r="O110" s="74">
        <v>0</v>
      </c>
    </row>
    <row r="111" spans="1:15" x14ac:dyDescent="0.2">
      <c r="A111" s="83">
        <v>39976</v>
      </c>
      <c r="B111" s="73">
        <v>2090.94</v>
      </c>
      <c r="C111" s="74">
        <v>23200</v>
      </c>
      <c r="D111" s="74">
        <v>2225</v>
      </c>
      <c r="E111" s="74">
        <v>13300</v>
      </c>
      <c r="F111" s="74">
        <v>1300</v>
      </c>
      <c r="G111" s="74">
        <v>5550</v>
      </c>
      <c r="H111" s="74">
        <v>0</v>
      </c>
      <c r="I111" s="74">
        <v>0</v>
      </c>
      <c r="J111" s="74">
        <v>0</v>
      </c>
      <c r="K111" s="74">
        <v>0</v>
      </c>
      <c r="L111" s="74">
        <v>0</v>
      </c>
      <c r="M111" s="74">
        <v>0</v>
      </c>
      <c r="N111" s="74">
        <v>0</v>
      </c>
      <c r="O111" s="74">
        <v>0</v>
      </c>
    </row>
    <row r="112" spans="1:15" x14ac:dyDescent="0.2">
      <c r="A112" s="83">
        <v>39979</v>
      </c>
      <c r="B112" s="73">
        <v>2069.88</v>
      </c>
      <c r="C112" s="74">
        <v>22000</v>
      </c>
      <c r="D112" s="74">
        <v>2100</v>
      </c>
      <c r="E112" s="74">
        <v>13000</v>
      </c>
      <c r="F112" s="74">
        <v>1260</v>
      </c>
      <c r="G112" s="74">
        <v>5450</v>
      </c>
      <c r="H112" s="74">
        <v>0</v>
      </c>
      <c r="I112" s="74">
        <v>0</v>
      </c>
      <c r="J112" s="74">
        <v>0</v>
      </c>
      <c r="K112" s="74">
        <v>0</v>
      </c>
      <c r="L112" s="74">
        <v>0</v>
      </c>
      <c r="M112" s="74">
        <v>0</v>
      </c>
      <c r="N112" s="74">
        <v>0</v>
      </c>
      <c r="O112" s="74">
        <v>0</v>
      </c>
    </row>
    <row r="113" spans="1:15" x14ac:dyDescent="0.2">
      <c r="A113" s="83">
        <v>39980</v>
      </c>
      <c r="B113" s="73">
        <v>2030.37</v>
      </c>
      <c r="C113" s="74">
        <v>20850</v>
      </c>
      <c r="D113" s="74">
        <v>2075</v>
      </c>
      <c r="E113" s="74">
        <v>12600</v>
      </c>
      <c r="F113" s="74">
        <v>1260</v>
      </c>
      <c r="G113" s="74">
        <v>5600</v>
      </c>
      <c r="H113" s="74">
        <v>0</v>
      </c>
      <c r="I113" s="74">
        <v>0</v>
      </c>
      <c r="J113" s="74">
        <v>0</v>
      </c>
      <c r="K113" s="74">
        <v>0</v>
      </c>
      <c r="L113" s="74">
        <v>0</v>
      </c>
      <c r="M113" s="74">
        <v>0</v>
      </c>
      <c r="N113" s="74">
        <v>0</v>
      </c>
      <c r="O113" s="74">
        <v>0</v>
      </c>
    </row>
    <row r="114" spans="1:15" x14ac:dyDescent="0.2">
      <c r="A114" s="83">
        <v>39981</v>
      </c>
      <c r="B114" s="73">
        <v>2024.96</v>
      </c>
      <c r="C114" s="74">
        <v>20550</v>
      </c>
      <c r="D114" s="74">
        <v>2025</v>
      </c>
      <c r="E114" s="74">
        <v>12650</v>
      </c>
      <c r="F114" s="74">
        <v>1240</v>
      </c>
      <c r="G114" s="74">
        <v>5750</v>
      </c>
      <c r="H114" s="74">
        <v>0</v>
      </c>
      <c r="I114" s="74">
        <v>0</v>
      </c>
      <c r="J114" s="74">
        <v>0</v>
      </c>
      <c r="K114" s="74">
        <v>0</v>
      </c>
      <c r="L114" s="74">
        <v>0</v>
      </c>
      <c r="M114" s="74">
        <v>0</v>
      </c>
      <c r="N114" s="74">
        <v>0</v>
      </c>
      <c r="O114" s="74">
        <v>0</v>
      </c>
    </row>
    <row r="115" spans="1:15" x14ac:dyDescent="0.2">
      <c r="A115" s="83">
        <v>39982</v>
      </c>
      <c r="B115" s="73">
        <v>1950.99</v>
      </c>
      <c r="C115" s="74">
        <v>20000</v>
      </c>
      <c r="D115" s="74">
        <v>1950</v>
      </c>
      <c r="E115" s="74">
        <v>11750</v>
      </c>
      <c r="F115" s="74">
        <v>1180</v>
      </c>
      <c r="G115" s="74">
        <v>5650</v>
      </c>
      <c r="H115" s="74">
        <v>0</v>
      </c>
      <c r="I115" s="74">
        <v>0</v>
      </c>
      <c r="J115" s="74">
        <v>0</v>
      </c>
      <c r="K115" s="74">
        <v>0</v>
      </c>
      <c r="L115" s="74">
        <v>0</v>
      </c>
      <c r="M115" s="74">
        <v>0</v>
      </c>
      <c r="N115" s="74">
        <v>0</v>
      </c>
      <c r="O115" s="74">
        <v>0</v>
      </c>
    </row>
    <row r="116" spans="1:15" x14ac:dyDescent="0.2">
      <c r="A116" s="83">
        <v>39983</v>
      </c>
      <c r="B116" s="73">
        <v>1990.47</v>
      </c>
      <c r="C116" s="74">
        <v>21100</v>
      </c>
      <c r="D116" s="74">
        <v>1940</v>
      </c>
      <c r="E116" s="74">
        <v>11700</v>
      </c>
      <c r="F116" s="74">
        <v>1240</v>
      </c>
      <c r="G116" s="74">
        <v>5550</v>
      </c>
      <c r="H116" s="74">
        <v>0</v>
      </c>
      <c r="I116" s="74">
        <v>0</v>
      </c>
      <c r="J116" s="74">
        <v>0</v>
      </c>
      <c r="K116" s="74">
        <v>0</v>
      </c>
      <c r="L116" s="74">
        <v>0</v>
      </c>
      <c r="M116" s="74">
        <v>0</v>
      </c>
      <c r="N116" s="74">
        <v>0</v>
      </c>
      <c r="O116" s="74">
        <v>0</v>
      </c>
    </row>
    <row r="117" spans="1:15" x14ac:dyDescent="0.2">
      <c r="A117" s="83">
        <v>39986</v>
      </c>
      <c r="B117" s="73">
        <v>1975.03</v>
      </c>
      <c r="C117" s="74">
        <v>20000</v>
      </c>
      <c r="D117" s="74">
        <v>1850</v>
      </c>
      <c r="E117" s="74">
        <v>10900</v>
      </c>
      <c r="F117" s="74">
        <v>1180</v>
      </c>
      <c r="G117" s="74">
        <v>5450</v>
      </c>
      <c r="H117" s="74">
        <v>0</v>
      </c>
      <c r="I117" s="74">
        <v>0</v>
      </c>
      <c r="J117" s="74">
        <v>0</v>
      </c>
      <c r="K117" s="74">
        <v>0</v>
      </c>
      <c r="L117" s="74">
        <v>0</v>
      </c>
      <c r="M117" s="74">
        <v>0</v>
      </c>
      <c r="N117" s="74">
        <v>0</v>
      </c>
      <c r="O117" s="74">
        <v>0</v>
      </c>
    </row>
    <row r="118" spans="1:15" x14ac:dyDescent="0.2">
      <c r="A118" s="83">
        <v>39987</v>
      </c>
      <c r="B118" s="73">
        <v>1914.39</v>
      </c>
      <c r="C118" s="74">
        <v>18400</v>
      </c>
      <c r="D118" s="74">
        <v>1660</v>
      </c>
      <c r="E118" s="74">
        <v>10300</v>
      </c>
      <c r="F118" s="74">
        <v>1080</v>
      </c>
      <c r="G118" s="74">
        <v>5000</v>
      </c>
      <c r="H118" s="74">
        <v>0</v>
      </c>
      <c r="I118" s="74">
        <v>0</v>
      </c>
      <c r="J118" s="74">
        <v>0</v>
      </c>
      <c r="K118" s="74">
        <v>0</v>
      </c>
      <c r="L118" s="74">
        <v>0</v>
      </c>
      <c r="M118" s="74">
        <v>0</v>
      </c>
      <c r="N118" s="74">
        <v>0</v>
      </c>
      <c r="O118" s="74">
        <v>0</v>
      </c>
    </row>
    <row r="119" spans="1:15" x14ac:dyDescent="0.2">
      <c r="A119" s="83">
        <v>39988</v>
      </c>
      <c r="B119" s="73">
        <v>1995.67</v>
      </c>
      <c r="C119" s="74">
        <v>19100</v>
      </c>
      <c r="D119" s="74">
        <v>1850</v>
      </c>
      <c r="E119" s="74">
        <v>10750</v>
      </c>
      <c r="F119" s="74">
        <v>1180</v>
      </c>
      <c r="G119" s="74">
        <v>5350</v>
      </c>
      <c r="H119" s="74">
        <v>0</v>
      </c>
      <c r="I119" s="74">
        <v>0</v>
      </c>
      <c r="J119" s="74">
        <v>0</v>
      </c>
      <c r="K119" s="74">
        <v>0</v>
      </c>
      <c r="L119" s="74">
        <v>0</v>
      </c>
      <c r="M119" s="74">
        <v>0</v>
      </c>
      <c r="N119" s="74">
        <v>0</v>
      </c>
      <c r="O119" s="74">
        <v>0</v>
      </c>
    </row>
    <row r="120" spans="1:15" x14ac:dyDescent="0.2">
      <c r="A120" s="83">
        <v>39989</v>
      </c>
      <c r="B120" s="73">
        <v>2044.17</v>
      </c>
      <c r="C120" s="74">
        <v>19950</v>
      </c>
      <c r="D120" s="74">
        <v>1920</v>
      </c>
      <c r="E120" s="74">
        <v>11600</v>
      </c>
      <c r="F120" s="74">
        <v>1250</v>
      </c>
      <c r="G120" s="74">
        <v>5450</v>
      </c>
      <c r="H120" s="74">
        <v>0</v>
      </c>
      <c r="I120" s="74">
        <v>0</v>
      </c>
      <c r="J120" s="74">
        <v>0</v>
      </c>
      <c r="K120" s="74">
        <v>0</v>
      </c>
      <c r="L120" s="74">
        <v>0</v>
      </c>
      <c r="M120" s="74">
        <v>0</v>
      </c>
      <c r="N120" s="74">
        <v>0</v>
      </c>
      <c r="O120" s="74">
        <v>0</v>
      </c>
    </row>
    <row r="121" spans="1:15" x14ac:dyDescent="0.2">
      <c r="A121" s="83">
        <v>39990</v>
      </c>
      <c r="B121" s="73">
        <v>2040.19</v>
      </c>
      <c r="C121" s="74">
        <v>19900</v>
      </c>
      <c r="D121" s="74">
        <v>1880</v>
      </c>
      <c r="E121" s="74">
        <v>11850</v>
      </c>
      <c r="F121" s="74">
        <v>1240</v>
      </c>
      <c r="G121" s="74">
        <v>5400</v>
      </c>
      <c r="H121" s="74">
        <v>0</v>
      </c>
      <c r="I121" s="74">
        <v>0</v>
      </c>
      <c r="J121" s="74">
        <v>0</v>
      </c>
      <c r="K121" s="74">
        <v>0</v>
      </c>
      <c r="L121" s="74">
        <v>0</v>
      </c>
      <c r="M121" s="74">
        <v>0</v>
      </c>
      <c r="N121" s="74">
        <v>0</v>
      </c>
      <c r="O121" s="74">
        <v>0</v>
      </c>
    </row>
    <row r="122" spans="1:15" x14ac:dyDescent="0.2">
      <c r="A122" s="83">
        <v>39993</v>
      </c>
      <c r="B122" s="73">
        <v>2033.72</v>
      </c>
      <c r="C122" s="74">
        <v>20200</v>
      </c>
      <c r="D122" s="74">
        <v>1890</v>
      </c>
      <c r="E122" s="74">
        <v>11650</v>
      </c>
      <c r="F122" s="74">
        <v>1220</v>
      </c>
      <c r="G122" s="74">
        <v>5250</v>
      </c>
      <c r="H122" s="74">
        <v>0</v>
      </c>
      <c r="I122" s="74">
        <v>0</v>
      </c>
      <c r="J122" s="74">
        <v>0</v>
      </c>
      <c r="K122" s="74">
        <v>0</v>
      </c>
      <c r="L122" s="74">
        <v>0</v>
      </c>
      <c r="M122" s="74">
        <v>0</v>
      </c>
      <c r="N122" s="74">
        <v>0</v>
      </c>
      <c r="O122" s="74">
        <v>0</v>
      </c>
    </row>
    <row r="123" spans="1:15" x14ac:dyDescent="0.2">
      <c r="A123" s="83">
        <v>39994</v>
      </c>
      <c r="B123" s="73">
        <v>2026.78</v>
      </c>
      <c r="C123" s="74">
        <v>19950</v>
      </c>
      <c r="D123" s="74">
        <v>1860</v>
      </c>
      <c r="E123" s="74">
        <v>11600</v>
      </c>
      <c r="F123" s="74">
        <v>1200</v>
      </c>
      <c r="G123" s="74">
        <v>5350</v>
      </c>
      <c r="H123" s="74">
        <v>0</v>
      </c>
      <c r="I123" s="74">
        <v>0</v>
      </c>
      <c r="J123" s="74">
        <v>0</v>
      </c>
      <c r="K123" s="74">
        <v>0</v>
      </c>
      <c r="L123" s="74">
        <v>0</v>
      </c>
      <c r="M123" s="74">
        <v>0</v>
      </c>
      <c r="N123" s="74">
        <v>0</v>
      </c>
      <c r="O123" s="74">
        <v>0</v>
      </c>
    </row>
    <row r="124" spans="1:15" s="80" customFormat="1" x14ac:dyDescent="0.2">
      <c r="A124" s="83">
        <v>39995</v>
      </c>
      <c r="B124" s="73">
        <v>2059.88</v>
      </c>
      <c r="C124" s="74">
        <v>19950</v>
      </c>
      <c r="D124" s="74">
        <v>1880</v>
      </c>
      <c r="E124" s="74">
        <v>11600</v>
      </c>
      <c r="F124" s="74">
        <v>1200</v>
      </c>
      <c r="G124" s="74">
        <v>5450</v>
      </c>
      <c r="H124" s="74">
        <v>0</v>
      </c>
      <c r="I124" s="74">
        <v>0</v>
      </c>
      <c r="J124" s="74">
        <v>0</v>
      </c>
      <c r="K124" s="74">
        <v>0</v>
      </c>
      <c r="L124" s="74">
        <v>0</v>
      </c>
      <c r="M124" s="74">
        <v>0</v>
      </c>
      <c r="N124" s="74">
        <v>0</v>
      </c>
      <c r="O124" s="74">
        <v>0</v>
      </c>
    </row>
    <row r="125" spans="1:15" x14ac:dyDescent="0.2">
      <c r="A125" s="83">
        <v>39996</v>
      </c>
      <c r="B125" s="73">
        <v>2065.75</v>
      </c>
      <c r="C125" s="74">
        <v>19700</v>
      </c>
      <c r="D125" s="74">
        <v>1840</v>
      </c>
      <c r="E125" s="74">
        <v>11550</v>
      </c>
      <c r="F125" s="74">
        <v>1180</v>
      </c>
      <c r="G125" s="74">
        <v>5400</v>
      </c>
      <c r="H125" s="74">
        <v>0</v>
      </c>
      <c r="I125" s="74">
        <v>0</v>
      </c>
      <c r="J125" s="74">
        <v>0</v>
      </c>
      <c r="K125" s="74">
        <v>0</v>
      </c>
      <c r="L125" s="74">
        <v>0</v>
      </c>
      <c r="M125" s="74">
        <v>0</v>
      </c>
      <c r="N125" s="74">
        <v>0</v>
      </c>
      <c r="O125" s="74">
        <v>0</v>
      </c>
    </row>
    <row r="126" spans="1:15" x14ac:dyDescent="0.2">
      <c r="A126" s="83">
        <v>39997</v>
      </c>
      <c r="B126" s="73">
        <v>2075.3000000000002</v>
      </c>
      <c r="C126" s="74">
        <v>19550</v>
      </c>
      <c r="D126" s="74">
        <v>1800</v>
      </c>
      <c r="E126" s="74">
        <v>11400</v>
      </c>
      <c r="F126" s="74">
        <v>1170</v>
      </c>
      <c r="G126" s="74">
        <v>5300</v>
      </c>
      <c r="H126" s="74">
        <v>0</v>
      </c>
      <c r="I126" s="74">
        <v>0</v>
      </c>
      <c r="J126" s="74">
        <v>0</v>
      </c>
      <c r="K126" s="74">
        <v>0</v>
      </c>
      <c r="L126" s="74">
        <v>0</v>
      </c>
      <c r="M126" s="74">
        <v>0</v>
      </c>
      <c r="N126" s="74">
        <v>0</v>
      </c>
      <c r="O126" s="74">
        <v>0</v>
      </c>
    </row>
    <row r="127" spans="1:15" x14ac:dyDescent="0.2">
      <c r="A127" s="83">
        <v>40000</v>
      </c>
      <c r="B127" s="73">
        <v>2035.01</v>
      </c>
      <c r="C127" s="74">
        <v>18450</v>
      </c>
      <c r="D127" s="74">
        <v>1710</v>
      </c>
      <c r="E127" s="74">
        <v>10900</v>
      </c>
      <c r="F127" s="74">
        <v>1130</v>
      </c>
      <c r="G127" s="74">
        <v>5250</v>
      </c>
      <c r="H127" s="74">
        <v>0</v>
      </c>
      <c r="I127" s="74">
        <v>0</v>
      </c>
      <c r="J127" s="74">
        <v>0</v>
      </c>
      <c r="K127" s="74">
        <v>0</v>
      </c>
      <c r="L127" s="74">
        <v>0</v>
      </c>
      <c r="M127" s="74">
        <v>0</v>
      </c>
      <c r="N127" s="74">
        <v>0</v>
      </c>
      <c r="O127" s="74">
        <v>0</v>
      </c>
    </row>
    <row r="128" spans="1:15" x14ac:dyDescent="0.2">
      <c r="A128" s="83">
        <v>40001</v>
      </c>
      <c r="B128" s="73">
        <v>2083.25</v>
      </c>
      <c r="C128" s="74">
        <v>19850</v>
      </c>
      <c r="D128" s="74">
        <v>1900</v>
      </c>
      <c r="E128" s="74">
        <v>11550</v>
      </c>
      <c r="F128" s="74">
        <v>1190</v>
      </c>
      <c r="G128" s="74">
        <v>5450</v>
      </c>
      <c r="H128" s="74">
        <v>0</v>
      </c>
      <c r="I128" s="74">
        <v>0</v>
      </c>
      <c r="J128" s="74">
        <v>0</v>
      </c>
      <c r="K128" s="74">
        <v>0</v>
      </c>
      <c r="L128" s="74">
        <v>0</v>
      </c>
      <c r="M128" s="74">
        <v>0</v>
      </c>
      <c r="N128" s="74">
        <v>0</v>
      </c>
      <c r="O128" s="74">
        <v>0</v>
      </c>
    </row>
    <row r="129" spans="1:15" x14ac:dyDescent="0.2">
      <c r="A129" s="83">
        <v>40003</v>
      </c>
      <c r="B129" s="73">
        <v>2083.9699999999998</v>
      </c>
      <c r="C129" s="74">
        <v>19450</v>
      </c>
      <c r="D129" s="74">
        <v>1850</v>
      </c>
      <c r="E129" s="74">
        <v>11250</v>
      </c>
      <c r="F129" s="74">
        <v>1150</v>
      </c>
      <c r="G129" s="74">
        <v>5450</v>
      </c>
      <c r="H129" s="74">
        <v>0</v>
      </c>
      <c r="I129" s="74">
        <v>0</v>
      </c>
      <c r="J129" s="74">
        <v>0</v>
      </c>
      <c r="K129" s="74">
        <v>0</v>
      </c>
      <c r="L129" s="74">
        <v>0</v>
      </c>
      <c r="M129" s="74">
        <v>0</v>
      </c>
      <c r="N129" s="74">
        <v>0</v>
      </c>
      <c r="O129" s="74">
        <v>0</v>
      </c>
    </row>
    <row r="130" spans="1:15" x14ac:dyDescent="0.2">
      <c r="A130" s="83">
        <v>40004</v>
      </c>
      <c r="B130" s="73">
        <v>2063.09</v>
      </c>
      <c r="C130" s="74">
        <v>18600</v>
      </c>
      <c r="D130" s="74">
        <v>1800</v>
      </c>
      <c r="E130" s="74">
        <v>11300</v>
      </c>
      <c r="F130" s="74">
        <v>1140</v>
      </c>
      <c r="G130" s="74">
        <v>5250</v>
      </c>
      <c r="H130" s="74">
        <v>0</v>
      </c>
      <c r="I130" s="74">
        <v>0</v>
      </c>
      <c r="J130" s="74">
        <v>0</v>
      </c>
      <c r="K130" s="74">
        <v>0</v>
      </c>
      <c r="L130" s="74">
        <v>0</v>
      </c>
      <c r="M130" s="74">
        <v>0</v>
      </c>
      <c r="N130" s="74">
        <v>0</v>
      </c>
      <c r="O130" s="74">
        <v>0</v>
      </c>
    </row>
    <row r="131" spans="1:15" x14ac:dyDescent="0.2">
      <c r="A131" s="83">
        <v>40007</v>
      </c>
      <c r="B131" s="73">
        <v>2020.14</v>
      </c>
      <c r="C131" s="74">
        <v>17800</v>
      </c>
      <c r="D131" s="74">
        <v>1770</v>
      </c>
      <c r="E131" s="74">
        <v>10950</v>
      </c>
      <c r="F131" s="74">
        <v>1100</v>
      </c>
      <c r="G131" s="74">
        <v>5050</v>
      </c>
      <c r="H131" s="74">
        <v>0</v>
      </c>
      <c r="I131" s="74">
        <v>0</v>
      </c>
      <c r="J131" s="74">
        <v>0</v>
      </c>
      <c r="K131" s="74">
        <v>0</v>
      </c>
      <c r="L131" s="74">
        <v>0</v>
      </c>
      <c r="M131" s="74">
        <v>0</v>
      </c>
      <c r="N131" s="74">
        <v>0</v>
      </c>
      <c r="O131" s="74">
        <v>0</v>
      </c>
    </row>
    <row r="132" spans="1:15" x14ac:dyDescent="0.2">
      <c r="A132" s="83">
        <v>40008</v>
      </c>
      <c r="B132" s="73">
        <v>2056.58</v>
      </c>
      <c r="C132" s="74">
        <v>18250</v>
      </c>
      <c r="D132" s="74">
        <v>1860</v>
      </c>
      <c r="E132" s="74">
        <v>10800</v>
      </c>
      <c r="F132" s="74">
        <v>1160</v>
      </c>
      <c r="G132" s="74">
        <v>5250</v>
      </c>
      <c r="H132" s="74">
        <v>0</v>
      </c>
      <c r="I132" s="74">
        <v>0</v>
      </c>
      <c r="J132" s="74">
        <v>0</v>
      </c>
      <c r="K132" s="74">
        <v>0</v>
      </c>
      <c r="L132" s="74">
        <v>0</v>
      </c>
      <c r="M132" s="74">
        <v>0</v>
      </c>
      <c r="N132" s="74">
        <v>0</v>
      </c>
      <c r="O132" s="74">
        <v>0</v>
      </c>
    </row>
    <row r="133" spans="1:15" x14ac:dyDescent="0.2">
      <c r="A133" s="83">
        <v>40009</v>
      </c>
      <c r="B133" s="73">
        <v>2123.2800000000002</v>
      </c>
      <c r="C133" s="74">
        <v>19200</v>
      </c>
      <c r="D133" s="74">
        <v>1940</v>
      </c>
      <c r="E133" s="74">
        <v>11350</v>
      </c>
      <c r="F133" s="74">
        <v>1180</v>
      </c>
      <c r="G133" s="74">
        <v>5300</v>
      </c>
      <c r="H133" s="74">
        <v>0</v>
      </c>
      <c r="I133" s="74">
        <v>0</v>
      </c>
      <c r="J133" s="74">
        <v>0</v>
      </c>
      <c r="K133" s="74">
        <v>0</v>
      </c>
      <c r="L133" s="74">
        <v>0</v>
      </c>
      <c r="M133" s="74">
        <v>0</v>
      </c>
      <c r="N133" s="74">
        <v>0</v>
      </c>
      <c r="O133" s="74">
        <v>0</v>
      </c>
    </row>
    <row r="134" spans="1:15" x14ac:dyDescent="0.2">
      <c r="A134" s="83">
        <v>40010</v>
      </c>
      <c r="B134" s="73">
        <v>2117.9499999999998</v>
      </c>
      <c r="C134" s="74">
        <v>19600</v>
      </c>
      <c r="D134" s="74">
        <v>1900</v>
      </c>
      <c r="E134" s="74">
        <v>11200</v>
      </c>
      <c r="F134" s="74">
        <v>1160</v>
      </c>
      <c r="G134" s="74">
        <v>5450</v>
      </c>
      <c r="H134" s="74">
        <v>0</v>
      </c>
      <c r="I134" s="74">
        <v>0</v>
      </c>
      <c r="J134" s="74">
        <v>0</v>
      </c>
      <c r="K134" s="74">
        <v>0</v>
      </c>
      <c r="L134" s="74">
        <v>0</v>
      </c>
      <c r="M134" s="74">
        <v>0</v>
      </c>
      <c r="N134" s="74">
        <v>0</v>
      </c>
      <c r="O134" s="74">
        <v>0</v>
      </c>
    </row>
    <row r="135" spans="1:15" x14ac:dyDescent="0.2">
      <c r="A135" s="83">
        <v>40011</v>
      </c>
      <c r="B135" s="73">
        <v>2106.35</v>
      </c>
      <c r="C135" s="74">
        <v>19500</v>
      </c>
      <c r="D135" s="74">
        <v>1880</v>
      </c>
      <c r="E135" s="74">
        <v>11200</v>
      </c>
      <c r="F135" s="74">
        <v>1150</v>
      </c>
      <c r="G135" s="74">
        <v>5250</v>
      </c>
      <c r="H135" s="74">
        <v>0</v>
      </c>
      <c r="I135" s="74">
        <v>0</v>
      </c>
      <c r="J135" s="74">
        <v>0</v>
      </c>
      <c r="K135" s="74">
        <v>0</v>
      </c>
      <c r="L135" s="74">
        <v>0</v>
      </c>
      <c r="M135" s="74">
        <v>0</v>
      </c>
      <c r="N135" s="74">
        <v>0</v>
      </c>
      <c r="O135" s="74">
        <v>0</v>
      </c>
    </row>
    <row r="136" spans="1:15" x14ac:dyDescent="0.2">
      <c r="A136" s="83">
        <v>40015</v>
      </c>
      <c r="B136" s="73">
        <v>2146.5500000000002</v>
      </c>
      <c r="C136" s="74">
        <v>20950</v>
      </c>
      <c r="D136" s="74">
        <v>2050</v>
      </c>
      <c r="E136" s="74">
        <v>11650</v>
      </c>
      <c r="F136" s="74">
        <v>1200</v>
      </c>
      <c r="G136" s="74">
        <v>5350</v>
      </c>
      <c r="H136" s="74">
        <v>0</v>
      </c>
      <c r="I136" s="74">
        <v>0</v>
      </c>
      <c r="J136" s="74">
        <v>0</v>
      </c>
      <c r="K136" s="74">
        <v>0</v>
      </c>
      <c r="L136" s="74">
        <v>0</v>
      </c>
      <c r="M136" s="74">
        <v>0</v>
      </c>
      <c r="N136" s="74">
        <v>0</v>
      </c>
      <c r="O136" s="74">
        <v>0</v>
      </c>
    </row>
    <row r="137" spans="1:15" x14ac:dyDescent="0.2">
      <c r="A137" s="83">
        <v>40016</v>
      </c>
      <c r="B137" s="73">
        <v>2125.61</v>
      </c>
      <c r="C137" s="74">
        <v>21500</v>
      </c>
      <c r="D137" s="74">
        <v>2025</v>
      </c>
      <c r="E137" s="74">
        <v>11800</v>
      </c>
      <c r="F137" s="74">
        <v>1180</v>
      </c>
      <c r="G137" s="74">
        <v>5400</v>
      </c>
      <c r="H137" s="74">
        <v>0</v>
      </c>
      <c r="I137" s="74">
        <v>0</v>
      </c>
      <c r="J137" s="74">
        <v>0</v>
      </c>
      <c r="K137" s="74">
        <v>0</v>
      </c>
      <c r="L137" s="74">
        <v>0</v>
      </c>
      <c r="M137" s="74">
        <v>0</v>
      </c>
      <c r="N137" s="74">
        <v>0</v>
      </c>
      <c r="O137" s="74">
        <v>0</v>
      </c>
    </row>
    <row r="138" spans="1:15" x14ac:dyDescent="0.2">
      <c r="A138" s="83">
        <v>40017</v>
      </c>
      <c r="B138" s="73">
        <v>2160.7199999999998</v>
      </c>
      <c r="C138" s="74">
        <v>21750</v>
      </c>
      <c r="D138" s="74">
        <v>2050</v>
      </c>
      <c r="E138" s="74">
        <v>12150</v>
      </c>
      <c r="F138" s="74">
        <v>1200</v>
      </c>
      <c r="G138" s="74">
        <v>5450</v>
      </c>
      <c r="H138" s="74">
        <v>0</v>
      </c>
      <c r="I138" s="74">
        <v>0</v>
      </c>
      <c r="J138" s="74">
        <v>0</v>
      </c>
      <c r="K138" s="74">
        <v>0</v>
      </c>
      <c r="L138" s="74">
        <v>0</v>
      </c>
      <c r="M138" s="74">
        <v>0</v>
      </c>
      <c r="N138" s="74">
        <v>0</v>
      </c>
      <c r="O138" s="74">
        <v>0</v>
      </c>
    </row>
    <row r="139" spans="1:15" x14ac:dyDescent="0.2">
      <c r="A139" s="83">
        <v>40018</v>
      </c>
      <c r="B139" s="73">
        <v>2185.65</v>
      </c>
      <c r="C139" s="74">
        <v>21950</v>
      </c>
      <c r="D139" s="74">
        <v>2050</v>
      </c>
      <c r="E139" s="74">
        <v>12150</v>
      </c>
      <c r="F139" s="74">
        <v>1210</v>
      </c>
      <c r="G139" s="74">
        <v>5450</v>
      </c>
      <c r="H139" s="74">
        <v>0</v>
      </c>
      <c r="I139" s="74">
        <v>0</v>
      </c>
      <c r="J139" s="74">
        <v>0</v>
      </c>
      <c r="K139" s="74">
        <v>0</v>
      </c>
      <c r="L139" s="74">
        <v>0</v>
      </c>
      <c r="M139" s="74">
        <v>0</v>
      </c>
      <c r="N139" s="74">
        <v>0</v>
      </c>
      <c r="O139" s="74">
        <v>0</v>
      </c>
    </row>
    <row r="140" spans="1:15" x14ac:dyDescent="0.2">
      <c r="A140" s="83">
        <v>40021</v>
      </c>
      <c r="B140" s="73">
        <v>2209.1</v>
      </c>
      <c r="C140" s="74">
        <v>22050</v>
      </c>
      <c r="D140" s="74">
        <v>2125</v>
      </c>
      <c r="E140" s="74">
        <v>12700</v>
      </c>
      <c r="F140" s="74">
        <v>1250</v>
      </c>
      <c r="G140" s="74">
        <v>5400</v>
      </c>
      <c r="H140" s="74">
        <v>0</v>
      </c>
      <c r="I140" s="74">
        <v>0</v>
      </c>
      <c r="J140" s="74">
        <v>0</v>
      </c>
      <c r="K140" s="74">
        <v>0</v>
      </c>
      <c r="L140" s="74">
        <v>0</v>
      </c>
      <c r="M140" s="74">
        <v>0</v>
      </c>
      <c r="N140" s="74">
        <v>0</v>
      </c>
      <c r="O140" s="74">
        <v>0</v>
      </c>
    </row>
    <row r="141" spans="1:15" x14ac:dyDescent="0.2">
      <c r="A141" s="83">
        <v>40022</v>
      </c>
      <c r="B141" s="73">
        <v>2237.1</v>
      </c>
      <c r="C141" s="74">
        <v>23700</v>
      </c>
      <c r="D141" s="74">
        <v>2250</v>
      </c>
      <c r="E141" s="74">
        <v>12800</v>
      </c>
      <c r="F141" s="74">
        <v>1270</v>
      </c>
      <c r="G141" s="74">
        <v>5450</v>
      </c>
      <c r="H141" s="74">
        <v>0</v>
      </c>
      <c r="I141" s="74">
        <v>0</v>
      </c>
      <c r="J141" s="74">
        <v>0</v>
      </c>
      <c r="K141" s="74">
        <v>0</v>
      </c>
      <c r="L141" s="74">
        <v>0</v>
      </c>
      <c r="M141" s="74">
        <v>0</v>
      </c>
      <c r="N141" s="74">
        <v>0</v>
      </c>
      <c r="O141" s="74">
        <v>0</v>
      </c>
    </row>
    <row r="142" spans="1:15" x14ac:dyDescent="0.2">
      <c r="A142" s="83">
        <v>40023</v>
      </c>
      <c r="B142" s="73">
        <v>2225.81</v>
      </c>
      <c r="C142" s="74">
        <v>24150</v>
      </c>
      <c r="D142" s="74">
        <v>2200</v>
      </c>
      <c r="E142" s="74">
        <v>12800</v>
      </c>
      <c r="F142" s="74">
        <v>1240</v>
      </c>
      <c r="G142" s="74">
        <v>5500</v>
      </c>
      <c r="H142" s="74">
        <v>0</v>
      </c>
      <c r="I142" s="74">
        <v>0</v>
      </c>
      <c r="J142" s="74">
        <v>0</v>
      </c>
      <c r="K142" s="74">
        <v>0</v>
      </c>
      <c r="L142" s="74">
        <v>0</v>
      </c>
      <c r="M142" s="74">
        <v>0</v>
      </c>
      <c r="N142" s="74">
        <v>0</v>
      </c>
      <c r="O142" s="74">
        <v>0</v>
      </c>
    </row>
    <row r="143" spans="1:15" x14ac:dyDescent="0.2">
      <c r="A143" s="83">
        <v>40024</v>
      </c>
      <c r="B143" s="73">
        <v>2298.14</v>
      </c>
      <c r="C143" s="74">
        <v>25250</v>
      </c>
      <c r="D143" s="74">
        <v>2425</v>
      </c>
      <c r="E143" s="74">
        <v>13350</v>
      </c>
      <c r="F143" s="74">
        <v>1260</v>
      </c>
      <c r="G143" s="74">
        <v>5500</v>
      </c>
      <c r="H143" s="74">
        <v>0</v>
      </c>
      <c r="I143" s="74">
        <v>0</v>
      </c>
      <c r="J143" s="74">
        <v>0</v>
      </c>
      <c r="K143" s="74">
        <v>0</v>
      </c>
      <c r="L143" s="74">
        <v>0</v>
      </c>
      <c r="M143" s="74">
        <v>0</v>
      </c>
      <c r="N143" s="74">
        <v>0</v>
      </c>
      <c r="O143" s="74">
        <v>0</v>
      </c>
    </row>
    <row r="144" spans="1:15" x14ac:dyDescent="0.2">
      <c r="A144" s="83">
        <v>40025</v>
      </c>
      <c r="B144" s="73">
        <v>2323.2399999999998</v>
      </c>
      <c r="C144" s="74">
        <v>26500</v>
      </c>
      <c r="D144" s="74">
        <v>2800</v>
      </c>
      <c r="E144" s="74">
        <v>13600</v>
      </c>
      <c r="F144" s="74">
        <v>1280</v>
      </c>
      <c r="G144" s="74">
        <v>5500</v>
      </c>
      <c r="H144" s="74">
        <v>0</v>
      </c>
      <c r="I144" s="74">
        <v>0</v>
      </c>
      <c r="J144" s="74">
        <v>0</v>
      </c>
      <c r="K144" s="74">
        <v>0</v>
      </c>
      <c r="L144" s="74">
        <v>0</v>
      </c>
      <c r="M144" s="74">
        <v>0</v>
      </c>
      <c r="N144" s="74">
        <v>0</v>
      </c>
      <c r="O144" s="74">
        <v>0</v>
      </c>
    </row>
    <row r="145" spans="1:15" x14ac:dyDescent="0.2">
      <c r="A145" s="83">
        <v>40028</v>
      </c>
      <c r="B145" s="73">
        <v>2338.8000000000002</v>
      </c>
      <c r="C145" s="74">
        <v>26250</v>
      </c>
      <c r="D145" s="74">
        <v>2650</v>
      </c>
      <c r="E145" s="74">
        <v>13550</v>
      </c>
      <c r="F145" s="74">
        <v>1280</v>
      </c>
      <c r="G145" s="74">
        <v>5500</v>
      </c>
      <c r="H145" s="74">
        <v>0</v>
      </c>
      <c r="I145" s="74">
        <v>0</v>
      </c>
      <c r="J145" s="74">
        <v>0</v>
      </c>
      <c r="K145" s="74">
        <v>0</v>
      </c>
      <c r="L145" s="74">
        <v>0</v>
      </c>
      <c r="M145" s="74">
        <v>0</v>
      </c>
      <c r="N145" s="74">
        <v>0</v>
      </c>
      <c r="O145" s="74">
        <v>0</v>
      </c>
    </row>
    <row r="146" spans="1:15" x14ac:dyDescent="0.2">
      <c r="A146" s="83">
        <v>40029</v>
      </c>
      <c r="B146" s="73">
        <v>2360.09</v>
      </c>
      <c r="C146" s="74">
        <v>27600</v>
      </c>
      <c r="D146" s="74">
        <v>2725</v>
      </c>
      <c r="E146" s="74">
        <v>13950</v>
      </c>
      <c r="F146" s="74">
        <v>1330</v>
      </c>
      <c r="G146" s="74">
        <v>5450</v>
      </c>
      <c r="H146" s="74">
        <v>0</v>
      </c>
      <c r="I146" s="74">
        <v>0</v>
      </c>
      <c r="J146" s="74">
        <v>0</v>
      </c>
      <c r="K146" s="74">
        <v>0</v>
      </c>
      <c r="L146" s="74">
        <v>0</v>
      </c>
      <c r="M146" s="74">
        <v>0</v>
      </c>
      <c r="N146" s="74">
        <v>0</v>
      </c>
      <c r="O146" s="74">
        <v>0</v>
      </c>
    </row>
    <row r="147" spans="1:15" x14ac:dyDescent="0.2">
      <c r="A147" s="83">
        <v>40030</v>
      </c>
      <c r="B147" s="73">
        <v>2317.06</v>
      </c>
      <c r="C147" s="74">
        <v>25850</v>
      </c>
      <c r="D147" s="74">
        <v>2700</v>
      </c>
      <c r="E147" s="74">
        <v>13600</v>
      </c>
      <c r="F147" s="74">
        <v>1360</v>
      </c>
      <c r="G147" s="74">
        <v>5250</v>
      </c>
      <c r="H147" s="74">
        <v>0</v>
      </c>
      <c r="I147" s="74">
        <v>0</v>
      </c>
      <c r="J147" s="74">
        <v>0</v>
      </c>
      <c r="K147" s="74">
        <v>0</v>
      </c>
      <c r="L147" s="74">
        <v>0</v>
      </c>
      <c r="M147" s="74">
        <v>0</v>
      </c>
      <c r="N147" s="74">
        <v>0</v>
      </c>
      <c r="O147" s="74">
        <v>0</v>
      </c>
    </row>
    <row r="148" spans="1:15" x14ac:dyDescent="0.2">
      <c r="A148" s="83">
        <v>40031</v>
      </c>
      <c r="B148" s="73">
        <v>2359.98</v>
      </c>
      <c r="C148" s="74">
        <v>25900</v>
      </c>
      <c r="D148" s="74">
        <v>3000</v>
      </c>
      <c r="E148" s="74">
        <v>13950</v>
      </c>
      <c r="F148" s="74">
        <v>1460</v>
      </c>
      <c r="G148" s="74">
        <v>5300</v>
      </c>
      <c r="H148" s="74">
        <v>0</v>
      </c>
      <c r="I148" s="74">
        <v>0</v>
      </c>
      <c r="J148" s="74">
        <v>0</v>
      </c>
      <c r="K148" s="74">
        <v>0</v>
      </c>
      <c r="L148" s="74">
        <v>0</v>
      </c>
      <c r="M148" s="74">
        <v>0</v>
      </c>
      <c r="N148" s="74">
        <v>0</v>
      </c>
      <c r="O148" s="74">
        <v>0</v>
      </c>
    </row>
    <row r="149" spans="1:15" x14ac:dyDescent="0.2">
      <c r="A149" s="83">
        <v>40032</v>
      </c>
      <c r="B149" s="73">
        <v>2349.13</v>
      </c>
      <c r="C149" s="74">
        <v>24800</v>
      </c>
      <c r="D149" s="74">
        <v>2975</v>
      </c>
      <c r="E149" s="74">
        <v>13600</v>
      </c>
      <c r="F149" s="74">
        <v>1450</v>
      </c>
      <c r="G149" s="74">
        <v>5250</v>
      </c>
      <c r="H149" s="74">
        <v>0</v>
      </c>
      <c r="I149" s="74">
        <v>0</v>
      </c>
      <c r="J149" s="74">
        <v>0</v>
      </c>
      <c r="K149" s="74">
        <v>0</v>
      </c>
      <c r="L149" s="74">
        <v>0</v>
      </c>
      <c r="M149" s="74">
        <v>0</v>
      </c>
      <c r="N149" s="74">
        <v>0</v>
      </c>
      <c r="O149" s="74">
        <v>0</v>
      </c>
    </row>
    <row r="150" spans="1:15" x14ac:dyDescent="0.2">
      <c r="A150" s="83">
        <v>40035</v>
      </c>
      <c r="B150" s="73">
        <v>2389.56</v>
      </c>
      <c r="C150" s="74">
        <v>24400</v>
      </c>
      <c r="D150" s="74">
        <v>3200</v>
      </c>
      <c r="E150" s="74">
        <v>13500</v>
      </c>
      <c r="F150" s="74">
        <v>1480</v>
      </c>
      <c r="G150" s="74">
        <v>5250</v>
      </c>
      <c r="H150" s="74">
        <v>0</v>
      </c>
      <c r="I150" s="74">
        <v>0</v>
      </c>
      <c r="J150" s="74">
        <v>0</v>
      </c>
      <c r="K150" s="74">
        <v>0</v>
      </c>
      <c r="L150" s="74">
        <v>0</v>
      </c>
      <c r="M150" s="74">
        <v>0</v>
      </c>
      <c r="N150" s="74">
        <v>0</v>
      </c>
      <c r="O150" s="74">
        <v>0</v>
      </c>
    </row>
    <row r="151" spans="1:15" x14ac:dyDescent="0.2">
      <c r="A151" s="83">
        <v>40036</v>
      </c>
      <c r="B151" s="73">
        <v>2399.2800000000002</v>
      </c>
      <c r="C151" s="74">
        <v>24450</v>
      </c>
      <c r="D151" s="74">
        <v>3100</v>
      </c>
      <c r="E151" s="74">
        <v>13350</v>
      </c>
      <c r="F151" s="74">
        <v>1460</v>
      </c>
      <c r="G151" s="74">
        <v>5200</v>
      </c>
      <c r="H151" s="74">
        <v>0</v>
      </c>
      <c r="I151" s="74">
        <v>0</v>
      </c>
      <c r="J151" s="74">
        <v>0</v>
      </c>
      <c r="K151" s="74">
        <v>0</v>
      </c>
      <c r="L151" s="74">
        <v>0</v>
      </c>
      <c r="M151" s="74">
        <v>0</v>
      </c>
      <c r="N151" s="74">
        <v>0</v>
      </c>
      <c r="O151" s="74">
        <v>0</v>
      </c>
    </row>
    <row r="152" spans="1:15" x14ac:dyDescent="0.2">
      <c r="A152" s="83">
        <v>40037</v>
      </c>
      <c r="B152" s="73">
        <v>2347.36</v>
      </c>
      <c r="C152" s="74">
        <v>24600</v>
      </c>
      <c r="D152" s="74">
        <v>2925</v>
      </c>
      <c r="E152" s="74">
        <v>13000</v>
      </c>
      <c r="F152" s="74">
        <v>1410</v>
      </c>
      <c r="G152" s="74">
        <v>5250</v>
      </c>
      <c r="H152" s="74">
        <v>0</v>
      </c>
      <c r="I152" s="74">
        <v>0</v>
      </c>
      <c r="J152" s="74">
        <v>0</v>
      </c>
      <c r="K152" s="74">
        <v>0</v>
      </c>
      <c r="L152" s="74">
        <v>0</v>
      </c>
      <c r="M152" s="74">
        <v>0</v>
      </c>
      <c r="N152" s="74">
        <v>0</v>
      </c>
      <c r="O152" s="74">
        <v>0</v>
      </c>
    </row>
    <row r="153" spans="1:15" x14ac:dyDescent="0.2">
      <c r="A153" s="83">
        <v>40038</v>
      </c>
      <c r="B153" s="73">
        <v>2396.4899999999998</v>
      </c>
      <c r="C153" s="74">
        <v>25050</v>
      </c>
      <c r="D153" s="74">
        <v>3175</v>
      </c>
      <c r="E153" s="74">
        <v>13350</v>
      </c>
      <c r="F153" s="74">
        <v>1460</v>
      </c>
      <c r="G153" s="74">
        <v>5200</v>
      </c>
      <c r="H153" s="74">
        <v>0</v>
      </c>
      <c r="I153" s="74">
        <v>0</v>
      </c>
      <c r="J153" s="74">
        <v>0</v>
      </c>
      <c r="K153" s="74">
        <v>0</v>
      </c>
      <c r="L153" s="74">
        <v>0</v>
      </c>
      <c r="M153" s="74">
        <v>0</v>
      </c>
      <c r="N153" s="74">
        <v>0</v>
      </c>
      <c r="O153" s="74">
        <v>0</v>
      </c>
    </row>
    <row r="154" spans="1:15" x14ac:dyDescent="0.2">
      <c r="A154" s="83">
        <v>40039</v>
      </c>
      <c r="B154" s="73">
        <v>2386.86</v>
      </c>
      <c r="C154" s="74">
        <v>24800</v>
      </c>
      <c r="D154" s="74">
        <v>3225</v>
      </c>
      <c r="E154" s="74">
        <v>13450</v>
      </c>
      <c r="F154" s="74">
        <v>1450</v>
      </c>
      <c r="G154" s="74">
        <v>5300</v>
      </c>
      <c r="H154" s="74">
        <v>0</v>
      </c>
      <c r="I154" s="74">
        <v>0</v>
      </c>
      <c r="J154" s="74">
        <v>0</v>
      </c>
      <c r="K154" s="74">
        <v>0</v>
      </c>
      <c r="L154" s="74">
        <v>0</v>
      </c>
      <c r="M154" s="74">
        <v>0</v>
      </c>
      <c r="N154" s="74">
        <v>0</v>
      </c>
      <c r="O154" s="74">
        <v>0</v>
      </c>
    </row>
    <row r="155" spans="1:15" x14ac:dyDescent="0.2">
      <c r="A155" s="83">
        <v>40043</v>
      </c>
      <c r="B155" s="73">
        <v>2336.9899999999998</v>
      </c>
      <c r="C155" s="74">
        <v>23950</v>
      </c>
      <c r="D155" s="74">
        <v>3150</v>
      </c>
      <c r="E155" s="74">
        <v>13250</v>
      </c>
      <c r="F155" s="74">
        <v>1420</v>
      </c>
      <c r="G155" s="74">
        <v>5350</v>
      </c>
      <c r="H155" s="74">
        <v>0</v>
      </c>
      <c r="I155" s="74">
        <v>0</v>
      </c>
      <c r="J155" s="74">
        <v>0</v>
      </c>
      <c r="K155" s="74">
        <v>0</v>
      </c>
      <c r="L155" s="74">
        <v>0</v>
      </c>
      <c r="M155" s="74">
        <v>0</v>
      </c>
      <c r="N155" s="74">
        <v>0</v>
      </c>
      <c r="O155" s="74">
        <v>0</v>
      </c>
    </row>
    <row r="156" spans="1:15" x14ac:dyDescent="0.2">
      <c r="A156" s="83">
        <v>40044</v>
      </c>
      <c r="B156" s="73">
        <v>2277.75</v>
      </c>
      <c r="C156" s="74">
        <v>23300</v>
      </c>
      <c r="D156" s="74">
        <v>2925</v>
      </c>
      <c r="E156" s="74">
        <v>12900</v>
      </c>
      <c r="F156" s="74">
        <v>1330</v>
      </c>
      <c r="G156" s="74">
        <v>5350</v>
      </c>
      <c r="H156" s="74">
        <v>0</v>
      </c>
      <c r="I156" s="74">
        <v>0</v>
      </c>
      <c r="J156" s="74">
        <v>0</v>
      </c>
      <c r="K156" s="74">
        <v>0</v>
      </c>
      <c r="L156" s="74">
        <v>0</v>
      </c>
      <c r="M156" s="74">
        <v>0</v>
      </c>
      <c r="N156" s="74">
        <v>0</v>
      </c>
      <c r="O156" s="74">
        <v>0</v>
      </c>
    </row>
    <row r="157" spans="1:15" x14ac:dyDescent="0.2">
      <c r="A157" s="83">
        <v>40045</v>
      </c>
      <c r="B157" s="73">
        <v>2328.64</v>
      </c>
      <c r="C157" s="74">
        <v>24200</v>
      </c>
      <c r="D157" s="74">
        <v>3025</v>
      </c>
      <c r="E157" s="74">
        <v>12950</v>
      </c>
      <c r="F157" s="74">
        <v>1410</v>
      </c>
      <c r="G157" s="74">
        <v>5450</v>
      </c>
      <c r="H157" s="74">
        <v>0</v>
      </c>
      <c r="I157" s="74">
        <v>0</v>
      </c>
      <c r="J157" s="74">
        <v>0</v>
      </c>
      <c r="K157" s="74">
        <v>0</v>
      </c>
      <c r="L157" s="74">
        <v>0</v>
      </c>
      <c r="M157" s="74">
        <v>0</v>
      </c>
      <c r="N157" s="74">
        <v>0</v>
      </c>
      <c r="O157" s="74">
        <v>0</v>
      </c>
    </row>
    <row r="158" spans="1:15" x14ac:dyDescent="0.2">
      <c r="A158" s="83">
        <v>40046</v>
      </c>
      <c r="B158" s="73">
        <v>2333.9</v>
      </c>
      <c r="C158" s="74">
        <v>23850</v>
      </c>
      <c r="D158" s="74">
        <v>2975</v>
      </c>
      <c r="E158" s="74">
        <v>12950</v>
      </c>
      <c r="F158" s="74">
        <v>1390</v>
      </c>
      <c r="G158" s="74">
        <v>5450</v>
      </c>
      <c r="H158" s="74">
        <v>0</v>
      </c>
      <c r="I158" s="74">
        <v>0</v>
      </c>
      <c r="J158" s="74">
        <v>0</v>
      </c>
      <c r="K158" s="74">
        <v>0</v>
      </c>
      <c r="L158" s="74">
        <v>0</v>
      </c>
      <c r="M158" s="74">
        <v>0</v>
      </c>
      <c r="N158" s="74">
        <v>0</v>
      </c>
      <c r="O158" s="74">
        <v>0</v>
      </c>
    </row>
    <row r="159" spans="1:15" x14ac:dyDescent="0.2">
      <c r="A159" s="83">
        <v>40049</v>
      </c>
      <c r="B159" s="73">
        <v>2375.87</v>
      </c>
      <c r="C159" s="74">
        <v>25200</v>
      </c>
      <c r="D159" s="74">
        <v>3075</v>
      </c>
      <c r="E159" s="74">
        <v>13500</v>
      </c>
      <c r="F159" s="74">
        <v>1440</v>
      </c>
      <c r="G159" s="74">
        <v>5600</v>
      </c>
      <c r="H159" s="74">
        <v>0</v>
      </c>
      <c r="I159" s="74">
        <v>0</v>
      </c>
      <c r="J159" s="74">
        <v>0</v>
      </c>
      <c r="K159" s="74">
        <v>0</v>
      </c>
      <c r="L159" s="74">
        <v>0</v>
      </c>
      <c r="M159" s="74">
        <v>0</v>
      </c>
      <c r="N159" s="74">
        <v>0</v>
      </c>
      <c r="O159" s="74">
        <v>0</v>
      </c>
    </row>
    <row r="160" spans="1:15" x14ac:dyDescent="0.2">
      <c r="A160" s="83">
        <v>40050</v>
      </c>
      <c r="B160" s="73">
        <v>2380.52</v>
      </c>
      <c r="C160" s="74">
        <v>25100</v>
      </c>
      <c r="D160" s="74">
        <v>3075</v>
      </c>
      <c r="E160" s="74">
        <v>13400</v>
      </c>
      <c r="F160" s="74">
        <v>1390</v>
      </c>
      <c r="G160" s="74">
        <v>5700</v>
      </c>
      <c r="H160" s="74">
        <v>0</v>
      </c>
      <c r="I160" s="74">
        <v>0</v>
      </c>
      <c r="J160" s="74">
        <v>0</v>
      </c>
      <c r="K160" s="74">
        <v>0</v>
      </c>
      <c r="L160" s="74">
        <v>0</v>
      </c>
      <c r="M160" s="74">
        <v>0</v>
      </c>
      <c r="N160" s="74">
        <v>0</v>
      </c>
      <c r="O160" s="74">
        <v>0</v>
      </c>
    </row>
    <row r="161" spans="1:15" x14ac:dyDescent="0.2">
      <c r="A161" s="83">
        <v>40051</v>
      </c>
      <c r="B161" s="73">
        <v>2380.09</v>
      </c>
      <c r="C161" s="74">
        <v>24450</v>
      </c>
      <c r="D161" s="74">
        <v>3100</v>
      </c>
      <c r="E161" s="74">
        <v>13200</v>
      </c>
      <c r="F161" s="74">
        <v>1390</v>
      </c>
      <c r="G161" s="74">
        <v>5800</v>
      </c>
      <c r="H161" s="74">
        <v>0</v>
      </c>
      <c r="I161" s="74">
        <v>0</v>
      </c>
      <c r="J161" s="74">
        <v>0</v>
      </c>
      <c r="K161" s="74">
        <v>0</v>
      </c>
      <c r="L161" s="74">
        <v>0</v>
      </c>
      <c r="M161" s="74">
        <v>0</v>
      </c>
      <c r="N161" s="74">
        <v>0</v>
      </c>
      <c r="O161" s="74">
        <v>0</v>
      </c>
    </row>
    <row r="162" spans="1:15" x14ac:dyDescent="0.2">
      <c r="A162" s="83">
        <v>40052</v>
      </c>
      <c r="B162" s="73">
        <v>2356.06</v>
      </c>
      <c r="C162" s="74">
        <v>23950</v>
      </c>
      <c r="D162" s="74">
        <v>2975</v>
      </c>
      <c r="E162" s="74">
        <v>13000</v>
      </c>
      <c r="F162" s="74">
        <v>1350</v>
      </c>
      <c r="G162" s="74">
        <v>5800</v>
      </c>
      <c r="H162" s="74">
        <v>0</v>
      </c>
      <c r="I162" s="74">
        <v>0</v>
      </c>
      <c r="J162" s="74">
        <v>0</v>
      </c>
      <c r="K162" s="74">
        <v>0</v>
      </c>
      <c r="L162" s="74">
        <v>0</v>
      </c>
      <c r="M162" s="74">
        <v>0</v>
      </c>
      <c r="N162" s="74">
        <v>0</v>
      </c>
      <c r="O162" s="74">
        <v>0</v>
      </c>
    </row>
    <row r="163" spans="1:15" x14ac:dyDescent="0.2">
      <c r="A163" s="83">
        <v>40053</v>
      </c>
      <c r="B163" s="73">
        <v>2377.25</v>
      </c>
      <c r="C163" s="74">
        <v>24100</v>
      </c>
      <c r="D163" s="74">
        <v>2975</v>
      </c>
      <c r="E163" s="74">
        <v>13100</v>
      </c>
      <c r="F163" s="74">
        <v>1350</v>
      </c>
      <c r="G163" s="74">
        <v>5800</v>
      </c>
      <c r="H163" s="74">
        <v>0</v>
      </c>
      <c r="I163" s="74">
        <v>0</v>
      </c>
      <c r="J163" s="74">
        <v>0</v>
      </c>
      <c r="K163" s="74">
        <v>0</v>
      </c>
      <c r="L163" s="74">
        <v>0</v>
      </c>
      <c r="M163" s="74">
        <v>0</v>
      </c>
      <c r="N163" s="74">
        <v>0</v>
      </c>
      <c r="O163" s="74">
        <v>0</v>
      </c>
    </row>
    <row r="164" spans="1:15" x14ac:dyDescent="0.2">
      <c r="A164" s="83">
        <v>40056</v>
      </c>
      <c r="B164" s="73">
        <v>2341.54</v>
      </c>
      <c r="C164" s="74">
        <v>24400</v>
      </c>
      <c r="D164" s="74">
        <v>2900</v>
      </c>
      <c r="E164" s="74">
        <v>13000</v>
      </c>
      <c r="F164" s="74">
        <v>1360</v>
      </c>
      <c r="G164" s="74">
        <v>5600</v>
      </c>
      <c r="H164" s="74">
        <v>0</v>
      </c>
      <c r="I164" s="74">
        <v>0</v>
      </c>
      <c r="J164" s="74">
        <v>0</v>
      </c>
      <c r="K164" s="74">
        <v>0</v>
      </c>
      <c r="L164" s="74">
        <v>0</v>
      </c>
      <c r="M164" s="74">
        <v>0</v>
      </c>
      <c r="N164" s="74">
        <v>0</v>
      </c>
      <c r="O164" s="74">
        <v>0</v>
      </c>
    </row>
    <row r="165" spans="1:15" x14ac:dyDescent="0.2">
      <c r="A165" s="83">
        <v>40057</v>
      </c>
      <c r="B165" s="73">
        <v>2326.91</v>
      </c>
      <c r="C165" s="74">
        <v>23700</v>
      </c>
      <c r="D165" s="74">
        <v>2825</v>
      </c>
      <c r="E165" s="74">
        <v>12950</v>
      </c>
      <c r="F165" s="74">
        <v>1360</v>
      </c>
      <c r="G165" s="74">
        <v>5650</v>
      </c>
      <c r="H165" s="74">
        <v>0</v>
      </c>
      <c r="I165" s="74">
        <v>0</v>
      </c>
      <c r="J165" s="74">
        <v>0</v>
      </c>
      <c r="K165" s="74">
        <v>0</v>
      </c>
      <c r="L165" s="74">
        <v>0</v>
      </c>
      <c r="M165" s="74">
        <v>0</v>
      </c>
      <c r="N165" s="74">
        <v>0</v>
      </c>
      <c r="O165" s="74">
        <v>0</v>
      </c>
    </row>
    <row r="166" spans="1:15" x14ac:dyDescent="0.2">
      <c r="A166" s="83">
        <v>40058</v>
      </c>
      <c r="B166" s="73">
        <v>2285.9299999999998</v>
      </c>
      <c r="C166" s="74">
        <v>23000</v>
      </c>
      <c r="D166" s="74">
        <v>2725</v>
      </c>
      <c r="E166" s="74">
        <v>12600</v>
      </c>
      <c r="F166" s="74">
        <v>1350</v>
      </c>
      <c r="G166" s="74">
        <v>5500</v>
      </c>
      <c r="H166" s="74">
        <v>0</v>
      </c>
      <c r="I166" s="74">
        <v>0</v>
      </c>
      <c r="J166" s="74">
        <v>0</v>
      </c>
      <c r="K166" s="74">
        <v>0</v>
      </c>
      <c r="L166" s="74">
        <v>0</v>
      </c>
      <c r="M166" s="74">
        <v>0</v>
      </c>
      <c r="N166" s="74">
        <v>0</v>
      </c>
      <c r="O166" s="74">
        <v>0</v>
      </c>
    </row>
    <row r="167" spans="1:15" x14ac:dyDescent="0.2">
      <c r="A167" s="83">
        <v>40059</v>
      </c>
      <c r="B167" s="73">
        <v>2322.25</v>
      </c>
      <c r="C167" s="74">
        <v>23450</v>
      </c>
      <c r="D167" s="74">
        <v>2900</v>
      </c>
      <c r="E167" s="74">
        <v>12750</v>
      </c>
      <c r="F167" s="74">
        <v>1350</v>
      </c>
      <c r="G167" s="74">
        <v>5750</v>
      </c>
      <c r="H167" s="74">
        <v>0</v>
      </c>
      <c r="I167" s="74">
        <v>0</v>
      </c>
      <c r="J167" s="74">
        <v>0</v>
      </c>
      <c r="K167" s="74">
        <v>0</v>
      </c>
      <c r="L167" s="74">
        <v>0</v>
      </c>
      <c r="M167" s="74">
        <v>0</v>
      </c>
      <c r="N167" s="74">
        <v>0</v>
      </c>
      <c r="O167" s="74">
        <v>0</v>
      </c>
    </row>
    <row r="168" spans="1:15" x14ac:dyDescent="0.2">
      <c r="A168" s="83">
        <v>40060</v>
      </c>
      <c r="B168" s="73">
        <v>2322.7399999999998</v>
      </c>
      <c r="C168" s="74">
        <v>24000</v>
      </c>
      <c r="D168" s="74">
        <v>2875</v>
      </c>
      <c r="E168" s="74">
        <v>12900</v>
      </c>
      <c r="F168" s="74">
        <v>1340</v>
      </c>
      <c r="G168" s="74">
        <v>5750</v>
      </c>
      <c r="H168" s="74">
        <v>0</v>
      </c>
      <c r="I168" s="74">
        <v>0</v>
      </c>
      <c r="J168" s="74">
        <v>0</v>
      </c>
      <c r="K168" s="74">
        <v>0</v>
      </c>
      <c r="L168" s="74">
        <v>0</v>
      </c>
      <c r="M168" s="74">
        <v>0</v>
      </c>
      <c r="N168" s="74">
        <v>0</v>
      </c>
      <c r="O168" s="74">
        <v>0</v>
      </c>
    </row>
    <row r="169" spans="1:15" x14ac:dyDescent="0.2">
      <c r="A169" s="83">
        <v>40063</v>
      </c>
      <c r="B169" s="73">
        <v>2340.39</v>
      </c>
      <c r="C169" s="74">
        <v>24050</v>
      </c>
      <c r="D169" s="74">
        <v>2925</v>
      </c>
      <c r="E169" s="74">
        <v>12750</v>
      </c>
      <c r="F169" s="74">
        <v>1330</v>
      </c>
      <c r="G169" s="74">
        <v>5800</v>
      </c>
      <c r="H169" s="74">
        <v>0</v>
      </c>
      <c r="I169" s="74">
        <v>0</v>
      </c>
      <c r="J169" s="74">
        <v>0</v>
      </c>
      <c r="K169" s="74">
        <v>0</v>
      </c>
      <c r="L169" s="74">
        <v>0</v>
      </c>
      <c r="M169" s="74">
        <v>0</v>
      </c>
      <c r="N169" s="74">
        <v>0</v>
      </c>
      <c r="O169" s="74">
        <v>0</v>
      </c>
    </row>
    <row r="170" spans="1:15" x14ac:dyDescent="0.2">
      <c r="A170" s="83">
        <v>40064</v>
      </c>
      <c r="B170" s="73">
        <v>2371.3000000000002</v>
      </c>
      <c r="C170" s="74">
        <v>23950</v>
      </c>
      <c r="D170" s="74">
        <v>3025</v>
      </c>
      <c r="E170" s="74">
        <v>13100</v>
      </c>
      <c r="F170" s="74">
        <v>1380</v>
      </c>
      <c r="G170" s="74">
        <v>5800</v>
      </c>
      <c r="H170" s="74">
        <v>0</v>
      </c>
      <c r="I170" s="74">
        <v>0</v>
      </c>
      <c r="J170" s="74">
        <v>0</v>
      </c>
      <c r="K170" s="74">
        <v>0</v>
      </c>
      <c r="L170" s="74">
        <v>0</v>
      </c>
      <c r="M170" s="74">
        <v>0</v>
      </c>
      <c r="N170" s="74">
        <v>0</v>
      </c>
      <c r="O170" s="74">
        <v>0</v>
      </c>
    </row>
    <row r="171" spans="1:15" x14ac:dyDescent="0.2">
      <c r="A171" s="83">
        <v>40065</v>
      </c>
      <c r="B171" s="73">
        <v>2383.34</v>
      </c>
      <c r="C171" s="74">
        <v>23700</v>
      </c>
      <c r="D171" s="74">
        <v>2975</v>
      </c>
      <c r="E171" s="74">
        <v>13150</v>
      </c>
      <c r="F171" s="74">
        <v>1360</v>
      </c>
      <c r="G171" s="74">
        <v>5750</v>
      </c>
      <c r="H171" s="74">
        <v>0</v>
      </c>
      <c r="I171" s="74">
        <v>0</v>
      </c>
      <c r="J171" s="74">
        <v>0</v>
      </c>
      <c r="K171" s="74">
        <v>0</v>
      </c>
      <c r="L171" s="74">
        <v>0</v>
      </c>
      <c r="M171" s="74">
        <v>0</v>
      </c>
      <c r="N171" s="74">
        <v>0</v>
      </c>
      <c r="O171" s="74">
        <v>0</v>
      </c>
    </row>
    <row r="172" spans="1:15" x14ac:dyDescent="0.2">
      <c r="A172" s="83">
        <v>40066</v>
      </c>
      <c r="B172" s="73">
        <v>2411.86</v>
      </c>
      <c r="C172" s="74">
        <v>23750</v>
      </c>
      <c r="D172" s="74">
        <v>3025</v>
      </c>
      <c r="E172" s="74">
        <v>13250</v>
      </c>
      <c r="F172" s="74">
        <v>1370</v>
      </c>
      <c r="G172" s="74">
        <v>5800</v>
      </c>
      <c r="H172" s="74">
        <v>0</v>
      </c>
      <c r="I172" s="74">
        <v>0</v>
      </c>
      <c r="J172" s="74">
        <v>0</v>
      </c>
      <c r="K172" s="74">
        <v>0</v>
      </c>
      <c r="L172" s="74">
        <v>0</v>
      </c>
      <c r="M172" s="74">
        <v>0</v>
      </c>
      <c r="N172" s="74">
        <v>0</v>
      </c>
      <c r="O172" s="74">
        <v>0</v>
      </c>
    </row>
    <row r="173" spans="1:15" x14ac:dyDescent="0.2">
      <c r="A173" s="83">
        <v>40067</v>
      </c>
      <c r="B173" s="73">
        <v>2415.9499999999998</v>
      </c>
      <c r="C173" s="74">
        <v>23850</v>
      </c>
      <c r="D173" s="74">
        <v>3150</v>
      </c>
      <c r="E173" s="74">
        <v>13650</v>
      </c>
      <c r="F173" s="74">
        <v>1370</v>
      </c>
      <c r="G173" s="74">
        <v>5800</v>
      </c>
      <c r="H173" s="74">
        <v>0</v>
      </c>
      <c r="I173" s="74">
        <v>0</v>
      </c>
      <c r="J173" s="74">
        <v>0</v>
      </c>
      <c r="K173" s="74">
        <v>0</v>
      </c>
      <c r="L173" s="74">
        <v>0</v>
      </c>
      <c r="M173" s="74">
        <v>0</v>
      </c>
      <c r="N173" s="74">
        <v>0</v>
      </c>
      <c r="O173" s="74">
        <v>0</v>
      </c>
    </row>
    <row r="174" spans="1:15" x14ac:dyDescent="0.2">
      <c r="A174" s="83">
        <v>40070</v>
      </c>
      <c r="B174" s="73">
        <v>2382.6999999999998</v>
      </c>
      <c r="C174" s="74">
        <v>23550</v>
      </c>
      <c r="D174" s="74">
        <v>3100</v>
      </c>
      <c r="E174" s="74">
        <v>13700</v>
      </c>
      <c r="F174" s="74">
        <v>1350</v>
      </c>
      <c r="G174" s="74">
        <v>5750</v>
      </c>
      <c r="H174" s="74">
        <v>0</v>
      </c>
      <c r="I174" s="74">
        <v>0</v>
      </c>
      <c r="J174" s="74">
        <v>0</v>
      </c>
      <c r="K174" s="74">
        <v>0</v>
      </c>
      <c r="L174" s="74">
        <v>0</v>
      </c>
      <c r="M174" s="74">
        <v>0</v>
      </c>
      <c r="N174" s="74">
        <v>0</v>
      </c>
      <c r="O174" s="74">
        <v>0</v>
      </c>
    </row>
    <row r="175" spans="1:15" x14ac:dyDescent="0.2">
      <c r="A175" s="83">
        <v>40071</v>
      </c>
      <c r="B175" s="73">
        <v>2420.11</v>
      </c>
      <c r="C175" s="74">
        <v>24300</v>
      </c>
      <c r="D175" s="74">
        <v>3225</v>
      </c>
      <c r="E175" s="74">
        <v>14800</v>
      </c>
      <c r="F175" s="74">
        <v>1350</v>
      </c>
      <c r="G175" s="74">
        <v>5800</v>
      </c>
      <c r="H175" s="74">
        <v>0</v>
      </c>
      <c r="I175" s="74">
        <v>0</v>
      </c>
      <c r="J175" s="74">
        <v>0</v>
      </c>
      <c r="K175" s="74">
        <v>0</v>
      </c>
      <c r="L175" s="74">
        <v>0</v>
      </c>
      <c r="M175" s="74">
        <v>0</v>
      </c>
      <c r="N175" s="74">
        <v>0</v>
      </c>
      <c r="O175" s="74">
        <v>0</v>
      </c>
    </row>
    <row r="176" spans="1:15" x14ac:dyDescent="0.2">
      <c r="A176" s="83">
        <v>40072</v>
      </c>
      <c r="B176" s="73">
        <v>2439.36</v>
      </c>
      <c r="C176" s="74">
        <v>24800</v>
      </c>
      <c r="D176" s="74">
        <v>3325</v>
      </c>
      <c r="E176" s="74">
        <v>14800</v>
      </c>
      <c r="F176" s="74">
        <v>1370</v>
      </c>
      <c r="G176" s="74">
        <v>5750</v>
      </c>
      <c r="H176" s="74">
        <v>0</v>
      </c>
      <c r="I176" s="74">
        <v>0</v>
      </c>
      <c r="J176" s="74">
        <v>0</v>
      </c>
      <c r="K176" s="74">
        <v>0</v>
      </c>
      <c r="L176" s="74">
        <v>0</v>
      </c>
      <c r="M176" s="74">
        <v>0</v>
      </c>
      <c r="N176" s="74">
        <v>0</v>
      </c>
      <c r="O176" s="74">
        <v>0</v>
      </c>
    </row>
    <row r="177" spans="1:15" x14ac:dyDescent="0.2">
      <c r="A177" s="83">
        <v>40073</v>
      </c>
      <c r="B177" s="73">
        <v>2456.9899999999998</v>
      </c>
      <c r="C177" s="74">
        <v>24600</v>
      </c>
      <c r="D177" s="74">
        <v>3350</v>
      </c>
      <c r="E177" s="74">
        <v>14300</v>
      </c>
      <c r="F177" s="74">
        <v>1390</v>
      </c>
      <c r="G177" s="74">
        <v>5600</v>
      </c>
      <c r="H177" s="74">
        <v>0</v>
      </c>
      <c r="I177" s="74">
        <v>0</v>
      </c>
      <c r="J177" s="74">
        <v>0</v>
      </c>
      <c r="K177" s="74">
        <v>0</v>
      </c>
      <c r="L177" s="74">
        <v>0</v>
      </c>
      <c r="M177" s="74">
        <v>0</v>
      </c>
      <c r="N177" s="74">
        <v>0</v>
      </c>
      <c r="O177" s="74">
        <v>0</v>
      </c>
    </row>
    <row r="178" spans="1:15" x14ac:dyDescent="0.2">
      <c r="A178" s="83">
        <v>40080</v>
      </c>
      <c r="B178" s="73">
        <v>2468.9</v>
      </c>
      <c r="C178" s="74">
        <v>24200</v>
      </c>
      <c r="D178" s="74">
        <v>3375</v>
      </c>
      <c r="E178" s="74">
        <v>14150</v>
      </c>
      <c r="F178" s="74">
        <v>1400</v>
      </c>
      <c r="G178" s="74">
        <v>5600</v>
      </c>
      <c r="H178" s="74">
        <v>0</v>
      </c>
      <c r="I178" s="74">
        <v>0</v>
      </c>
      <c r="J178" s="74">
        <v>0</v>
      </c>
      <c r="K178" s="74">
        <v>0</v>
      </c>
      <c r="L178" s="74">
        <v>0</v>
      </c>
      <c r="M178" s="74">
        <v>0</v>
      </c>
      <c r="N178" s="74">
        <v>0</v>
      </c>
      <c r="O178" s="74">
        <v>0</v>
      </c>
    </row>
    <row r="179" spans="1:15" x14ac:dyDescent="0.2">
      <c r="A179" s="83">
        <v>40081</v>
      </c>
      <c r="B179" s="73">
        <v>2444.58</v>
      </c>
      <c r="C179" s="74">
        <v>23800</v>
      </c>
      <c r="D179" s="74">
        <v>3300</v>
      </c>
      <c r="E179" s="74">
        <v>14150</v>
      </c>
      <c r="F179" s="74">
        <v>1400</v>
      </c>
      <c r="G179" s="74">
        <v>5500</v>
      </c>
      <c r="H179" s="74">
        <v>0</v>
      </c>
      <c r="I179" s="74">
        <v>0</v>
      </c>
      <c r="J179" s="74">
        <v>0</v>
      </c>
      <c r="K179" s="74">
        <v>0</v>
      </c>
      <c r="L179" s="74">
        <v>0</v>
      </c>
      <c r="M179" s="74">
        <v>0</v>
      </c>
      <c r="N179" s="74">
        <v>0</v>
      </c>
      <c r="O179" s="74">
        <v>0</v>
      </c>
    </row>
    <row r="180" spans="1:15" x14ac:dyDescent="0.2">
      <c r="A180" s="83">
        <v>40084</v>
      </c>
      <c r="B180" s="73">
        <v>2397.83</v>
      </c>
      <c r="C180" s="74">
        <v>23500</v>
      </c>
      <c r="D180" s="74">
        <v>3175</v>
      </c>
      <c r="E180" s="74">
        <v>13800</v>
      </c>
      <c r="F180" s="74">
        <v>1410</v>
      </c>
      <c r="G180" s="74">
        <v>5700</v>
      </c>
      <c r="H180" s="74">
        <v>0</v>
      </c>
      <c r="I180" s="74">
        <v>0</v>
      </c>
      <c r="J180" s="74">
        <v>0</v>
      </c>
      <c r="K180" s="74">
        <v>0</v>
      </c>
      <c r="L180" s="74">
        <v>0</v>
      </c>
      <c r="M180" s="74">
        <v>0</v>
      </c>
      <c r="N180" s="74">
        <v>0</v>
      </c>
      <c r="O180" s="74">
        <v>0</v>
      </c>
    </row>
    <row r="181" spans="1:15" x14ac:dyDescent="0.2">
      <c r="A181" s="83">
        <v>40085</v>
      </c>
      <c r="B181" s="73">
        <v>2443.83</v>
      </c>
      <c r="C181" s="74">
        <v>24200</v>
      </c>
      <c r="D181" s="74">
        <v>3200</v>
      </c>
      <c r="E181" s="74">
        <v>14000</v>
      </c>
      <c r="F181" s="74">
        <v>1420</v>
      </c>
      <c r="G181" s="74">
        <v>5750</v>
      </c>
      <c r="H181" s="74">
        <v>0</v>
      </c>
      <c r="I181" s="74">
        <v>0</v>
      </c>
      <c r="J181" s="74">
        <v>0</v>
      </c>
      <c r="K181" s="74">
        <v>0</v>
      </c>
      <c r="L181" s="74">
        <v>0</v>
      </c>
      <c r="M181" s="74">
        <v>0</v>
      </c>
      <c r="N181" s="74">
        <v>0</v>
      </c>
      <c r="O181" s="74">
        <v>0</v>
      </c>
    </row>
    <row r="182" spans="1:15" x14ac:dyDescent="0.2">
      <c r="A182" s="83">
        <v>40086</v>
      </c>
      <c r="B182" s="73">
        <v>2467.59</v>
      </c>
      <c r="C182" s="74">
        <v>24250</v>
      </c>
      <c r="D182" s="74">
        <v>3225</v>
      </c>
      <c r="E182" s="74">
        <v>14100</v>
      </c>
      <c r="F182" s="74">
        <v>1430</v>
      </c>
      <c r="G182" s="74">
        <v>5750</v>
      </c>
      <c r="H182" s="74">
        <v>0</v>
      </c>
      <c r="I182" s="74">
        <v>0</v>
      </c>
      <c r="J182" s="74">
        <v>0</v>
      </c>
      <c r="K182" s="74">
        <v>0</v>
      </c>
      <c r="L182" s="74">
        <v>0</v>
      </c>
      <c r="M182" s="74">
        <v>0</v>
      </c>
      <c r="N182" s="74">
        <v>0</v>
      </c>
      <c r="O182" s="74">
        <v>0</v>
      </c>
    </row>
    <row r="183" spans="1:15" s="80" customFormat="1" x14ac:dyDescent="0.2">
      <c r="A183" s="83">
        <v>40087</v>
      </c>
      <c r="B183" s="73">
        <v>2477.9699999999998</v>
      </c>
      <c r="C183" s="74">
        <v>23800</v>
      </c>
      <c r="D183" s="74">
        <v>3125</v>
      </c>
      <c r="E183" s="74">
        <v>14150</v>
      </c>
      <c r="F183" s="74">
        <v>1420</v>
      </c>
      <c r="G183" s="74">
        <v>5750</v>
      </c>
      <c r="H183" s="74">
        <v>0</v>
      </c>
      <c r="I183" s="74">
        <v>0</v>
      </c>
      <c r="J183" s="74">
        <v>0</v>
      </c>
      <c r="K183" s="74">
        <v>0</v>
      </c>
      <c r="L183" s="74">
        <v>0</v>
      </c>
      <c r="M183" s="74">
        <v>0</v>
      </c>
      <c r="N183" s="74">
        <v>0</v>
      </c>
      <c r="O183" s="74">
        <v>0</v>
      </c>
    </row>
    <row r="184" spans="1:15" x14ac:dyDescent="0.2">
      <c r="A184" s="83">
        <v>40088</v>
      </c>
      <c r="B184" s="73">
        <v>2479.85</v>
      </c>
      <c r="C184" s="74">
        <v>24050</v>
      </c>
      <c r="D184" s="74">
        <v>3075</v>
      </c>
      <c r="E184" s="74">
        <v>14200</v>
      </c>
      <c r="F184" s="74">
        <v>1400</v>
      </c>
      <c r="G184" s="74">
        <v>5800</v>
      </c>
      <c r="H184" s="74">
        <v>0</v>
      </c>
      <c r="I184" s="74">
        <v>0</v>
      </c>
      <c r="J184" s="74">
        <v>0</v>
      </c>
      <c r="K184" s="74">
        <v>0</v>
      </c>
      <c r="L184" s="74">
        <v>0</v>
      </c>
      <c r="M184" s="74">
        <v>0</v>
      </c>
      <c r="N184" s="74">
        <v>0</v>
      </c>
      <c r="O184" s="74">
        <v>0</v>
      </c>
    </row>
    <row r="185" spans="1:15" x14ac:dyDescent="0.2">
      <c r="A185" s="83">
        <v>40091</v>
      </c>
      <c r="B185" s="73">
        <v>2480.41</v>
      </c>
      <c r="C185" s="74">
        <v>24200</v>
      </c>
      <c r="D185" s="74">
        <v>3150</v>
      </c>
      <c r="E185" s="74">
        <v>14100</v>
      </c>
      <c r="F185" s="74">
        <v>1420</v>
      </c>
      <c r="G185" s="74">
        <v>5800</v>
      </c>
      <c r="H185" s="74">
        <v>0</v>
      </c>
      <c r="I185" s="74">
        <v>0</v>
      </c>
      <c r="J185" s="74">
        <v>0</v>
      </c>
      <c r="K185" s="74">
        <v>0</v>
      </c>
      <c r="L185" s="74">
        <v>0</v>
      </c>
      <c r="M185" s="74">
        <v>0</v>
      </c>
      <c r="N185" s="74">
        <v>0</v>
      </c>
      <c r="O185" s="74">
        <v>0</v>
      </c>
    </row>
    <row r="186" spans="1:15" x14ac:dyDescent="0.2">
      <c r="A186" s="83">
        <v>40092</v>
      </c>
      <c r="B186" s="73">
        <v>2528.15</v>
      </c>
      <c r="C186" s="74">
        <v>24050</v>
      </c>
      <c r="D186" s="74">
        <v>3075</v>
      </c>
      <c r="E186" s="74">
        <v>14200</v>
      </c>
      <c r="F186" s="74">
        <v>1440</v>
      </c>
      <c r="G186" s="74">
        <v>5800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0</v>
      </c>
      <c r="N186" s="74">
        <v>0</v>
      </c>
      <c r="O186" s="74">
        <v>0</v>
      </c>
    </row>
    <row r="187" spans="1:15" x14ac:dyDescent="0.2">
      <c r="A187" s="83">
        <v>40093</v>
      </c>
      <c r="B187" s="73">
        <v>2513.41</v>
      </c>
      <c r="C187" s="74">
        <v>24000</v>
      </c>
      <c r="D187" s="74">
        <v>2875</v>
      </c>
      <c r="E187" s="74">
        <v>14400</v>
      </c>
      <c r="F187" s="74">
        <v>1410</v>
      </c>
      <c r="G187" s="74">
        <v>5750</v>
      </c>
      <c r="H187" s="74">
        <v>0</v>
      </c>
      <c r="I187" s="74">
        <v>0</v>
      </c>
      <c r="J187" s="74">
        <v>0</v>
      </c>
      <c r="K187" s="74">
        <v>0</v>
      </c>
      <c r="L187" s="74">
        <v>0</v>
      </c>
      <c r="M187" s="74">
        <v>0</v>
      </c>
      <c r="N187" s="74">
        <v>0</v>
      </c>
      <c r="O187" s="74">
        <v>0</v>
      </c>
    </row>
    <row r="188" spans="1:15" x14ac:dyDescent="0.2">
      <c r="A188" s="83">
        <v>40094</v>
      </c>
      <c r="B188" s="73">
        <v>2484.52</v>
      </c>
      <c r="C188" s="74">
        <v>23850</v>
      </c>
      <c r="D188" s="74">
        <v>2725</v>
      </c>
      <c r="E188" s="74">
        <v>14100</v>
      </c>
      <c r="F188" s="74">
        <v>1390</v>
      </c>
      <c r="G188" s="74">
        <v>5800</v>
      </c>
      <c r="H188" s="74">
        <v>0</v>
      </c>
      <c r="I188" s="74">
        <v>0</v>
      </c>
      <c r="J188" s="74">
        <v>0</v>
      </c>
      <c r="K188" s="74">
        <v>0</v>
      </c>
      <c r="L188" s="74">
        <v>0</v>
      </c>
      <c r="M188" s="74">
        <v>0</v>
      </c>
      <c r="N188" s="74">
        <v>0</v>
      </c>
      <c r="O188" s="74">
        <v>0</v>
      </c>
    </row>
    <row r="189" spans="1:15" x14ac:dyDescent="0.2">
      <c r="A189" s="83">
        <v>40095</v>
      </c>
      <c r="B189" s="73">
        <v>2474.4</v>
      </c>
      <c r="C189" s="74">
        <v>23250</v>
      </c>
      <c r="D189" s="74">
        <v>2900</v>
      </c>
      <c r="E189" s="74">
        <v>14100</v>
      </c>
      <c r="F189" s="74">
        <v>1400</v>
      </c>
      <c r="G189" s="74">
        <v>5750</v>
      </c>
      <c r="H189" s="74">
        <v>0</v>
      </c>
      <c r="I189" s="74">
        <v>0</v>
      </c>
      <c r="J189" s="74">
        <v>0</v>
      </c>
      <c r="K189" s="74">
        <v>0</v>
      </c>
      <c r="L189" s="74">
        <v>0</v>
      </c>
      <c r="M189" s="74">
        <v>0</v>
      </c>
      <c r="N189" s="74">
        <v>0</v>
      </c>
      <c r="O189" s="74">
        <v>0</v>
      </c>
    </row>
    <row r="190" spans="1:15" x14ac:dyDescent="0.2">
      <c r="A190" s="83">
        <v>40098</v>
      </c>
      <c r="B190" s="73">
        <v>2456.69</v>
      </c>
      <c r="C190" s="74">
        <v>23700</v>
      </c>
      <c r="D190" s="74">
        <v>2825</v>
      </c>
      <c r="E190" s="74">
        <v>14150</v>
      </c>
      <c r="F190" s="74">
        <v>1380</v>
      </c>
      <c r="G190" s="74">
        <v>5750</v>
      </c>
      <c r="H190" s="74">
        <v>0</v>
      </c>
      <c r="I190" s="74">
        <v>0</v>
      </c>
      <c r="J190" s="74">
        <v>0</v>
      </c>
      <c r="K190" s="74">
        <v>0</v>
      </c>
      <c r="L190" s="74">
        <v>0</v>
      </c>
      <c r="M190" s="74">
        <v>0</v>
      </c>
      <c r="N190" s="74">
        <v>0</v>
      </c>
      <c r="O190" s="74">
        <v>0</v>
      </c>
    </row>
    <row r="191" spans="1:15" x14ac:dyDescent="0.2">
      <c r="A191" s="83">
        <v>40099</v>
      </c>
      <c r="B191" s="73">
        <v>2471.9899999999998</v>
      </c>
      <c r="C191" s="74">
        <v>23750</v>
      </c>
      <c r="D191" s="74">
        <v>2800</v>
      </c>
      <c r="E191" s="74">
        <v>14100</v>
      </c>
      <c r="F191" s="74">
        <v>1390</v>
      </c>
      <c r="G191" s="74">
        <v>5750</v>
      </c>
      <c r="H191" s="74">
        <v>0</v>
      </c>
      <c r="I191" s="74">
        <v>0</v>
      </c>
      <c r="J191" s="74">
        <v>0</v>
      </c>
      <c r="K191" s="74">
        <v>0</v>
      </c>
      <c r="L191" s="74">
        <v>0</v>
      </c>
      <c r="M191" s="74">
        <v>0</v>
      </c>
      <c r="N191" s="74">
        <v>0</v>
      </c>
      <c r="O191" s="74">
        <v>0</v>
      </c>
    </row>
    <row r="192" spans="1:15" x14ac:dyDescent="0.2">
      <c r="A192" s="83">
        <v>40100</v>
      </c>
      <c r="B192" s="73">
        <v>2511.7199999999998</v>
      </c>
      <c r="C192" s="74">
        <v>24400</v>
      </c>
      <c r="D192" s="74">
        <v>2950</v>
      </c>
      <c r="E192" s="74">
        <v>14450</v>
      </c>
      <c r="F192" s="74">
        <v>1430</v>
      </c>
      <c r="G192" s="74">
        <v>5700</v>
      </c>
      <c r="H192" s="74">
        <v>0</v>
      </c>
      <c r="I192" s="74">
        <v>0</v>
      </c>
      <c r="J192" s="74">
        <v>0</v>
      </c>
      <c r="K192" s="74">
        <v>0</v>
      </c>
      <c r="L192" s="74">
        <v>0</v>
      </c>
      <c r="M192" s="74">
        <v>0</v>
      </c>
      <c r="N192" s="74">
        <v>0</v>
      </c>
      <c r="O192" s="74">
        <v>0</v>
      </c>
    </row>
    <row r="193" spans="1:15" x14ac:dyDescent="0.2">
      <c r="A193" s="83">
        <v>40101</v>
      </c>
      <c r="B193" s="73">
        <v>2515.38</v>
      </c>
      <c r="C193" s="74">
        <v>24250</v>
      </c>
      <c r="D193" s="74">
        <v>3000</v>
      </c>
      <c r="E193" s="74">
        <v>14700</v>
      </c>
      <c r="F193" s="74">
        <v>1450</v>
      </c>
      <c r="G193" s="74">
        <v>5750</v>
      </c>
      <c r="H193" s="74">
        <v>0</v>
      </c>
      <c r="I193" s="74">
        <v>0</v>
      </c>
      <c r="J193" s="74">
        <v>0</v>
      </c>
      <c r="K193" s="74">
        <v>0</v>
      </c>
      <c r="L193" s="74">
        <v>0</v>
      </c>
      <c r="M193" s="74">
        <v>0</v>
      </c>
      <c r="N193" s="74">
        <v>0</v>
      </c>
      <c r="O193" s="74">
        <v>0</v>
      </c>
    </row>
    <row r="194" spans="1:15" x14ac:dyDescent="0.2">
      <c r="A194" s="83">
        <v>40102</v>
      </c>
      <c r="B194" s="73">
        <v>2515.81</v>
      </c>
      <c r="C194" s="74">
        <v>24300</v>
      </c>
      <c r="D194" s="74">
        <v>3025</v>
      </c>
      <c r="E194" s="74">
        <v>14700</v>
      </c>
      <c r="F194" s="74">
        <v>1460</v>
      </c>
      <c r="G194" s="74">
        <v>5800</v>
      </c>
      <c r="H194" s="74">
        <v>0</v>
      </c>
      <c r="I194" s="74">
        <v>0</v>
      </c>
      <c r="J194" s="74">
        <v>0</v>
      </c>
      <c r="K194" s="74">
        <v>0</v>
      </c>
      <c r="L194" s="74">
        <v>0</v>
      </c>
      <c r="M194" s="74">
        <v>0</v>
      </c>
      <c r="N194" s="74">
        <v>0</v>
      </c>
      <c r="O194" s="74">
        <v>0</v>
      </c>
    </row>
    <row r="195" spans="1:15" x14ac:dyDescent="0.2">
      <c r="A195" s="83">
        <v>40105</v>
      </c>
      <c r="B195" s="73">
        <v>2520.92</v>
      </c>
      <c r="C195" s="74">
        <v>24300</v>
      </c>
      <c r="D195" s="74">
        <v>3000</v>
      </c>
      <c r="E195" s="74">
        <v>14850</v>
      </c>
      <c r="F195" s="74">
        <v>1530</v>
      </c>
      <c r="G195" s="74">
        <v>5650</v>
      </c>
      <c r="H195" s="74">
        <v>0</v>
      </c>
      <c r="I195" s="74">
        <v>0</v>
      </c>
      <c r="J195" s="74">
        <v>0</v>
      </c>
      <c r="K195" s="74">
        <v>0</v>
      </c>
      <c r="L195" s="74">
        <v>0</v>
      </c>
      <c r="M195" s="74">
        <v>0</v>
      </c>
      <c r="N195" s="74">
        <v>0</v>
      </c>
      <c r="O195" s="74">
        <v>0</v>
      </c>
    </row>
    <row r="196" spans="1:15" x14ac:dyDescent="0.2">
      <c r="A196" s="83">
        <v>40106</v>
      </c>
      <c r="B196" s="73">
        <v>2502.2199999999998</v>
      </c>
      <c r="C196" s="74">
        <v>24300</v>
      </c>
      <c r="D196" s="74">
        <v>2850</v>
      </c>
      <c r="E196" s="74">
        <v>14600</v>
      </c>
      <c r="F196" s="74">
        <v>1510</v>
      </c>
      <c r="G196" s="74">
        <v>5750</v>
      </c>
      <c r="H196" s="74">
        <v>0</v>
      </c>
      <c r="I196" s="74">
        <v>0</v>
      </c>
      <c r="J196" s="74">
        <v>0</v>
      </c>
      <c r="K196" s="74">
        <v>0</v>
      </c>
      <c r="L196" s="74">
        <v>0</v>
      </c>
      <c r="M196" s="74">
        <v>0</v>
      </c>
      <c r="N196" s="74">
        <v>0</v>
      </c>
      <c r="O196" s="74">
        <v>0</v>
      </c>
    </row>
    <row r="197" spans="1:15" x14ac:dyDescent="0.2">
      <c r="A197" s="83">
        <v>40107</v>
      </c>
      <c r="B197" s="73">
        <v>2476.8000000000002</v>
      </c>
      <c r="C197" s="74">
        <v>23550</v>
      </c>
      <c r="D197" s="74">
        <v>2825</v>
      </c>
      <c r="E197" s="74">
        <v>14550</v>
      </c>
      <c r="F197" s="74">
        <v>1560</v>
      </c>
      <c r="G197" s="74">
        <v>5700</v>
      </c>
      <c r="H197" s="74">
        <v>0</v>
      </c>
      <c r="I197" s="74">
        <v>0</v>
      </c>
      <c r="J197" s="74">
        <v>0</v>
      </c>
      <c r="K197" s="74">
        <v>0</v>
      </c>
      <c r="L197" s="74">
        <v>0</v>
      </c>
      <c r="M197" s="74">
        <v>0</v>
      </c>
      <c r="N197" s="74">
        <v>0</v>
      </c>
      <c r="O197" s="74">
        <v>0</v>
      </c>
    </row>
    <row r="198" spans="1:15" x14ac:dyDescent="0.2">
      <c r="A198" s="83">
        <v>40108</v>
      </c>
      <c r="B198" s="73">
        <v>2433.1799999999998</v>
      </c>
      <c r="C198" s="74">
        <v>23600</v>
      </c>
      <c r="D198" s="74">
        <v>2650</v>
      </c>
      <c r="E198" s="74">
        <v>14700</v>
      </c>
      <c r="F198" s="74">
        <v>1520</v>
      </c>
      <c r="G198" s="74">
        <v>5600</v>
      </c>
      <c r="H198" s="74">
        <v>0</v>
      </c>
      <c r="I198" s="74">
        <v>0</v>
      </c>
      <c r="J198" s="74">
        <v>0</v>
      </c>
      <c r="K198" s="74">
        <v>0</v>
      </c>
      <c r="L198" s="74">
        <v>0</v>
      </c>
      <c r="M198" s="74">
        <v>0</v>
      </c>
      <c r="N198" s="74">
        <v>0</v>
      </c>
      <c r="O198" s="74">
        <v>0</v>
      </c>
    </row>
    <row r="199" spans="1:15" x14ac:dyDescent="0.2">
      <c r="A199" s="83">
        <v>40109</v>
      </c>
      <c r="B199" s="73">
        <v>2467.9499999999998</v>
      </c>
      <c r="C199" s="74">
        <v>23650</v>
      </c>
      <c r="D199" s="74">
        <v>2750</v>
      </c>
      <c r="E199" s="74">
        <v>14950</v>
      </c>
      <c r="F199" s="74">
        <v>1620</v>
      </c>
      <c r="G199" s="74">
        <v>5550</v>
      </c>
      <c r="H199" s="74">
        <v>0</v>
      </c>
      <c r="I199" s="74">
        <v>0</v>
      </c>
      <c r="J199" s="74">
        <v>0</v>
      </c>
      <c r="K199" s="74">
        <v>0</v>
      </c>
      <c r="L199" s="74">
        <v>0</v>
      </c>
      <c r="M199" s="74">
        <v>0</v>
      </c>
      <c r="N199" s="74">
        <v>0</v>
      </c>
      <c r="O199" s="74">
        <v>0</v>
      </c>
    </row>
    <row r="200" spans="1:15" x14ac:dyDescent="0.2">
      <c r="A200" s="83">
        <v>40112</v>
      </c>
      <c r="B200" s="73">
        <v>2467.71</v>
      </c>
      <c r="C200" s="74">
        <v>23750</v>
      </c>
      <c r="D200" s="74">
        <v>2725</v>
      </c>
      <c r="E200" s="74">
        <v>15500</v>
      </c>
      <c r="F200" s="74">
        <v>1600</v>
      </c>
      <c r="G200" s="74">
        <v>5650</v>
      </c>
      <c r="H200" s="74">
        <v>0</v>
      </c>
      <c r="I200" s="74">
        <v>0</v>
      </c>
      <c r="J200" s="74">
        <v>0</v>
      </c>
      <c r="K200" s="74">
        <v>0</v>
      </c>
      <c r="L200" s="74">
        <v>0</v>
      </c>
      <c r="M200" s="74">
        <v>0</v>
      </c>
      <c r="N200" s="74">
        <v>0</v>
      </c>
      <c r="O200" s="74">
        <v>0</v>
      </c>
    </row>
    <row r="201" spans="1:15" x14ac:dyDescent="0.2">
      <c r="A201" s="83">
        <v>40113</v>
      </c>
      <c r="B201" s="73">
        <v>2425.1999999999998</v>
      </c>
      <c r="C201" s="74">
        <v>23100</v>
      </c>
      <c r="D201" s="74">
        <v>2550</v>
      </c>
      <c r="E201" s="74">
        <v>15350</v>
      </c>
      <c r="F201" s="74">
        <v>1570</v>
      </c>
      <c r="G201" s="74">
        <v>5650</v>
      </c>
      <c r="H201" s="74">
        <v>0</v>
      </c>
      <c r="I201" s="74">
        <v>0</v>
      </c>
      <c r="J201" s="74">
        <v>0</v>
      </c>
      <c r="K201" s="74">
        <v>0</v>
      </c>
      <c r="L201" s="74">
        <v>0</v>
      </c>
      <c r="M201" s="74">
        <v>0</v>
      </c>
      <c r="N201" s="74">
        <v>0</v>
      </c>
      <c r="O201" s="74">
        <v>0</v>
      </c>
    </row>
    <row r="202" spans="1:15" x14ac:dyDescent="0.2">
      <c r="A202" s="83">
        <v>40114</v>
      </c>
      <c r="B202" s="73">
        <v>2355.31</v>
      </c>
      <c r="C202" s="74">
        <v>21900</v>
      </c>
      <c r="D202" s="74">
        <v>2400</v>
      </c>
      <c r="E202" s="74">
        <v>14750</v>
      </c>
      <c r="F202" s="74">
        <v>1520</v>
      </c>
      <c r="G202" s="74">
        <v>5650</v>
      </c>
      <c r="H202" s="74">
        <v>0</v>
      </c>
      <c r="I202" s="74">
        <v>0</v>
      </c>
      <c r="J202" s="74">
        <v>0</v>
      </c>
      <c r="K202" s="74">
        <v>0</v>
      </c>
      <c r="L202" s="74">
        <v>0</v>
      </c>
      <c r="M202" s="74">
        <v>0</v>
      </c>
      <c r="N202" s="74">
        <v>0</v>
      </c>
      <c r="O202" s="74">
        <v>0</v>
      </c>
    </row>
    <row r="203" spans="1:15" x14ac:dyDescent="0.2">
      <c r="A203" s="83">
        <v>40115</v>
      </c>
      <c r="B203" s="73">
        <v>2344.0300000000002</v>
      </c>
      <c r="C203" s="74">
        <v>20850</v>
      </c>
      <c r="D203" s="74">
        <v>2475</v>
      </c>
      <c r="E203" s="74">
        <v>14800</v>
      </c>
      <c r="F203" s="74">
        <v>1540</v>
      </c>
      <c r="G203" s="74">
        <v>5350</v>
      </c>
      <c r="H203" s="74">
        <v>0</v>
      </c>
      <c r="I203" s="74">
        <v>0</v>
      </c>
      <c r="J203" s="74">
        <v>0</v>
      </c>
      <c r="K203" s="74">
        <v>0</v>
      </c>
      <c r="L203" s="74">
        <v>0</v>
      </c>
      <c r="M203" s="74">
        <v>0</v>
      </c>
      <c r="N203" s="74">
        <v>0</v>
      </c>
      <c r="O203" s="74">
        <v>0</v>
      </c>
    </row>
    <row r="204" spans="1:15" x14ac:dyDescent="0.2">
      <c r="A204" s="83">
        <v>40116</v>
      </c>
      <c r="B204" s="73">
        <v>2367.6999999999998</v>
      </c>
      <c r="C204" s="74">
        <v>22750</v>
      </c>
      <c r="D204" s="74">
        <v>2375</v>
      </c>
      <c r="E204" s="74">
        <v>15200</v>
      </c>
      <c r="F204" s="74">
        <v>1540</v>
      </c>
      <c r="G204" s="74">
        <v>5600</v>
      </c>
      <c r="H204" s="74">
        <v>0</v>
      </c>
      <c r="I204" s="74">
        <v>0</v>
      </c>
      <c r="J204" s="74">
        <v>0</v>
      </c>
      <c r="K204" s="74">
        <v>0</v>
      </c>
      <c r="L204" s="74">
        <v>0</v>
      </c>
      <c r="M204" s="74">
        <v>0</v>
      </c>
      <c r="N204" s="74">
        <v>0</v>
      </c>
      <c r="O204" s="74">
        <v>0</v>
      </c>
    </row>
    <row r="205" spans="1:15" x14ac:dyDescent="0.2">
      <c r="A205" s="83">
        <v>40119</v>
      </c>
      <c r="B205" s="73">
        <v>2371.64</v>
      </c>
      <c r="C205" s="74">
        <v>22450</v>
      </c>
      <c r="D205" s="74">
        <v>2425</v>
      </c>
      <c r="E205" s="74">
        <v>14850</v>
      </c>
      <c r="F205" s="74">
        <v>1580</v>
      </c>
      <c r="G205" s="74">
        <v>5550</v>
      </c>
      <c r="H205" s="74">
        <v>0</v>
      </c>
      <c r="I205" s="74">
        <v>0</v>
      </c>
      <c r="J205" s="74">
        <v>0</v>
      </c>
      <c r="K205" s="74">
        <v>0</v>
      </c>
      <c r="L205" s="74">
        <v>0</v>
      </c>
      <c r="M205" s="74">
        <v>0</v>
      </c>
      <c r="N205" s="74">
        <v>0</v>
      </c>
      <c r="O205" s="74">
        <v>0</v>
      </c>
    </row>
    <row r="206" spans="1:15" x14ac:dyDescent="0.2">
      <c r="A206" s="83">
        <v>40120</v>
      </c>
      <c r="B206" s="73">
        <v>2334.11</v>
      </c>
      <c r="C206" s="74">
        <v>22200</v>
      </c>
      <c r="D206" s="74">
        <v>2300</v>
      </c>
      <c r="E206" s="74">
        <v>14550</v>
      </c>
      <c r="F206" s="74">
        <v>1510</v>
      </c>
      <c r="G206" s="74">
        <v>5500</v>
      </c>
      <c r="H206" s="74">
        <v>0</v>
      </c>
      <c r="I206" s="74">
        <v>0</v>
      </c>
      <c r="J206" s="74">
        <v>0</v>
      </c>
      <c r="K206" s="74">
        <v>0</v>
      </c>
      <c r="L206" s="74">
        <v>0</v>
      </c>
      <c r="M206" s="74">
        <v>0</v>
      </c>
      <c r="N206" s="74">
        <v>0</v>
      </c>
      <c r="O206" s="74">
        <v>0</v>
      </c>
    </row>
    <row r="207" spans="1:15" x14ac:dyDescent="0.2">
      <c r="A207" s="83">
        <v>40121</v>
      </c>
      <c r="B207" s="73">
        <v>2371.86</v>
      </c>
      <c r="C207" s="74">
        <v>23600</v>
      </c>
      <c r="D207" s="74">
        <v>2475</v>
      </c>
      <c r="E207" s="74">
        <v>14550</v>
      </c>
      <c r="F207" s="74">
        <v>1560</v>
      </c>
      <c r="G207" s="74">
        <v>5500</v>
      </c>
      <c r="H207" s="74">
        <v>0</v>
      </c>
      <c r="I207" s="74">
        <v>0</v>
      </c>
      <c r="J207" s="74">
        <v>0</v>
      </c>
      <c r="K207" s="74">
        <v>0</v>
      </c>
      <c r="L207" s="74">
        <v>0</v>
      </c>
      <c r="M207" s="74">
        <v>0</v>
      </c>
      <c r="N207" s="74">
        <v>0</v>
      </c>
      <c r="O207" s="74">
        <v>0</v>
      </c>
    </row>
    <row r="208" spans="1:15" x14ac:dyDescent="0.2">
      <c r="A208" s="83">
        <v>40122</v>
      </c>
      <c r="B208" s="73">
        <v>2367.21</v>
      </c>
      <c r="C208" s="74">
        <v>23600</v>
      </c>
      <c r="D208" s="74">
        <v>2375</v>
      </c>
      <c r="E208" s="74">
        <v>14450</v>
      </c>
      <c r="F208" s="74">
        <v>1540</v>
      </c>
      <c r="G208" s="74">
        <v>5500</v>
      </c>
      <c r="H208" s="74">
        <v>0</v>
      </c>
      <c r="I208" s="74">
        <v>0</v>
      </c>
      <c r="J208" s="74">
        <v>0</v>
      </c>
      <c r="K208" s="74">
        <v>0</v>
      </c>
      <c r="L208" s="74">
        <v>0</v>
      </c>
      <c r="M208" s="74">
        <v>0</v>
      </c>
      <c r="N208" s="74">
        <v>0</v>
      </c>
      <c r="O208" s="74">
        <v>0</v>
      </c>
    </row>
    <row r="209" spans="1:15" x14ac:dyDescent="0.2">
      <c r="A209" s="83">
        <v>40123</v>
      </c>
      <c r="B209" s="73">
        <v>2395.11</v>
      </c>
      <c r="C209" s="74">
        <v>23600</v>
      </c>
      <c r="D209" s="74">
        <v>2325</v>
      </c>
      <c r="E209" s="74">
        <v>14450</v>
      </c>
      <c r="F209" s="74">
        <v>1540</v>
      </c>
      <c r="G209" s="74">
        <v>5450</v>
      </c>
      <c r="H209" s="74">
        <v>0</v>
      </c>
      <c r="I209" s="74">
        <v>0</v>
      </c>
      <c r="J209" s="74">
        <v>0</v>
      </c>
      <c r="K209" s="74">
        <v>0</v>
      </c>
      <c r="L209" s="74">
        <v>0</v>
      </c>
      <c r="M209" s="74">
        <v>0</v>
      </c>
      <c r="N209" s="74">
        <v>0</v>
      </c>
      <c r="O209" s="74">
        <v>0</v>
      </c>
    </row>
    <row r="210" spans="1:15" x14ac:dyDescent="0.2">
      <c r="A210" s="83">
        <v>40126</v>
      </c>
      <c r="B210" s="73">
        <v>2406.4299999999998</v>
      </c>
      <c r="C210" s="74">
        <v>23300</v>
      </c>
      <c r="D210" s="74">
        <v>2300</v>
      </c>
      <c r="E210" s="74">
        <v>14600</v>
      </c>
      <c r="F210" s="74">
        <v>1540</v>
      </c>
      <c r="G210" s="74">
        <v>5500</v>
      </c>
      <c r="H210" s="74">
        <v>0</v>
      </c>
      <c r="I210" s="74">
        <v>0</v>
      </c>
      <c r="J210" s="74">
        <v>0</v>
      </c>
      <c r="K210" s="74">
        <v>0</v>
      </c>
      <c r="L210" s="74">
        <v>0</v>
      </c>
      <c r="M210" s="74">
        <v>0</v>
      </c>
      <c r="N210" s="74">
        <v>0</v>
      </c>
      <c r="O210" s="74">
        <v>0</v>
      </c>
    </row>
    <row r="211" spans="1:15" x14ac:dyDescent="0.2">
      <c r="A211" s="83">
        <v>40127</v>
      </c>
      <c r="B211" s="73">
        <v>2381.96</v>
      </c>
      <c r="C211" s="74">
        <v>23000</v>
      </c>
      <c r="D211" s="74">
        <v>2150</v>
      </c>
      <c r="E211" s="74">
        <v>14500</v>
      </c>
      <c r="F211" s="74">
        <v>1510</v>
      </c>
      <c r="G211" s="74">
        <v>5500</v>
      </c>
      <c r="H211" s="74">
        <v>0</v>
      </c>
      <c r="I211" s="74">
        <v>0</v>
      </c>
      <c r="J211" s="74">
        <v>0</v>
      </c>
      <c r="K211" s="74">
        <v>0</v>
      </c>
      <c r="L211" s="74">
        <v>0</v>
      </c>
      <c r="M211" s="74">
        <v>0</v>
      </c>
      <c r="N211" s="74">
        <v>0</v>
      </c>
      <c r="O211" s="74">
        <v>0</v>
      </c>
    </row>
    <row r="212" spans="1:15" x14ac:dyDescent="0.2">
      <c r="A212" s="83">
        <v>40128</v>
      </c>
      <c r="B212" s="73">
        <v>2403.88</v>
      </c>
      <c r="C212" s="74">
        <v>24600</v>
      </c>
      <c r="D212" s="74">
        <v>2425</v>
      </c>
      <c r="E212" s="74">
        <v>14700</v>
      </c>
      <c r="F212" s="74">
        <v>1550</v>
      </c>
      <c r="G212" s="74">
        <v>5500</v>
      </c>
      <c r="H212" s="74">
        <v>0</v>
      </c>
      <c r="I212" s="74">
        <v>0</v>
      </c>
      <c r="J212" s="74">
        <v>0</v>
      </c>
      <c r="K212" s="74">
        <v>0</v>
      </c>
      <c r="L212" s="74">
        <v>0</v>
      </c>
      <c r="M212" s="74">
        <v>0</v>
      </c>
      <c r="N212" s="74">
        <v>0</v>
      </c>
      <c r="O212" s="74">
        <v>0</v>
      </c>
    </row>
    <row r="213" spans="1:15" x14ac:dyDescent="0.2">
      <c r="A213" s="83">
        <v>40129</v>
      </c>
      <c r="B213" s="73">
        <v>2420.2800000000002</v>
      </c>
      <c r="C213" s="74">
        <v>25100</v>
      </c>
      <c r="D213" s="74">
        <v>2400</v>
      </c>
      <c r="E213" s="74">
        <v>14600</v>
      </c>
      <c r="F213" s="74">
        <v>1620</v>
      </c>
      <c r="G213" s="74">
        <v>5500</v>
      </c>
      <c r="H213" s="74">
        <v>0</v>
      </c>
      <c r="I213" s="74">
        <v>0</v>
      </c>
      <c r="J213" s="74">
        <v>0</v>
      </c>
      <c r="K213" s="74">
        <v>0</v>
      </c>
      <c r="L213" s="74">
        <v>0</v>
      </c>
      <c r="M213" s="74">
        <v>0</v>
      </c>
      <c r="N213" s="74">
        <v>0</v>
      </c>
      <c r="O213" s="74">
        <v>0</v>
      </c>
    </row>
    <row r="214" spans="1:15" x14ac:dyDescent="0.2">
      <c r="A214" s="83">
        <v>40130</v>
      </c>
      <c r="B214" s="73">
        <v>2426.8000000000002</v>
      </c>
      <c r="C214" s="74">
        <v>25650</v>
      </c>
      <c r="D214" s="74">
        <v>2450</v>
      </c>
      <c r="E214" s="74">
        <v>14550</v>
      </c>
      <c r="F214" s="74">
        <v>1710</v>
      </c>
      <c r="G214" s="74">
        <v>5500</v>
      </c>
      <c r="H214" s="74">
        <v>0</v>
      </c>
      <c r="I214" s="74">
        <v>0</v>
      </c>
      <c r="J214" s="74">
        <v>0</v>
      </c>
      <c r="K214" s="74">
        <v>0</v>
      </c>
      <c r="L214" s="74">
        <v>0</v>
      </c>
      <c r="M214" s="74">
        <v>0</v>
      </c>
      <c r="N214" s="74">
        <v>0</v>
      </c>
      <c r="O214" s="74">
        <v>0</v>
      </c>
    </row>
    <row r="215" spans="1:15" x14ac:dyDescent="0.2">
      <c r="A215" s="83">
        <v>40133</v>
      </c>
      <c r="B215" s="73">
        <v>2468.6799999999998</v>
      </c>
      <c r="C215" s="74">
        <v>27300</v>
      </c>
      <c r="D215" s="74">
        <v>2600</v>
      </c>
      <c r="E215" s="74">
        <v>15300</v>
      </c>
      <c r="F215" s="74">
        <v>1710</v>
      </c>
      <c r="G215" s="74">
        <v>5500</v>
      </c>
      <c r="H215" s="74">
        <v>0</v>
      </c>
      <c r="I215" s="74">
        <v>0</v>
      </c>
      <c r="J215" s="74">
        <v>0</v>
      </c>
      <c r="K215" s="74">
        <v>0</v>
      </c>
      <c r="L215" s="74">
        <v>0</v>
      </c>
      <c r="M215" s="74">
        <v>0</v>
      </c>
      <c r="N215" s="74">
        <v>0</v>
      </c>
      <c r="O215" s="74">
        <v>0</v>
      </c>
    </row>
    <row r="216" spans="1:15" x14ac:dyDescent="0.2">
      <c r="A216" s="83">
        <v>40134</v>
      </c>
      <c r="B216" s="73">
        <v>2473.79</v>
      </c>
      <c r="C216" s="74">
        <v>27050</v>
      </c>
      <c r="D216" s="74">
        <v>2575</v>
      </c>
      <c r="E216" s="74">
        <v>15350</v>
      </c>
      <c r="F216" s="74">
        <v>1700</v>
      </c>
      <c r="G216" s="74">
        <v>5500</v>
      </c>
      <c r="H216" s="74">
        <v>0</v>
      </c>
      <c r="I216" s="74">
        <v>0</v>
      </c>
      <c r="J216" s="74">
        <v>0</v>
      </c>
      <c r="K216" s="74">
        <v>0</v>
      </c>
      <c r="L216" s="74">
        <v>0</v>
      </c>
      <c r="M216" s="74">
        <v>0</v>
      </c>
      <c r="N216" s="74">
        <v>0</v>
      </c>
      <c r="O216" s="74">
        <v>0</v>
      </c>
    </row>
    <row r="217" spans="1:15" x14ac:dyDescent="0.2">
      <c r="A217" s="83">
        <v>40135</v>
      </c>
      <c r="B217" s="73">
        <v>2484.23</v>
      </c>
      <c r="C217" s="74">
        <v>27000</v>
      </c>
      <c r="D217" s="74">
        <v>2625</v>
      </c>
      <c r="E217" s="74">
        <v>15350</v>
      </c>
      <c r="F217" s="74">
        <v>1700</v>
      </c>
      <c r="G217" s="74">
        <v>5550</v>
      </c>
      <c r="H217" s="74">
        <v>0</v>
      </c>
      <c r="I217" s="74">
        <v>0</v>
      </c>
      <c r="J217" s="74">
        <v>0</v>
      </c>
      <c r="K217" s="74">
        <v>0</v>
      </c>
      <c r="L217" s="74">
        <v>0</v>
      </c>
      <c r="M217" s="74">
        <v>0</v>
      </c>
      <c r="N217" s="74">
        <v>0</v>
      </c>
      <c r="O217" s="74">
        <v>0</v>
      </c>
    </row>
    <row r="218" spans="1:15" x14ac:dyDescent="0.2">
      <c r="A218" s="83">
        <v>40136</v>
      </c>
      <c r="B218" s="73">
        <v>2468.79</v>
      </c>
      <c r="C218" s="74">
        <v>26450</v>
      </c>
      <c r="D218" s="74">
        <v>2625</v>
      </c>
      <c r="E218" s="74">
        <v>15000</v>
      </c>
      <c r="F218" s="74">
        <v>1680</v>
      </c>
      <c r="G218" s="74">
        <v>5200</v>
      </c>
      <c r="H218" s="74">
        <v>0</v>
      </c>
      <c r="I218" s="74">
        <v>0</v>
      </c>
      <c r="J218" s="74">
        <v>0</v>
      </c>
      <c r="K218" s="74">
        <v>0</v>
      </c>
      <c r="L218" s="74">
        <v>0</v>
      </c>
      <c r="M218" s="74">
        <v>0</v>
      </c>
      <c r="N218" s="74">
        <v>0</v>
      </c>
      <c r="O218" s="74">
        <v>0</v>
      </c>
    </row>
    <row r="219" spans="1:15" x14ac:dyDescent="0.2">
      <c r="A219" s="83">
        <v>40137</v>
      </c>
      <c r="B219" s="73">
        <v>2487.36</v>
      </c>
      <c r="C219" s="74">
        <v>26750</v>
      </c>
      <c r="D219" s="74">
        <v>2825</v>
      </c>
      <c r="E219" s="74">
        <v>15550</v>
      </c>
      <c r="F219" s="74">
        <v>1700</v>
      </c>
      <c r="G219" s="74">
        <v>5400</v>
      </c>
      <c r="H219" s="74">
        <v>0</v>
      </c>
      <c r="I219" s="74">
        <v>0</v>
      </c>
      <c r="J219" s="74">
        <v>0</v>
      </c>
      <c r="K219" s="74">
        <v>0</v>
      </c>
      <c r="L219" s="74">
        <v>0</v>
      </c>
      <c r="M219" s="74">
        <v>0</v>
      </c>
      <c r="N219" s="74">
        <v>0</v>
      </c>
      <c r="O219" s="74">
        <v>0</v>
      </c>
    </row>
    <row r="220" spans="1:15" x14ac:dyDescent="0.2">
      <c r="A220" s="83">
        <v>40140</v>
      </c>
      <c r="B220" s="73">
        <v>2481.42</v>
      </c>
      <c r="C220" s="74">
        <v>27150</v>
      </c>
      <c r="D220" s="74">
        <v>2750</v>
      </c>
      <c r="E220" s="74">
        <v>15900</v>
      </c>
      <c r="F220" s="74">
        <v>1770</v>
      </c>
      <c r="G220" s="74">
        <v>5450</v>
      </c>
      <c r="H220" s="74">
        <v>0</v>
      </c>
      <c r="I220" s="74">
        <v>0</v>
      </c>
      <c r="J220" s="74">
        <v>0</v>
      </c>
      <c r="K220" s="74">
        <v>0</v>
      </c>
      <c r="L220" s="74">
        <v>0</v>
      </c>
      <c r="M220" s="74">
        <v>0</v>
      </c>
      <c r="N220" s="74">
        <v>0</v>
      </c>
      <c r="O220" s="74">
        <v>0</v>
      </c>
    </row>
    <row r="221" spans="1:15" x14ac:dyDescent="0.2">
      <c r="A221" s="83">
        <v>40141</v>
      </c>
      <c r="B221" s="73">
        <v>2471.88</v>
      </c>
      <c r="C221" s="74">
        <v>27700</v>
      </c>
      <c r="D221" s="74">
        <v>2625</v>
      </c>
      <c r="E221" s="74">
        <v>16100</v>
      </c>
      <c r="F221" s="74">
        <v>1710</v>
      </c>
      <c r="G221" s="74">
        <v>5400</v>
      </c>
      <c r="H221" s="74">
        <v>0</v>
      </c>
      <c r="I221" s="74">
        <v>0</v>
      </c>
      <c r="J221" s="74">
        <v>0</v>
      </c>
      <c r="K221" s="74">
        <v>0</v>
      </c>
      <c r="L221" s="74">
        <v>0</v>
      </c>
      <c r="M221" s="74">
        <v>0</v>
      </c>
      <c r="N221" s="74">
        <v>0</v>
      </c>
      <c r="O221" s="74">
        <v>0</v>
      </c>
    </row>
    <row r="222" spans="1:15" x14ac:dyDescent="0.2">
      <c r="A222" s="83">
        <v>40142</v>
      </c>
      <c r="B222" s="73">
        <v>2461.5300000000002</v>
      </c>
      <c r="C222" s="74">
        <v>27600</v>
      </c>
      <c r="D222" s="74">
        <v>2600</v>
      </c>
      <c r="E222" s="74">
        <v>16450</v>
      </c>
      <c r="F222" s="74">
        <v>1720</v>
      </c>
      <c r="G222" s="74">
        <v>5500</v>
      </c>
      <c r="H222" s="74">
        <v>0</v>
      </c>
      <c r="I222" s="74">
        <v>0</v>
      </c>
      <c r="J222" s="74">
        <v>0</v>
      </c>
      <c r="K222" s="74">
        <v>0</v>
      </c>
      <c r="L222" s="74">
        <v>0</v>
      </c>
      <c r="M222" s="74">
        <v>0</v>
      </c>
      <c r="N222" s="74">
        <v>0</v>
      </c>
      <c r="O222" s="74">
        <v>0</v>
      </c>
    </row>
    <row r="223" spans="1:15" x14ac:dyDescent="0.2">
      <c r="A223" s="83">
        <v>40143</v>
      </c>
      <c r="B223" s="73">
        <v>2393.52</v>
      </c>
      <c r="C223" s="74">
        <v>27200</v>
      </c>
      <c r="D223" s="74">
        <v>2375</v>
      </c>
      <c r="E223" s="74">
        <v>15800</v>
      </c>
      <c r="F223" s="74">
        <v>1670</v>
      </c>
      <c r="G223" s="74">
        <v>5500</v>
      </c>
      <c r="H223" s="74">
        <v>0</v>
      </c>
      <c r="I223" s="74">
        <v>0</v>
      </c>
      <c r="J223" s="74">
        <v>0</v>
      </c>
      <c r="K223" s="74">
        <v>0</v>
      </c>
      <c r="L223" s="74">
        <v>0</v>
      </c>
      <c r="M223" s="74">
        <v>0</v>
      </c>
      <c r="N223" s="74">
        <v>0</v>
      </c>
      <c r="O223" s="74">
        <v>0</v>
      </c>
    </row>
    <row r="224" spans="1:15" x14ac:dyDescent="0.2">
      <c r="A224" s="83">
        <v>40147</v>
      </c>
      <c r="B224" s="73">
        <v>2415.84</v>
      </c>
      <c r="C224" s="74">
        <v>28700</v>
      </c>
      <c r="D224" s="74">
        <v>2350</v>
      </c>
      <c r="E224" s="74">
        <v>16450</v>
      </c>
      <c r="F224" s="74">
        <v>1740</v>
      </c>
      <c r="G224" s="74">
        <v>5500</v>
      </c>
      <c r="H224" s="74">
        <v>0</v>
      </c>
      <c r="I224" s="74">
        <v>0</v>
      </c>
      <c r="J224" s="74">
        <v>0</v>
      </c>
      <c r="K224" s="74">
        <v>0</v>
      </c>
      <c r="L224" s="74">
        <v>0</v>
      </c>
      <c r="M224" s="74">
        <v>0</v>
      </c>
      <c r="N224" s="74">
        <v>0</v>
      </c>
      <c r="O224" s="74">
        <v>0</v>
      </c>
    </row>
    <row r="225" spans="1:15" x14ac:dyDescent="0.2">
      <c r="A225" s="83">
        <v>40148</v>
      </c>
      <c r="B225" s="73">
        <v>2452.5</v>
      </c>
      <c r="C225" s="74">
        <v>29500</v>
      </c>
      <c r="D225" s="74">
        <v>2475</v>
      </c>
      <c r="E225" s="74">
        <v>16800</v>
      </c>
      <c r="F225" s="74">
        <v>1740</v>
      </c>
      <c r="G225" s="74">
        <v>5500</v>
      </c>
      <c r="H225" s="74">
        <v>0</v>
      </c>
      <c r="I225" s="74">
        <v>0</v>
      </c>
      <c r="J225" s="74">
        <v>0</v>
      </c>
      <c r="K225" s="74">
        <v>0</v>
      </c>
      <c r="L225" s="74">
        <v>0</v>
      </c>
      <c r="M225" s="74">
        <v>0</v>
      </c>
      <c r="N225" s="74">
        <v>0</v>
      </c>
      <c r="O225" s="74">
        <v>0</v>
      </c>
    </row>
    <row r="226" spans="1:15" x14ac:dyDescent="0.2">
      <c r="A226" s="83">
        <v>40149</v>
      </c>
      <c r="B226" s="73">
        <v>2471.56</v>
      </c>
      <c r="C226" s="74">
        <v>29050</v>
      </c>
      <c r="D226" s="74">
        <v>2550</v>
      </c>
      <c r="E226" s="74">
        <v>17200</v>
      </c>
      <c r="F226" s="74">
        <v>1730</v>
      </c>
      <c r="G226" s="74">
        <v>5500</v>
      </c>
      <c r="H226" s="74">
        <v>0</v>
      </c>
      <c r="I226" s="74">
        <v>0</v>
      </c>
      <c r="J226" s="74">
        <v>0</v>
      </c>
      <c r="K226" s="74">
        <v>0</v>
      </c>
      <c r="L226" s="74">
        <v>0</v>
      </c>
      <c r="M226" s="74">
        <v>0</v>
      </c>
      <c r="N226" s="74">
        <v>0</v>
      </c>
      <c r="O226" s="74">
        <v>0</v>
      </c>
    </row>
    <row r="227" spans="1:15" x14ac:dyDescent="0.2">
      <c r="A227" s="83">
        <v>40150</v>
      </c>
      <c r="B227" s="73">
        <v>2500.04</v>
      </c>
      <c r="C227" s="74">
        <v>30000</v>
      </c>
      <c r="D227" s="74">
        <v>2550</v>
      </c>
      <c r="E227" s="74">
        <v>17750</v>
      </c>
      <c r="F227" s="74">
        <v>1750</v>
      </c>
      <c r="G227" s="74">
        <v>5550</v>
      </c>
      <c r="H227" s="74">
        <v>0</v>
      </c>
      <c r="I227" s="74">
        <v>0</v>
      </c>
      <c r="J227" s="74">
        <v>0</v>
      </c>
      <c r="K227" s="74">
        <v>0</v>
      </c>
      <c r="L227" s="74">
        <v>0</v>
      </c>
      <c r="M227" s="74">
        <v>0</v>
      </c>
      <c r="N227" s="74">
        <v>0</v>
      </c>
      <c r="O227" s="74">
        <v>0</v>
      </c>
    </row>
    <row r="228" spans="1:15" x14ac:dyDescent="0.2">
      <c r="A228" s="83">
        <v>40151</v>
      </c>
      <c r="B228" s="73">
        <v>2511.54</v>
      </c>
      <c r="C228" s="74">
        <v>30250</v>
      </c>
      <c r="D228" s="74">
        <v>2550</v>
      </c>
      <c r="E228" s="74">
        <v>17950</v>
      </c>
      <c r="F228" s="74">
        <v>1750</v>
      </c>
      <c r="G228" s="74">
        <v>5550</v>
      </c>
      <c r="H228" s="74">
        <v>0</v>
      </c>
      <c r="I228" s="74">
        <v>0</v>
      </c>
      <c r="J228" s="74">
        <v>0</v>
      </c>
      <c r="K228" s="74">
        <v>0</v>
      </c>
      <c r="L228" s="74">
        <v>0</v>
      </c>
      <c r="M228" s="74">
        <v>0</v>
      </c>
      <c r="N228" s="74">
        <v>0</v>
      </c>
      <c r="O228" s="74">
        <v>0</v>
      </c>
    </row>
    <row r="229" spans="1:15" x14ac:dyDescent="0.2">
      <c r="A229" s="83">
        <v>40154</v>
      </c>
      <c r="B229" s="73">
        <v>2483.7600000000002</v>
      </c>
      <c r="C229" s="74">
        <v>30000</v>
      </c>
      <c r="D229" s="74">
        <v>2500</v>
      </c>
      <c r="E229" s="74">
        <v>17600</v>
      </c>
      <c r="F229" s="74">
        <v>1710</v>
      </c>
      <c r="G229" s="74">
        <v>5550</v>
      </c>
      <c r="H229" s="74">
        <v>0</v>
      </c>
      <c r="I229" s="74">
        <v>0</v>
      </c>
      <c r="J229" s="74">
        <v>0</v>
      </c>
      <c r="K229" s="74">
        <v>0</v>
      </c>
      <c r="L229" s="74">
        <v>0</v>
      </c>
      <c r="M229" s="74">
        <v>0</v>
      </c>
      <c r="N229" s="74">
        <v>0</v>
      </c>
      <c r="O229" s="74">
        <v>0</v>
      </c>
    </row>
    <row r="230" spans="1:15" x14ac:dyDescent="0.2">
      <c r="A230" s="83">
        <v>40155</v>
      </c>
      <c r="B230" s="73">
        <v>2483.89</v>
      </c>
      <c r="C230" s="74">
        <v>28900</v>
      </c>
      <c r="D230" s="74">
        <v>2475</v>
      </c>
      <c r="E230" s="74">
        <v>17500</v>
      </c>
      <c r="F230" s="74">
        <v>1700</v>
      </c>
      <c r="G230" s="74">
        <v>5600</v>
      </c>
      <c r="H230" s="74">
        <v>0</v>
      </c>
      <c r="I230" s="74">
        <v>0</v>
      </c>
      <c r="J230" s="74">
        <v>0</v>
      </c>
      <c r="K230" s="74">
        <v>0</v>
      </c>
      <c r="L230" s="74">
        <v>0</v>
      </c>
      <c r="M230" s="74">
        <v>0</v>
      </c>
      <c r="N230" s="74">
        <v>0</v>
      </c>
      <c r="O230" s="74">
        <v>0</v>
      </c>
    </row>
    <row r="231" spans="1:15" x14ac:dyDescent="0.2">
      <c r="A231" s="83">
        <v>40156</v>
      </c>
      <c r="B231" s="73">
        <v>2481.3000000000002</v>
      </c>
      <c r="C231" s="74">
        <v>28550</v>
      </c>
      <c r="D231" s="74">
        <v>2575</v>
      </c>
      <c r="E231" s="74">
        <v>17450</v>
      </c>
      <c r="F231" s="74">
        <v>1740</v>
      </c>
      <c r="G231" s="74">
        <v>5550</v>
      </c>
      <c r="H231" s="74">
        <v>0</v>
      </c>
      <c r="I231" s="74">
        <v>0</v>
      </c>
      <c r="J231" s="74">
        <v>0</v>
      </c>
      <c r="K231" s="74">
        <v>0</v>
      </c>
      <c r="L231" s="74">
        <v>0</v>
      </c>
      <c r="M231" s="74">
        <v>0</v>
      </c>
      <c r="N231" s="74">
        <v>0</v>
      </c>
      <c r="O231" s="74">
        <v>0</v>
      </c>
    </row>
    <row r="232" spans="1:15" x14ac:dyDescent="0.2">
      <c r="A232" s="83">
        <v>40157</v>
      </c>
      <c r="B232" s="73">
        <v>2486.44</v>
      </c>
      <c r="C232" s="74">
        <v>28700</v>
      </c>
      <c r="D232" s="74">
        <v>2550</v>
      </c>
      <c r="E232" s="74">
        <v>17050</v>
      </c>
      <c r="F232" s="74">
        <v>1730</v>
      </c>
      <c r="G232" s="74">
        <v>5500</v>
      </c>
      <c r="H232" s="74">
        <v>0</v>
      </c>
      <c r="I232" s="74">
        <v>0</v>
      </c>
      <c r="J232" s="74">
        <v>0</v>
      </c>
      <c r="K232" s="74">
        <v>0</v>
      </c>
      <c r="L232" s="74">
        <v>0</v>
      </c>
      <c r="M232" s="74">
        <v>0</v>
      </c>
      <c r="N232" s="74">
        <v>0</v>
      </c>
      <c r="O232" s="74">
        <v>0</v>
      </c>
    </row>
    <row r="233" spans="1:15" x14ac:dyDescent="0.2">
      <c r="A233" s="83">
        <v>40158</v>
      </c>
      <c r="B233" s="73">
        <v>2519.1</v>
      </c>
      <c r="C233" s="74">
        <v>29000</v>
      </c>
      <c r="D233" s="74">
        <v>2575</v>
      </c>
      <c r="E233" s="74">
        <v>17300</v>
      </c>
      <c r="F233" s="74">
        <v>1750</v>
      </c>
      <c r="G233" s="74">
        <v>5550</v>
      </c>
      <c r="H233" s="74">
        <v>0</v>
      </c>
      <c r="I233" s="74">
        <v>0</v>
      </c>
      <c r="J233" s="74">
        <v>0</v>
      </c>
      <c r="K233" s="74">
        <v>0</v>
      </c>
      <c r="L233" s="74">
        <v>0</v>
      </c>
      <c r="M233" s="74">
        <v>0</v>
      </c>
      <c r="N233" s="74">
        <v>0</v>
      </c>
      <c r="O233" s="74">
        <v>0</v>
      </c>
    </row>
    <row r="234" spans="1:15" x14ac:dyDescent="0.2">
      <c r="A234" s="83">
        <v>40161</v>
      </c>
      <c r="B234" s="73">
        <v>2506.39</v>
      </c>
      <c r="C234" s="74">
        <v>29500</v>
      </c>
      <c r="D234" s="74">
        <v>2425</v>
      </c>
      <c r="E234" s="74">
        <v>17200</v>
      </c>
      <c r="F234" s="74">
        <v>1740</v>
      </c>
      <c r="G234" s="74">
        <v>5500</v>
      </c>
      <c r="H234" s="74">
        <v>0</v>
      </c>
      <c r="I234" s="74">
        <v>0</v>
      </c>
      <c r="J234" s="74">
        <v>0</v>
      </c>
      <c r="K234" s="74">
        <v>0</v>
      </c>
      <c r="L234" s="74">
        <v>0</v>
      </c>
      <c r="M234" s="74">
        <v>0</v>
      </c>
      <c r="N234" s="74">
        <v>0</v>
      </c>
      <c r="O234" s="74">
        <v>0</v>
      </c>
    </row>
    <row r="235" spans="1:15" x14ac:dyDescent="0.2">
      <c r="A235" s="83">
        <v>40162</v>
      </c>
      <c r="B235" s="73">
        <v>2494.7399999999998</v>
      </c>
      <c r="C235" s="74">
        <v>30000</v>
      </c>
      <c r="D235" s="74">
        <v>2375</v>
      </c>
      <c r="E235" s="74">
        <v>17300</v>
      </c>
      <c r="F235" s="74">
        <v>1730</v>
      </c>
      <c r="G235" s="74">
        <v>5600</v>
      </c>
      <c r="H235" s="74">
        <v>0</v>
      </c>
      <c r="I235" s="74">
        <v>0</v>
      </c>
      <c r="J235" s="74">
        <v>0</v>
      </c>
      <c r="K235" s="74">
        <v>0</v>
      </c>
      <c r="L235" s="74">
        <v>0</v>
      </c>
      <c r="M235" s="74">
        <v>0</v>
      </c>
      <c r="N235" s="74">
        <v>0</v>
      </c>
      <c r="O235" s="74">
        <v>0</v>
      </c>
    </row>
    <row r="236" spans="1:15" x14ac:dyDescent="0.2">
      <c r="A236" s="83">
        <v>40163</v>
      </c>
      <c r="B236" s="73">
        <v>2522.54</v>
      </c>
      <c r="C236" s="74">
        <v>31800</v>
      </c>
      <c r="D236" s="74">
        <v>2350</v>
      </c>
      <c r="E236" s="74">
        <v>17500</v>
      </c>
      <c r="F236" s="74">
        <v>1750</v>
      </c>
      <c r="G236" s="74">
        <v>5600</v>
      </c>
      <c r="H236" s="74">
        <v>0</v>
      </c>
      <c r="I236" s="74">
        <v>0</v>
      </c>
      <c r="J236" s="74">
        <v>0</v>
      </c>
      <c r="K236" s="74">
        <v>0</v>
      </c>
      <c r="L236" s="74">
        <v>0</v>
      </c>
      <c r="M236" s="74">
        <v>0</v>
      </c>
      <c r="N236" s="74">
        <v>0</v>
      </c>
      <c r="O236" s="74">
        <v>0</v>
      </c>
    </row>
    <row r="237" spans="1:15" x14ac:dyDescent="0.2">
      <c r="A237" s="83">
        <v>40164</v>
      </c>
      <c r="B237" s="73">
        <v>2509.58</v>
      </c>
      <c r="C237" s="74">
        <v>31400</v>
      </c>
      <c r="D237" s="74">
        <v>2250</v>
      </c>
      <c r="E237" s="74">
        <v>17300</v>
      </c>
      <c r="F237" s="74">
        <v>1720</v>
      </c>
      <c r="G237" s="74">
        <v>5600</v>
      </c>
      <c r="H237" s="74">
        <v>0</v>
      </c>
      <c r="I237" s="74">
        <v>0</v>
      </c>
      <c r="J237" s="74">
        <v>0</v>
      </c>
      <c r="K237" s="74">
        <v>0</v>
      </c>
      <c r="L237" s="74">
        <v>0</v>
      </c>
      <c r="M237" s="74">
        <v>0</v>
      </c>
      <c r="N237" s="74">
        <v>0</v>
      </c>
      <c r="O237" s="74">
        <v>0</v>
      </c>
    </row>
    <row r="238" spans="1:15" x14ac:dyDescent="0.2">
      <c r="A238" s="83">
        <v>40168</v>
      </c>
      <c r="B238" s="73">
        <v>2431.39</v>
      </c>
      <c r="C238" s="74">
        <v>30400</v>
      </c>
      <c r="D238" s="74">
        <v>2100</v>
      </c>
      <c r="E238" s="74">
        <v>17150</v>
      </c>
      <c r="F238" s="74">
        <v>1680</v>
      </c>
      <c r="G238" s="74">
        <v>5700</v>
      </c>
      <c r="H238" s="74">
        <v>0</v>
      </c>
      <c r="I238" s="74">
        <v>0</v>
      </c>
      <c r="J238" s="74">
        <v>0</v>
      </c>
      <c r="K238" s="74">
        <v>0</v>
      </c>
      <c r="L238" s="74">
        <v>0</v>
      </c>
      <c r="M238" s="74">
        <v>0</v>
      </c>
      <c r="N238" s="74">
        <v>0</v>
      </c>
      <c r="O238" s="74">
        <v>0</v>
      </c>
    </row>
    <row r="239" spans="1:15" x14ac:dyDescent="0.2">
      <c r="A239" s="83">
        <v>40169</v>
      </c>
      <c r="B239" s="73">
        <v>2467.64</v>
      </c>
      <c r="C239" s="74">
        <v>30200</v>
      </c>
      <c r="D239" s="74">
        <v>2275</v>
      </c>
      <c r="E239" s="74">
        <v>16950</v>
      </c>
      <c r="F239" s="74">
        <v>1710</v>
      </c>
      <c r="G239" s="74">
        <v>5650</v>
      </c>
      <c r="H239" s="74">
        <v>0</v>
      </c>
      <c r="I239" s="74">
        <v>0</v>
      </c>
      <c r="J239" s="74">
        <v>0</v>
      </c>
      <c r="K239" s="74">
        <v>0</v>
      </c>
      <c r="L239" s="74">
        <v>0</v>
      </c>
      <c r="M239" s="74">
        <v>0</v>
      </c>
      <c r="N239" s="74">
        <v>0</v>
      </c>
      <c r="O239" s="74">
        <v>0</v>
      </c>
    </row>
    <row r="240" spans="1:15" x14ac:dyDescent="0.2">
      <c r="A240" s="83">
        <v>40170</v>
      </c>
      <c r="B240" s="73">
        <v>2474.88</v>
      </c>
      <c r="C240" s="74">
        <v>30600</v>
      </c>
      <c r="D240" s="74">
        <v>2275</v>
      </c>
      <c r="E240" s="74">
        <v>17000</v>
      </c>
      <c r="F240" s="74">
        <v>1700</v>
      </c>
      <c r="G240" s="74">
        <v>5550</v>
      </c>
      <c r="H240" s="74">
        <v>0</v>
      </c>
      <c r="I240" s="74">
        <v>0</v>
      </c>
      <c r="J240" s="74">
        <v>0</v>
      </c>
      <c r="K240" s="74">
        <v>0</v>
      </c>
      <c r="L240" s="74">
        <v>0</v>
      </c>
      <c r="M240" s="74">
        <v>0</v>
      </c>
      <c r="N240" s="74">
        <v>0</v>
      </c>
      <c r="O240" s="74">
        <v>0</v>
      </c>
    </row>
    <row r="241" spans="1:15" x14ac:dyDescent="0.2">
      <c r="A241" s="83">
        <v>40175</v>
      </c>
      <c r="B241" s="73">
        <v>2509.69</v>
      </c>
      <c r="C241" s="74">
        <v>32000</v>
      </c>
      <c r="D241" s="74">
        <v>2400</v>
      </c>
      <c r="E241" s="74">
        <v>17400</v>
      </c>
      <c r="F241" s="74">
        <v>1720</v>
      </c>
      <c r="G241" s="74">
        <v>5650</v>
      </c>
      <c r="H241" s="74">
        <v>0</v>
      </c>
      <c r="I241" s="74">
        <v>0</v>
      </c>
      <c r="J241" s="74">
        <v>0</v>
      </c>
      <c r="K241" s="74">
        <v>0</v>
      </c>
      <c r="L241" s="74">
        <v>0</v>
      </c>
      <c r="M241" s="74">
        <v>0</v>
      </c>
      <c r="N241" s="74">
        <v>0</v>
      </c>
      <c r="O241" s="74">
        <v>0</v>
      </c>
    </row>
    <row r="242" spans="1:15" x14ac:dyDescent="0.2">
      <c r="A242" s="83">
        <v>40176</v>
      </c>
      <c r="B242" s="73">
        <v>2518.9899999999998</v>
      </c>
      <c r="C242" s="74">
        <v>31950</v>
      </c>
      <c r="D242" s="74">
        <v>2500</v>
      </c>
      <c r="E242" s="74">
        <v>17200</v>
      </c>
      <c r="F242" s="74">
        <v>1730</v>
      </c>
      <c r="G242" s="74">
        <v>5650</v>
      </c>
      <c r="H242" s="74">
        <v>0</v>
      </c>
      <c r="I242" s="74">
        <v>0</v>
      </c>
      <c r="J242" s="74">
        <v>0</v>
      </c>
      <c r="K242" s="74">
        <v>0</v>
      </c>
      <c r="L242" s="74">
        <v>0</v>
      </c>
      <c r="M242" s="74">
        <v>0</v>
      </c>
      <c r="N242" s="74">
        <v>0</v>
      </c>
      <c r="O242" s="74">
        <v>0</v>
      </c>
    </row>
    <row r="243" spans="1:15" x14ac:dyDescent="0.2">
      <c r="A243" s="83">
        <v>40177</v>
      </c>
      <c r="B243" s="73">
        <v>2534.36</v>
      </c>
      <c r="C243" s="74">
        <v>31800</v>
      </c>
      <c r="D243" s="74">
        <v>2425</v>
      </c>
      <c r="E243" s="74">
        <v>17250</v>
      </c>
      <c r="F243" s="74">
        <v>1730</v>
      </c>
      <c r="G243" s="74">
        <v>5650</v>
      </c>
      <c r="H243" s="74">
        <v>0</v>
      </c>
      <c r="I243" s="74">
        <v>0</v>
      </c>
      <c r="J243" s="74">
        <v>0</v>
      </c>
      <c r="K243" s="74">
        <v>0</v>
      </c>
      <c r="L243" s="74">
        <v>0</v>
      </c>
      <c r="M243" s="74">
        <v>0</v>
      </c>
      <c r="N243" s="74">
        <v>0</v>
      </c>
      <c r="O243" s="74">
        <v>0</v>
      </c>
    </row>
    <row r="244" spans="1:15" s="80" customFormat="1" x14ac:dyDescent="0.2">
      <c r="A244" s="83">
        <v>40182</v>
      </c>
      <c r="B244" s="73">
        <v>2575.41</v>
      </c>
      <c r="C244" s="74">
        <v>32050</v>
      </c>
      <c r="D244" s="74">
        <v>2425</v>
      </c>
      <c r="E244" s="74">
        <v>17800</v>
      </c>
      <c r="F244" s="74">
        <v>1750</v>
      </c>
      <c r="G244" s="74">
        <v>5750</v>
      </c>
      <c r="H244" s="74">
        <v>0</v>
      </c>
      <c r="I244" s="74">
        <v>0</v>
      </c>
      <c r="J244" s="74">
        <v>0</v>
      </c>
      <c r="K244" s="74">
        <v>0</v>
      </c>
      <c r="L244" s="74">
        <v>0</v>
      </c>
      <c r="M244" s="74">
        <v>0</v>
      </c>
      <c r="N244" s="74">
        <v>0</v>
      </c>
      <c r="O244" s="74">
        <v>0</v>
      </c>
    </row>
    <row r="245" spans="1:15" x14ac:dyDescent="0.2">
      <c r="A245" s="83">
        <v>40183</v>
      </c>
      <c r="B245" s="73">
        <v>2605.2800000000002</v>
      </c>
      <c r="C245" s="74">
        <v>33300</v>
      </c>
      <c r="D245" s="74">
        <v>2675</v>
      </c>
      <c r="E245" s="74">
        <v>17800</v>
      </c>
      <c r="F245" s="74">
        <v>1790</v>
      </c>
      <c r="G245" s="74">
        <v>5750</v>
      </c>
      <c r="H245" s="74">
        <v>0</v>
      </c>
      <c r="I245" s="74">
        <v>0</v>
      </c>
      <c r="J245" s="74">
        <v>0</v>
      </c>
      <c r="K245" s="74">
        <v>0</v>
      </c>
      <c r="L245" s="74">
        <v>0</v>
      </c>
      <c r="M245" s="74">
        <v>0</v>
      </c>
      <c r="N245" s="74">
        <v>0</v>
      </c>
      <c r="O245" s="74">
        <v>0</v>
      </c>
    </row>
    <row r="246" spans="1:15" x14ac:dyDescent="0.2">
      <c r="A246" s="83">
        <v>40184</v>
      </c>
      <c r="B246" s="73">
        <v>2603.3000000000002</v>
      </c>
      <c r="C246" s="74">
        <v>33000</v>
      </c>
      <c r="D246" s="74">
        <v>2750</v>
      </c>
      <c r="E246" s="74">
        <v>18200</v>
      </c>
      <c r="F246" s="74">
        <v>1800</v>
      </c>
      <c r="G246" s="74">
        <v>5800</v>
      </c>
      <c r="H246" s="74">
        <v>0</v>
      </c>
      <c r="I246" s="74">
        <v>0</v>
      </c>
      <c r="J246" s="74">
        <v>0</v>
      </c>
      <c r="K246" s="74">
        <v>0</v>
      </c>
      <c r="L246" s="74">
        <v>0</v>
      </c>
      <c r="M246" s="74">
        <v>0</v>
      </c>
      <c r="N246" s="74">
        <v>0</v>
      </c>
      <c r="O246" s="74">
        <v>0</v>
      </c>
    </row>
    <row r="247" spans="1:15" x14ac:dyDescent="0.2">
      <c r="A247" s="83">
        <v>40185</v>
      </c>
      <c r="B247" s="73">
        <v>2586.9</v>
      </c>
      <c r="C247" s="74">
        <v>32600</v>
      </c>
      <c r="D247" s="74">
        <v>2700</v>
      </c>
      <c r="E247" s="74">
        <v>18250</v>
      </c>
      <c r="F247" s="74">
        <v>1840</v>
      </c>
      <c r="G247" s="74">
        <v>5650</v>
      </c>
      <c r="H247" s="74">
        <v>0</v>
      </c>
      <c r="I247" s="74">
        <v>0</v>
      </c>
      <c r="J247" s="74">
        <v>0</v>
      </c>
      <c r="K247" s="74">
        <v>0</v>
      </c>
      <c r="L247" s="74">
        <v>0</v>
      </c>
      <c r="M247" s="74">
        <v>0</v>
      </c>
      <c r="N247" s="74">
        <v>0</v>
      </c>
      <c r="O247" s="74">
        <v>0</v>
      </c>
    </row>
    <row r="248" spans="1:15" x14ac:dyDescent="0.2">
      <c r="A248" s="83">
        <v>40186</v>
      </c>
      <c r="B248" s="73">
        <v>2614.37</v>
      </c>
      <c r="C248" s="74">
        <v>32650</v>
      </c>
      <c r="D248" s="74">
        <v>2900</v>
      </c>
      <c r="E248" s="74">
        <v>18300</v>
      </c>
      <c r="F248" s="74">
        <v>1960</v>
      </c>
      <c r="G248" s="74">
        <v>5600</v>
      </c>
      <c r="H248" s="74">
        <v>0</v>
      </c>
      <c r="I248" s="74">
        <v>0</v>
      </c>
      <c r="J248" s="74">
        <v>0</v>
      </c>
      <c r="K248" s="74">
        <v>0</v>
      </c>
      <c r="L248" s="74">
        <v>0</v>
      </c>
      <c r="M248" s="74">
        <v>0</v>
      </c>
      <c r="N248" s="74">
        <v>0</v>
      </c>
      <c r="O248" s="74">
        <v>0</v>
      </c>
    </row>
    <row r="249" spans="1:15" x14ac:dyDescent="0.2">
      <c r="A249" s="83">
        <v>40189</v>
      </c>
      <c r="B249" s="73">
        <v>2632.2</v>
      </c>
      <c r="C249" s="74">
        <v>32950</v>
      </c>
      <c r="D249" s="74">
        <v>2900</v>
      </c>
      <c r="E249" s="74">
        <v>18100</v>
      </c>
      <c r="F249" s="74">
        <v>1980</v>
      </c>
      <c r="G249" s="74">
        <v>5600</v>
      </c>
      <c r="H249" s="74">
        <v>0</v>
      </c>
      <c r="I249" s="74">
        <v>0</v>
      </c>
      <c r="J249" s="74">
        <v>0</v>
      </c>
      <c r="K249" s="74">
        <v>0</v>
      </c>
      <c r="L249" s="74">
        <v>0</v>
      </c>
      <c r="M249" s="74">
        <v>0</v>
      </c>
      <c r="N249" s="74">
        <v>0</v>
      </c>
      <c r="O249" s="74">
        <v>0</v>
      </c>
    </row>
    <row r="250" spans="1:15" x14ac:dyDescent="0.2">
      <c r="A250" s="83">
        <v>40190</v>
      </c>
      <c r="B250" s="73">
        <v>2659.55</v>
      </c>
      <c r="C250" s="74">
        <v>33500</v>
      </c>
      <c r="D250" s="74">
        <v>2875</v>
      </c>
      <c r="E250" s="74">
        <v>18050</v>
      </c>
      <c r="F250" s="74">
        <v>1960</v>
      </c>
      <c r="G250" s="74">
        <v>5550</v>
      </c>
      <c r="H250" s="74">
        <v>0</v>
      </c>
      <c r="I250" s="74">
        <v>0</v>
      </c>
      <c r="J250" s="74">
        <v>0</v>
      </c>
      <c r="K250" s="74">
        <v>0</v>
      </c>
      <c r="L250" s="74">
        <v>0</v>
      </c>
      <c r="M250" s="74">
        <v>0</v>
      </c>
      <c r="N250" s="74">
        <v>0</v>
      </c>
      <c r="O250" s="74">
        <v>0</v>
      </c>
    </row>
    <row r="251" spans="1:15" x14ac:dyDescent="0.2">
      <c r="A251" s="83">
        <v>40191</v>
      </c>
      <c r="B251" s="73">
        <v>2632.87</v>
      </c>
      <c r="C251" s="74">
        <v>32800</v>
      </c>
      <c r="D251" s="74">
        <v>2800</v>
      </c>
      <c r="E251" s="74">
        <v>17750</v>
      </c>
      <c r="F251" s="74">
        <v>1960</v>
      </c>
      <c r="G251" s="74">
        <v>5600</v>
      </c>
      <c r="H251" s="74">
        <v>0</v>
      </c>
      <c r="I251" s="74">
        <v>0</v>
      </c>
      <c r="J251" s="74">
        <v>0</v>
      </c>
      <c r="K251" s="74">
        <v>0</v>
      </c>
      <c r="L251" s="74">
        <v>0</v>
      </c>
      <c r="M251" s="74">
        <v>0</v>
      </c>
      <c r="N251" s="74">
        <v>0</v>
      </c>
      <c r="O251" s="74">
        <v>0</v>
      </c>
    </row>
    <row r="252" spans="1:15" x14ac:dyDescent="0.2">
      <c r="A252" s="83">
        <v>40192</v>
      </c>
      <c r="B252" s="73">
        <v>2645.18</v>
      </c>
      <c r="C252" s="74">
        <v>33800</v>
      </c>
      <c r="D252" s="74">
        <v>2875</v>
      </c>
      <c r="E252" s="74">
        <v>17900</v>
      </c>
      <c r="F252" s="74">
        <v>2050</v>
      </c>
      <c r="G252" s="74">
        <v>5550</v>
      </c>
      <c r="H252" s="74">
        <v>0</v>
      </c>
      <c r="I252" s="74">
        <v>0</v>
      </c>
      <c r="J252" s="74">
        <v>0</v>
      </c>
      <c r="K252" s="74">
        <v>0</v>
      </c>
      <c r="L252" s="74">
        <v>0</v>
      </c>
      <c r="M252" s="74">
        <v>0</v>
      </c>
      <c r="N252" s="74">
        <v>0</v>
      </c>
      <c r="O252" s="74">
        <v>0</v>
      </c>
    </row>
    <row r="253" spans="1:15" x14ac:dyDescent="0.2">
      <c r="A253" s="83">
        <v>40193</v>
      </c>
      <c r="B253" s="73">
        <v>2647.09</v>
      </c>
      <c r="C253" s="74">
        <v>34200</v>
      </c>
      <c r="D253" s="74">
        <v>2800</v>
      </c>
      <c r="E253" s="74">
        <v>17850</v>
      </c>
      <c r="F253" s="74">
        <v>1990</v>
      </c>
      <c r="G253" s="74">
        <v>5600</v>
      </c>
      <c r="H253" s="74">
        <v>0</v>
      </c>
      <c r="I253" s="74">
        <v>0</v>
      </c>
      <c r="J253" s="74">
        <v>0</v>
      </c>
      <c r="K253" s="74">
        <v>0</v>
      </c>
      <c r="L253" s="74">
        <v>0</v>
      </c>
      <c r="M253" s="74">
        <v>0</v>
      </c>
      <c r="N253" s="74">
        <v>0</v>
      </c>
      <c r="O253" s="74">
        <v>0</v>
      </c>
    </row>
    <row r="254" spans="1:15" x14ac:dyDescent="0.2">
      <c r="A254" s="83">
        <v>40196</v>
      </c>
      <c r="B254" s="73">
        <v>2642.55</v>
      </c>
      <c r="C254" s="74">
        <v>33700</v>
      </c>
      <c r="D254" s="74">
        <v>2725</v>
      </c>
      <c r="E254" s="74">
        <v>18100</v>
      </c>
      <c r="F254" s="74">
        <v>1990</v>
      </c>
      <c r="G254" s="74">
        <v>5650</v>
      </c>
      <c r="H254" s="74">
        <v>0</v>
      </c>
      <c r="I254" s="74">
        <v>0</v>
      </c>
      <c r="J254" s="74">
        <v>0</v>
      </c>
      <c r="K254" s="74">
        <v>0</v>
      </c>
      <c r="L254" s="74">
        <v>0</v>
      </c>
      <c r="M254" s="74">
        <v>0</v>
      </c>
      <c r="N254" s="74">
        <v>0</v>
      </c>
      <c r="O254" s="74">
        <v>0</v>
      </c>
    </row>
    <row r="255" spans="1:15" x14ac:dyDescent="0.2">
      <c r="A255" s="83">
        <v>40197</v>
      </c>
      <c r="B255" s="73">
        <v>2666.07</v>
      </c>
      <c r="C255" s="74">
        <v>33550</v>
      </c>
      <c r="D255" s="74">
        <v>2800</v>
      </c>
      <c r="E255" s="74">
        <v>18050</v>
      </c>
      <c r="F255" s="74">
        <v>1990</v>
      </c>
      <c r="G255" s="74">
        <v>5650</v>
      </c>
      <c r="H255" s="74">
        <v>0</v>
      </c>
      <c r="I255" s="74">
        <v>0</v>
      </c>
      <c r="J255" s="74">
        <v>0</v>
      </c>
      <c r="K255" s="74">
        <v>0</v>
      </c>
      <c r="L255" s="74">
        <v>0</v>
      </c>
      <c r="M255" s="74">
        <v>0</v>
      </c>
      <c r="N255" s="74">
        <v>0</v>
      </c>
      <c r="O255" s="74">
        <v>0</v>
      </c>
    </row>
    <row r="256" spans="1:15" x14ac:dyDescent="0.2">
      <c r="A256" s="83">
        <v>40198</v>
      </c>
      <c r="B256" s="73">
        <v>2667.27</v>
      </c>
      <c r="C256" s="74">
        <v>34150</v>
      </c>
      <c r="D256" s="74">
        <v>2775</v>
      </c>
      <c r="E256" s="74">
        <v>17900</v>
      </c>
      <c r="F256" s="74">
        <v>1970</v>
      </c>
      <c r="G256" s="74">
        <v>5600</v>
      </c>
      <c r="H256" s="74">
        <v>0</v>
      </c>
      <c r="I256" s="74">
        <v>0</v>
      </c>
      <c r="J256" s="74">
        <v>0</v>
      </c>
      <c r="K256" s="74">
        <v>0</v>
      </c>
      <c r="L256" s="74">
        <v>0</v>
      </c>
      <c r="M256" s="74">
        <v>0</v>
      </c>
      <c r="N256" s="74">
        <v>0</v>
      </c>
      <c r="O256" s="74">
        <v>0</v>
      </c>
    </row>
    <row r="257" spans="1:15" x14ac:dyDescent="0.2">
      <c r="A257" s="83">
        <v>40199</v>
      </c>
      <c r="B257" s="73">
        <v>2638.38</v>
      </c>
      <c r="C257" s="74">
        <v>33400</v>
      </c>
      <c r="D257" s="74">
        <v>2725</v>
      </c>
      <c r="E257" s="74">
        <v>17700</v>
      </c>
      <c r="F257" s="74">
        <v>1960</v>
      </c>
      <c r="G257" s="74">
        <v>5600</v>
      </c>
      <c r="H257" s="74">
        <v>0</v>
      </c>
      <c r="I257" s="74">
        <v>0</v>
      </c>
      <c r="J257" s="74">
        <v>0</v>
      </c>
      <c r="K257" s="74">
        <v>0</v>
      </c>
      <c r="L257" s="74">
        <v>0</v>
      </c>
      <c r="M257" s="74">
        <v>0</v>
      </c>
      <c r="N257" s="74">
        <v>0</v>
      </c>
      <c r="O257" s="74">
        <v>0</v>
      </c>
    </row>
    <row r="258" spans="1:15" x14ac:dyDescent="0.2">
      <c r="A258" s="83">
        <v>40200</v>
      </c>
      <c r="B258" s="73">
        <v>2610.34</v>
      </c>
      <c r="C258" s="74">
        <v>31700</v>
      </c>
      <c r="D258" s="74">
        <v>2675</v>
      </c>
      <c r="E258" s="74">
        <v>17200</v>
      </c>
      <c r="F258" s="74">
        <v>1940</v>
      </c>
      <c r="G258" s="74">
        <v>5600</v>
      </c>
      <c r="H258" s="74">
        <v>0</v>
      </c>
      <c r="I258" s="74">
        <v>0</v>
      </c>
      <c r="J258" s="74">
        <v>0</v>
      </c>
      <c r="K258" s="74">
        <v>0</v>
      </c>
      <c r="L258" s="74">
        <v>0</v>
      </c>
      <c r="M258" s="74">
        <v>0</v>
      </c>
      <c r="N258" s="74">
        <v>0</v>
      </c>
      <c r="O258" s="74">
        <v>0</v>
      </c>
    </row>
    <row r="259" spans="1:15" x14ac:dyDescent="0.2">
      <c r="A259" s="83">
        <v>40203</v>
      </c>
      <c r="B259" s="73">
        <v>2597.86</v>
      </c>
      <c r="C259" s="74">
        <v>30250</v>
      </c>
      <c r="D259" s="74">
        <v>2675</v>
      </c>
      <c r="E259" s="74">
        <v>16850</v>
      </c>
      <c r="F259" s="74">
        <v>1940</v>
      </c>
      <c r="G259" s="74">
        <v>5600</v>
      </c>
      <c r="H259" s="74">
        <v>0</v>
      </c>
      <c r="I259" s="74">
        <v>0</v>
      </c>
      <c r="J259" s="74">
        <v>0</v>
      </c>
      <c r="K259" s="74">
        <v>0</v>
      </c>
      <c r="L259" s="74">
        <v>0</v>
      </c>
      <c r="M259" s="74">
        <v>0</v>
      </c>
      <c r="N259" s="74">
        <v>0</v>
      </c>
      <c r="O259" s="74">
        <v>0</v>
      </c>
    </row>
    <row r="260" spans="1:15" x14ac:dyDescent="0.2">
      <c r="A260" s="83">
        <v>40204</v>
      </c>
      <c r="B260" s="73">
        <v>2578.42</v>
      </c>
      <c r="C260" s="74">
        <v>30900</v>
      </c>
      <c r="D260" s="74">
        <v>2575</v>
      </c>
      <c r="E260" s="74">
        <v>16900</v>
      </c>
      <c r="F260" s="74">
        <v>1880</v>
      </c>
      <c r="G260" s="74">
        <v>5650</v>
      </c>
      <c r="H260" s="74">
        <v>0</v>
      </c>
      <c r="I260" s="74">
        <v>0</v>
      </c>
      <c r="J260" s="74">
        <v>0</v>
      </c>
      <c r="K260" s="74">
        <v>0</v>
      </c>
      <c r="L260" s="74">
        <v>0</v>
      </c>
      <c r="M260" s="74">
        <v>0</v>
      </c>
      <c r="N260" s="74">
        <v>0</v>
      </c>
      <c r="O260" s="74">
        <v>0</v>
      </c>
    </row>
    <row r="261" spans="1:15" x14ac:dyDescent="0.2">
      <c r="A261" s="83">
        <v>40205</v>
      </c>
      <c r="B261" s="73">
        <v>2564.5500000000002</v>
      </c>
      <c r="C261" s="74">
        <v>31950</v>
      </c>
      <c r="D261" s="74">
        <v>2475</v>
      </c>
      <c r="E261" s="74">
        <v>16450</v>
      </c>
      <c r="F261" s="74">
        <v>1840</v>
      </c>
      <c r="G261" s="74">
        <v>5550</v>
      </c>
      <c r="H261" s="74">
        <v>0</v>
      </c>
      <c r="I261" s="74">
        <v>0</v>
      </c>
      <c r="J261" s="74">
        <v>0</v>
      </c>
      <c r="K261" s="74">
        <v>0</v>
      </c>
      <c r="L261" s="74">
        <v>0</v>
      </c>
      <c r="M261" s="74">
        <v>0</v>
      </c>
      <c r="N261" s="74">
        <v>0</v>
      </c>
      <c r="O261" s="74">
        <v>0</v>
      </c>
    </row>
    <row r="262" spans="1:15" x14ac:dyDescent="0.2">
      <c r="A262" s="83">
        <v>40206</v>
      </c>
      <c r="B262" s="73">
        <v>2619.5700000000002</v>
      </c>
      <c r="C262" s="74">
        <v>32000</v>
      </c>
      <c r="D262" s="74">
        <v>2550</v>
      </c>
      <c r="E262" s="74">
        <v>17300</v>
      </c>
      <c r="F262" s="74">
        <v>1900</v>
      </c>
      <c r="G262" s="74">
        <v>5600</v>
      </c>
      <c r="H262" s="74">
        <v>0</v>
      </c>
      <c r="I262" s="74">
        <v>0</v>
      </c>
      <c r="J262" s="74">
        <v>0</v>
      </c>
      <c r="K262" s="74">
        <v>0</v>
      </c>
      <c r="L262" s="74">
        <v>0</v>
      </c>
      <c r="M262" s="74">
        <v>0</v>
      </c>
      <c r="N262" s="74">
        <v>0</v>
      </c>
      <c r="O262" s="74">
        <v>0</v>
      </c>
    </row>
    <row r="263" spans="1:15" x14ac:dyDescent="0.2">
      <c r="A263" s="83">
        <v>40207</v>
      </c>
      <c r="B263" s="73">
        <v>2610.8000000000002</v>
      </c>
      <c r="C263" s="74">
        <v>31400</v>
      </c>
      <c r="D263" s="74">
        <v>2475</v>
      </c>
      <c r="E263" s="74">
        <v>17200</v>
      </c>
      <c r="F263" s="74">
        <v>1890</v>
      </c>
      <c r="G263" s="74">
        <v>5600</v>
      </c>
      <c r="H263" s="74">
        <v>0</v>
      </c>
      <c r="I263" s="74">
        <v>0</v>
      </c>
      <c r="J263" s="74">
        <v>0</v>
      </c>
      <c r="K263" s="74">
        <v>0</v>
      </c>
      <c r="L263" s="74">
        <v>0</v>
      </c>
      <c r="M263" s="74">
        <v>0</v>
      </c>
      <c r="N263" s="74">
        <v>0</v>
      </c>
      <c r="O263" s="74">
        <v>0</v>
      </c>
    </row>
    <row r="264" spans="1:15" x14ac:dyDescent="0.2">
      <c r="A264" s="83">
        <v>40210</v>
      </c>
      <c r="B264" s="73">
        <v>2587.5500000000002</v>
      </c>
      <c r="C264" s="74">
        <v>31100</v>
      </c>
      <c r="D264" s="74">
        <v>2550</v>
      </c>
      <c r="E264" s="74">
        <v>16700</v>
      </c>
      <c r="F264" s="74">
        <v>1850</v>
      </c>
      <c r="G264" s="74">
        <v>5650</v>
      </c>
      <c r="H264" s="74">
        <v>0</v>
      </c>
      <c r="I264" s="74">
        <v>0</v>
      </c>
      <c r="J264" s="74">
        <v>0</v>
      </c>
      <c r="K264" s="74">
        <v>0</v>
      </c>
      <c r="L264" s="74">
        <v>0</v>
      </c>
      <c r="M264" s="74">
        <v>0</v>
      </c>
      <c r="N264" s="74">
        <v>0</v>
      </c>
      <c r="O264" s="74">
        <v>0</v>
      </c>
    </row>
    <row r="265" spans="1:15" x14ac:dyDescent="0.2">
      <c r="A265" s="83">
        <v>40211</v>
      </c>
      <c r="B265" s="73">
        <v>2580.25</v>
      </c>
      <c r="C265" s="74">
        <v>31300</v>
      </c>
      <c r="D265" s="74">
        <v>2500</v>
      </c>
      <c r="E265" s="74">
        <v>16500</v>
      </c>
      <c r="F265" s="74">
        <v>1860</v>
      </c>
      <c r="G265" s="74">
        <v>5600</v>
      </c>
      <c r="H265" s="74">
        <v>0</v>
      </c>
      <c r="I265" s="74">
        <v>0</v>
      </c>
      <c r="J265" s="74">
        <v>0</v>
      </c>
      <c r="K265" s="74">
        <v>0</v>
      </c>
      <c r="L265" s="74">
        <v>0</v>
      </c>
      <c r="M265" s="74">
        <v>0</v>
      </c>
      <c r="N265" s="74">
        <v>0</v>
      </c>
      <c r="O265" s="74">
        <v>0</v>
      </c>
    </row>
    <row r="266" spans="1:15" x14ac:dyDescent="0.2">
      <c r="A266" s="83">
        <v>40212</v>
      </c>
      <c r="B266" s="73">
        <v>2604.5500000000002</v>
      </c>
      <c r="C266" s="74">
        <v>31800</v>
      </c>
      <c r="D266" s="74">
        <v>2600</v>
      </c>
      <c r="E266" s="74">
        <v>16900</v>
      </c>
      <c r="F266" s="74">
        <v>1920</v>
      </c>
      <c r="G266" s="74">
        <v>5700</v>
      </c>
      <c r="H266" s="74">
        <v>0</v>
      </c>
      <c r="I266" s="74">
        <v>0</v>
      </c>
      <c r="J266" s="74">
        <v>0</v>
      </c>
      <c r="K266" s="74">
        <v>0</v>
      </c>
      <c r="L266" s="74">
        <v>0</v>
      </c>
      <c r="M266" s="74">
        <v>0</v>
      </c>
      <c r="N266" s="74">
        <v>0</v>
      </c>
      <c r="O266" s="74">
        <v>0</v>
      </c>
    </row>
    <row r="267" spans="1:15" x14ac:dyDescent="0.2">
      <c r="A267" s="83">
        <v>40213</v>
      </c>
      <c r="B267" s="73">
        <v>2593.2199999999998</v>
      </c>
      <c r="C267" s="74">
        <v>32050</v>
      </c>
      <c r="D267" s="74">
        <v>2575</v>
      </c>
      <c r="E267" s="74">
        <v>16850</v>
      </c>
      <c r="F267" s="74">
        <v>1930</v>
      </c>
      <c r="G267" s="74">
        <v>5750</v>
      </c>
      <c r="H267" s="74">
        <v>0</v>
      </c>
      <c r="I267" s="74">
        <v>0</v>
      </c>
      <c r="J267" s="74">
        <v>0</v>
      </c>
      <c r="K267" s="74">
        <v>0</v>
      </c>
      <c r="L267" s="74">
        <v>0</v>
      </c>
      <c r="M267" s="74">
        <v>0</v>
      </c>
      <c r="N267" s="74">
        <v>0</v>
      </c>
      <c r="O267" s="74">
        <v>0</v>
      </c>
    </row>
    <row r="268" spans="1:15" x14ac:dyDescent="0.2">
      <c r="A268" s="83">
        <v>40214</v>
      </c>
      <c r="B268" s="73">
        <v>2518.98</v>
      </c>
      <c r="C268" s="74">
        <v>30100</v>
      </c>
      <c r="D268" s="74">
        <v>2450</v>
      </c>
      <c r="E268" s="74">
        <v>16150</v>
      </c>
      <c r="F268" s="74">
        <v>1860</v>
      </c>
      <c r="G268" s="74">
        <v>5650</v>
      </c>
      <c r="H268" s="74">
        <v>0</v>
      </c>
      <c r="I268" s="74">
        <v>0</v>
      </c>
      <c r="J268" s="74">
        <v>0</v>
      </c>
      <c r="K268" s="74">
        <v>0</v>
      </c>
      <c r="L268" s="74">
        <v>0</v>
      </c>
      <c r="M268" s="74">
        <v>0</v>
      </c>
      <c r="N268" s="74">
        <v>0</v>
      </c>
      <c r="O268" s="74">
        <v>0</v>
      </c>
    </row>
    <row r="269" spans="1:15" x14ac:dyDescent="0.2">
      <c r="A269" s="83">
        <v>40217</v>
      </c>
      <c r="B269" s="73">
        <v>2475.5700000000002</v>
      </c>
      <c r="C269" s="74">
        <v>28950</v>
      </c>
      <c r="D269" s="74">
        <v>2400</v>
      </c>
      <c r="E269" s="74">
        <v>15550</v>
      </c>
      <c r="F269" s="74">
        <v>1840</v>
      </c>
      <c r="G269" s="74">
        <v>5700</v>
      </c>
      <c r="H269" s="74">
        <v>0</v>
      </c>
      <c r="I269" s="74">
        <v>0</v>
      </c>
      <c r="J269" s="74">
        <v>0</v>
      </c>
      <c r="K269" s="74">
        <v>0</v>
      </c>
      <c r="L269" s="74">
        <v>0</v>
      </c>
      <c r="M269" s="74">
        <v>0</v>
      </c>
      <c r="N269" s="74">
        <v>0</v>
      </c>
      <c r="O269" s="74">
        <v>0</v>
      </c>
    </row>
    <row r="270" spans="1:15" x14ac:dyDescent="0.2">
      <c r="A270" s="83">
        <v>40218</v>
      </c>
      <c r="B270" s="73">
        <v>2489.4899999999998</v>
      </c>
      <c r="C270" s="74">
        <v>29650</v>
      </c>
      <c r="D270" s="74">
        <v>2300</v>
      </c>
      <c r="E270" s="74">
        <v>15550</v>
      </c>
      <c r="F270" s="74">
        <v>1830</v>
      </c>
      <c r="G270" s="74">
        <v>5650</v>
      </c>
      <c r="H270" s="74">
        <v>0</v>
      </c>
      <c r="I270" s="74">
        <v>0</v>
      </c>
      <c r="J270" s="74">
        <v>0</v>
      </c>
      <c r="K270" s="74">
        <v>0</v>
      </c>
      <c r="L270" s="74">
        <v>0</v>
      </c>
      <c r="M270" s="74">
        <v>0</v>
      </c>
      <c r="N270" s="74">
        <v>0</v>
      </c>
      <c r="O270" s="74">
        <v>0</v>
      </c>
    </row>
    <row r="271" spans="1:15" x14ac:dyDescent="0.2">
      <c r="A271" s="83">
        <v>40219</v>
      </c>
      <c r="B271" s="73">
        <v>2483.44</v>
      </c>
      <c r="C271" s="74">
        <v>29000</v>
      </c>
      <c r="D271" s="74">
        <v>2250</v>
      </c>
      <c r="E271" s="74">
        <v>15400</v>
      </c>
      <c r="F271" s="74">
        <v>1790</v>
      </c>
      <c r="G271" s="74">
        <v>5700</v>
      </c>
      <c r="H271" s="74">
        <v>0</v>
      </c>
      <c r="I271" s="74">
        <v>0</v>
      </c>
      <c r="J271" s="74">
        <v>0</v>
      </c>
      <c r="K271" s="74">
        <v>0</v>
      </c>
      <c r="L271" s="74">
        <v>0</v>
      </c>
      <c r="M271" s="74">
        <v>0</v>
      </c>
      <c r="N271" s="74">
        <v>0</v>
      </c>
      <c r="O271" s="74">
        <v>0</v>
      </c>
    </row>
    <row r="272" spans="1:15" x14ac:dyDescent="0.2">
      <c r="A272" s="83">
        <v>40220</v>
      </c>
      <c r="B272" s="73">
        <v>2507.75</v>
      </c>
      <c r="C272" s="74">
        <v>29750</v>
      </c>
      <c r="D272" s="74">
        <v>2225</v>
      </c>
      <c r="E272" s="74">
        <v>15550</v>
      </c>
      <c r="F272" s="74">
        <v>1810</v>
      </c>
      <c r="G272" s="74">
        <v>5500</v>
      </c>
      <c r="H272" s="74">
        <v>0</v>
      </c>
      <c r="I272" s="74">
        <v>0</v>
      </c>
      <c r="J272" s="74">
        <v>0</v>
      </c>
      <c r="K272" s="74">
        <v>0</v>
      </c>
      <c r="L272" s="74">
        <v>0</v>
      </c>
      <c r="M272" s="74">
        <v>0</v>
      </c>
      <c r="N272" s="74">
        <v>0</v>
      </c>
      <c r="O272" s="74">
        <v>0</v>
      </c>
    </row>
    <row r="273" spans="1:15" x14ac:dyDescent="0.2">
      <c r="A273" s="83">
        <v>40221</v>
      </c>
      <c r="B273" s="73">
        <v>2534.14</v>
      </c>
      <c r="C273" s="74">
        <v>30850</v>
      </c>
      <c r="D273" s="74">
        <v>2275</v>
      </c>
      <c r="E273" s="74">
        <v>15800</v>
      </c>
      <c r="F273" s="74">
        <v>1840</v>
      </c>
      <c r="G273" s="74">
        <v>5700</v>
      </c>
      <c r="H273" s="74">
        <v>0</v>
      </c>
      <c r="I273" s="74">
        <v>0</v>
      </c>
      <c r="J273" s="74">
        <v>0</v>
      </c>
      <c r="K273" s="74">
        <v>0</v>
      </c>
      <c r="L273" s="74">
        <v>0</v>
      </c>
      <c r="M273" s="74">
        <v>0</v>
      </c>
      <c r="N273" s="74">
        <v>0</v>
      </c>
      <c r="O273" s="74">
        <v>0</v>
      </c>
    </row>
    <row r="274" spans="1:15" x14ac:dyDescent="0.2">
      <c r="A274" s="83">
        <v>40224</v>
      </c>
      <c r="B274" s="73">
        <v>2517.46</v>
      </c>
      <c r="C274" s="74">
        <v>30550</v>
      </c>
      <c r="D274" s="74">
        <v>2225</v>
      </c>
      <c r="E274" s="74">
        <v>15800</v>
      </c>
      <c r="F274" s="74">
        <v>1830</v>
      </c>
      <c r="G274" s="74">
        <v>5600</v>
      </c>
      <c r="H274" s="74">
        <v>0</v>
      </c>
      <c r="I274" s="74">
        <v>0</v>
      </c>
      <c r="J274" s="74">
        <v>0</v>
      </c>
      <c r="K274" s="74">
        <v>0</v>
      </c>
      <c r="L274" s="74">
        <v>0</v>
      </c>
      <c r="M274" s="74">
        <v>0</v>
      </c>
      <c r="N274" s="74">
        <v>0</v>
      </c>
      <c r="O274" s="74">
        <v>0</v>
      </c>
    </row>
    <row r="275" spans="1:15" x14ac:dyDescent="0.2">
      <c r="A275" s="83">
        <v>40225</v>
      </c>
      <c r="B275" s="73">
        <v>2558.5</v>
      </c>
      <c r="C275" s="74">
        <v>31000</v>
      </c>
      <c r="D275" s="74">
        <v>2325</v>
      </c>
      <c r="E275" s="74">
        <v>16200</v>
      </c>
      <c r="F275" s="74">
        <v>1860</v>
      </c>
      <c r="G275" s="74">
        <v>5600</v>
      </c>
      <c r="H275" s="74">
        <v>0</v>
      </c>
      <c r="I275" s="74">
        <v>0</v>
      </c>
      <c r="J275" s="74">
        <v>0</v>
      </c>
      <c r="K275" s="74">
        <v>0</v>
      </c>
      <c r="L275" s="74">
        <v>0</v>
      </c>
      <c r="M275" s="74">
        <v>0</v>
      </c>
      <c r="N275" s="74">
        <v>0</v>
      </c>
      <c r="O275" s="74">
        <v>0</v>
      </c>
    </row>
    <row r="276" spans="1:15" x14ac:dyDescent="0.2">
      <c r="A276" s="83">
        <v>40226</v>
      </c>
      <c r="B276" s="73">
        <v>2581.34</v>
      </c>
      <c r="C276" s="74">
        <v>31450</v>
      </c>
      <c r="D276" s="74">
        <v>2425</v>
      </c>
      <c r="E276" s="74">
        <v>16300</v>
      </c>
      <c r="F276" s="74">
        <v>1860</v>
      </c>
      <c r="G276" s="74">
        <v>5600</v>
      </c>
      <c r="H276" s="74">
        <v>0</v>
      </c>
      <c r="I276" s="74">
        <v>0</v>
      </c>
      <c r="J276" s="74">
        <v>0</v>
      </c>
      <c r="K276" s="74">
        <v>0</v>
      </c>
      <c r="L276" s="74">
        <v>0</v>
      </c>
      <c r="M276" s="74">
        <v>0</v>
      </c>
      <c r="N276" s="74">
        <v>0</v>
      </c>
      <c r="O276" s="74">
        <v>0</v>
      </c>
    </row>
    <row r="277" spans="1:15" x14ac:dyDescent="0.2">
      <c r="A277" s="83">
        <v>40227</v>
      </c>
      <c r="B277" s="73">
        <v>2560.0300000000002</v>
      </c>
      <c r="C277" s="74">
        <v>30600</v>
      </c>
      <c r="D277" s="74">
        <v>2325</v>
      </c>
      <c r="E277" s="74">
        <v>16100</v>
      </c>
      <c r="F277" s="74">
        <v>1810</v>
      </c>
      <c r="G277" s="74">
        <v>5650</v>
      </c>
      <c r="H277" s="74">
        <v>0</v>
      </c>
      <c r="I277" s="74">
        <v>0</v>
      </c>
      <c r="J277" s="74">
        <v>0</v>
      </c>
      <c r="K277" s="74">
        <v>0</v>
      </c>
      <c r="L277" s="74">
        <v>0</v>
      </c>
      <c r="M277" s="74">
        <v>0</v>
      </c>
      <c r="N277" s="74">
        <v>0</v>
      </c>
      <c r="O277" s="74">
        <v>0</v>
      </c>
    </row>
    <row r="278" spans="1:15" x14ac:dyDescent="0.2">
      <c r="A278" s="83">
        <v>40228</v>
      </c>
      <c r="B278" s="73">
        <v>2554.38</v>
      </c>
      <c r="C278" s="74">
        <v>30000</v>
      </c>
      <c r="D278" s="74">
        <v>2300</v>
      </c>
      <c r="E278" s="74">
        <v>15900</v>
      </c>
      <c r="F278" s="74">
        <v>1800</v>
      </c>
      <c r="G278" s="74">
        <v>5600</v>
      </c>
      <c r="H278" s="74">
        <v>0</v>
      </c>
      <c r="I278" s="74">
        <v>0</v>
      </c>
      <c r="J278" s="74">
        <v>0</v>
      </c>
      <c r="K278" s="74">
        <v>0</v>
      </c>
      <c r="L278" s="74">
        <v>0</v>
      </c>
      <c r="M278" s="74">
        <v>0</v>
      </c>
      <c r="N278" s="74">
        <v>0</v>
      </c>
      <c r="O278" s="74">
        <v>0</v>
      </c>
    </row>
    <row r="279" spans="1:15" x14ac:dyDescent="0.2">
      <c r="A279" s="83">
        <v>40231</v>
      </c>
      <c r="B279" s="73">
        <v>2564.2600000000002</v>
      </c>
      <c r="C279" s="74">
        <v>31150</v>
      </c>
      <c r="D279" s="74">
        <v>2300</v>
      </c>
      <c r="E279" s="74">
        <v>15900</v>
      </c>
      <c r="F279" s="74">
        <v>1810</v>
      </c>
      <c r="G279" s="74">
        <v>5650</v>
      </c>
      <c r="H279" s="74">
        <v>0</v>
      </c>
      <c r="I279" s="74">
        <v>0</v>
      </c>
      <c r="J279" s="74">
        <v>0</v>
      </c>
      <c r="K279" s="74">
        <v>0</v>
      </c>
      <c r="L279" s="74">
        <v>0</v>
      </c>
      <c r="M279" s="74">
        <v>0</v>
      </c>
      <c r="N279" s="74">
        <v>0</v>
      </c>
      <c r="O279" s="74">
        <v>0</v>
      </c>
    </row>
    <row r="280" spans="1:15" x14ac:dyDescent="0.2">
      <c r="A280" s="83">
        <v>40232</v>
      </c>
      <c r="B280" s="73">
        <v>2583.65</v>
      </c>
      <c r="C280" s="74">
        <v>31750</v>
      </c>
      <c r="D280" s="74">
        <v>2325</v>
      </c>
      <c r="E280" s="74">
        <v>16100</v>
      </c>
      <c r="F280" s="74">
        <v>1840</v>
      </c>
      <c r="G280" s="74">
        <v>5650</v>
      </c>
      <c r="H280" s="74">
        <v>0</v>
      </c>
      <c r="I280" s="74">
        <v>0</v>
      </c>
      <c r="J280" s="74">
        <v>0</v>
      </c>
      <c r="K280" s="74">
        <v>0</v>
      </c>
      <c r="L280" s="74">
        <v>0</v>
      </c>
      <c r="M280" s="74">
        <v>0</v>
      </c>
      <c r="N280" s="74">
        <v>0</v>
      </c>
      <c r="O280" s="74">
        <v>0</v>
      </c>
    </row>
    <row r="281" spans="1:15" x14ac:dyDescent="0.2">
      <c r="A281" s="83">
        <v>40233</v>
      </c>
      <c r="B281" s="73">
        <v>2579.42</v>
      </c>
      <c r="C281" s="74">
        <v>31350</v>
      </c>
      <c r="D281" s="74">
        <v>2275</v>
      </c>
      <c r="E281" s="74">
        <v>15950</v>
      </c>
      <c r="F281" s="74">
        <v>1860</v>
      </c>
      <c r="G281" s="74">
        <v>5650</v>
      </c>
      <c r="H281" s="74">
        <v>0</v>
      </c>
      <c r="I281" s="74">
        <v>0</v>
      </c>
      <c r="J281" s="74">
        <v>0</v>
      </c>
      <c r="K281" s="74">
        <v>0</v>
      </c>
      <c r="L281" s="74">
        <v>0</v>
      </c>
      <c r="M281" s="74">
        <v>0</v>
      </c>
      <c r="N281" s="74">
        <v>0</v>
      </c>
      <c r="O281" s="74">
        <v>0</v>
      </c>
    </row>
    <row r="282" spans="1:15" x14ac:dyDescent="0.2">
      <c r="A282" s="83">
        <v>40234</v>
      </c>
      <c r="B282" s="73">
        <v>2549.0300000000002</v>
      </c>
      <c r="C282" s="74">
        <v>31600</v>
      </c>
      <c r="D282" s="74">
        <v>2250</v>
      </c>
      <c r="E282" s="74">
        <v>15600</v>
      </c>
      <c r="F282" s="74">
        <v>1830</v>
      </c>
      <c r="G282" s="74">
        <v>5600</v>
      </c>
      <c r="H282" s="74">
        <v>0</v>
      </c>
      <c r="I282" s="74">
        <v>0</v>
      </c>
      <c r="J282" s="74">
        <v>0</v>
      </c>
      <c r="K282" s="74">
        <v>0</v>
      </c>
      <c r="L282" s="74">
        <v>0</v>
      </c>
      <c r="M282" s="74">
        <v>0</v>
      </c>
      <c r="N282" s="74">
        <v>0</v>
      </c>
      <c r="O282" s="74">
        <v>0</v>
      </c>
    </row>
    <row r="283" spans="1:15" x14ac:dyDescent="0.2">
      <c r="A283" s="83">
        <v>40238</v>
      </c>
      <c r="B283" s="73">
        <v>2554.67</v>
      </c>
      <c r="C283" s="74">
        <v>32150</v>
      </c>
      <c r="D283" s="74">
        <v>2175</v>
      </c>
      <c r="E283" s="74">
        <v>15800</v>
      </c>
      <c r="F283" s="74">
        <v>1840</v>
      </c>
      <c r="G283" s="74">
        <v>5700</v>
      </c>
      <c r="H283" s="74">
        <v>0</v>
      </c>
      <c r="I283" s="74">
        <v>0</v>
      </c>
      <c r="J283" s="74">
        <v>0</v>
      </c>
      <c r="K283" s="74">
        <v>0</v>
      </c>
      <c r="L283" s="74">
        <v>0</v>
      </c>
      <c r="M283" s="74">
        <v>0</v>
      </c>
      <c r="N283" s="74">
        <v>0</v>
      </c>
      <c r="O283" s="74">
        <v>0</v>
      </c>
    </row>
    <row r="284" spans="1:15" x14ac:dyDescent="0.2">
      <c r="A284" s="83">
        <v>40239</v>
      </c>
      <c r="B284" s="73">
        <v>2576.59</v>
      </c>
      <c r="C284" s="74">
        <v>31900</v>
      </c>
      <c r="D284" s="74">
        <v>2325</v>
      </c>
      <c r="E284" s="74">
        <v>15650</v>
      </c>
      <c r="F284" s="74">
        <v>1830</v>
      </c>
      <c r="G284" s="74">
        <v>5650</v>
      </c>
      <c r="H284" s="74">
        <v>0</v>
      </c>
      <c r="I284" s="74">
        <v>0</v>
      </c>
      <c r="J284" s="74">
        <v>0</v>
      </c>
      <c r="K284" s="74">
        <v>0</v>
      </c>
      <c r="L284" s="74">
        <v>0</v>
      </c>
      <c r="M284" s="74">
        <v>0</v>
      </c>
      <c r="N284" s="74">
        <v>0</v>
      </c>
      <c r="O284" s="74">
        <v>0</v>
      </c>
    </row>
    <row r="285" spans="1:15" x14ac:dyDescent="0.2">
      <c r="A285" s="83">
        <v>40240</v>
      </c>
      <c r="B285" s="73">
        <v>2567.09</v>
      </c>
      <c r="C285" s="74">
        <v>31600</v>
      </c>
      <c r="D285" s="74">
        <v>2350</v>
      </c>
      <c r="E285" s="74">
        <v>15750</v>
      </c>
      <c r="F285" s="74">
        <v>1840</v>
      </c>
      <c r="G285" s="74">
        <v>5650</v>
      </c>
      <c r="H285" s="74">
        <v>0</v>
      </c>
      <c r="I285" s="74">
        <v>0</v>
      </c>
      <c r="J285" s="74">
        <v>0</v>
      </c>
      <c r="K285" s="74">
        <v>0</v>
      </c>
      <c r="L285" s="74">
        <v>0</v>
      </c>
      <c r="M285" s="74">
        <v>0</v>
      </c>
      <c r="N285" s="74">
        <v>0</v>
      </c>
      <c r="O285" s="74">
        <v>0</v>
      </c>
    </row>
    <row r="286" spans="1:15" x14ac:dyDescent="0.2">
      <c r="A286" s="83">
        <v>40241</v>
      </c>
      <c r="B286" s="73">
        <v>2565.65</v>
      </c>
      <c r="C286" s="74">
        <v>32050</v>
      </c>
      <c r="D286" s="74">
        <v>2375</v>
      </c>
      <c r="E286" s="74">
        <v>15500</v>
      </c>
      <c r="F286" s="74">
        <v>1840</v>
      </c>
      <c r="G286" s="74">
        <v>5650</v>
      </c>
      <c r="H286" s="74">
        <v>0</v>
      </c>
      <c r="I286" s="74">
        <v>0</v>
      </c>
      <c r="J286" s="74">
        <v>0</v>
      </c>
      <c r="K286" s="74">
        <v>0</v>
      </c>
      <c r="L286" s="74">
        <v>0</v>
      </c>
      <c r="M286" s="74">
        <v>0</v>
      </c>
      <c r="N286" s="74">
        <v>0</v>
      </c>
      <c r="O286" s="74">
        <v>0</v>
      </c>
    </row>
    <row r="287" spans="1:15" x14ac:dyDescent="0.2">
      <c r="A287" s="83">
        <v>40242</v>
      </c>
      <c r="B287" s="73">
        <v>2578.77</v>
      </c>
      <c r="C287" s="74">
        <v>32200</v>
      </c>
      <c r="D287" s="74">
        <v>2400</v>
      </c>
      <c r="E287" s="74">
        <v>15600</v>
      </c>
      <c r="F287" s="74">
        <v>1850</v>
      </c>
      <c r="G287" s="74">
        <v>5650</v>
      </c>
      <c r="H287" s="74">
        <v>0</v>
      </c>
      <c r="I287" s="74">
        <v>0</v>
      </c>
      <c r="J287" s="74">
        <v>0</v>
      </c>
      <c r="K287" s="74">
        <v>0</v>
      </c>
      <c r="L287" s="74">
        <v>0</v>
      </c>
      <c r="M287" s="74">
        <v>0</v>
      </c>
      <c r="N287" s="74">
        <v>0</v>
      </c>
      <c r="O287" s="74">
        <v>0</v>
      </c>
    </row>
    <row r="288" spans="1:15" x14ac:dyDescent="0.2">
      <c r="A288" s="83">
        <v>40245</v>
      </c>
      <c r="B288" s="73">
        <v>2626.45</v>
      </c>
      <c r="C288" s="74">
        <v>32350</v>
      </c>
      <c r="D288" s="74">
        <v>2450</v>
      </c>
      <c r="E288" s="74">
        <v>15950</v>
      </c>
      <c r="F288" s="74">
        <v>1860</v>
      </c>
      <c r="G288" s="74">
        <v>5700</v>
      </c>
      <c r="H288" s="74">
        <v>0</v>
      </c>
      <c r="I288" s="74">
        <v>0</v>
      </c>
      <c r="J288" s="74">
        <v>0</v>
      </c>
      <c r="K288" s="74">
        <v>0</v>
      </c>
      <c r="L288" s="74">
        <v>0</v>
      </c>
      <c r="M288" s="74">
        <v>0</v>
      </c>
      <c r="N288" s="74">
        <v>0</v>
      </c>
      <c r="O288" s="74">
        <v>0</v>
      </c>
    </row>
    <row r="289" spans="1:15" x14ac:dyDescent="0.2">
      <c r="A289" s="83">
        <v>40246</v>
      </c>
      <c r="B289" s="73">
        <v>2657.17</v>
      </c>
      <c r="C289" s="74">
        <v>32850</v>
      </c>
      <c r="D289" s="74">
        <v>2500</v>
      </c>
      <c r="E289" s="74">
        <v>16000</v>
      </c>
      <c r="F289" s="74">
        <v>1870</v>
      </c>
      <c r="G289" s="74">
        <v>5700</v>
      </c>
      <c r="H289" s="74">
        <v>0</v>
      </c>
      <c r="I289" s="74">
        <v>0</v>
      </c>
      <c r="J289" s="74">
        <v>0</v>
      </c>
      <c r="K289" s="74">
        <v>0</v>
      </c>
      <c r="L289" s="74">
        <v>0</v>
      </c>
      <c r="M289" s="74">
        <v>0</v>
      </c>
      <c r="N289" s="74">
        <v>0</v>
      </c>
      <c r="O289" s="74">
        <v>0</v>
      </c>
    </row>
    <row r="290" spans="1:15" x14ac:dyDescent="0.2">
      <c r="A290" s="83">
        <v>40247</v>
      </c>
      <c r="B290" s="73">
        <v>2670.22</v>
      </c>
      <c r="C290" s="74">
        <v>32900</v>
      </c>
      <c r="D290" s="74">
        <v>2475</v>
      </c>
      <c r="E290" s="74">
        <v>16100</v>
      </c>
      <c r="F290" s="74">
        <v>1890</v>
      </c>
      <c r="G290" s="74">
        <v>5750</v>
      </c>
      <c r="H290" s="74">
        <v>0</v>
      </c>
      <c r="I290" s="74">
        <v>0</v>
      </c>
      <c r="J290" s="74">
        <v>0</v>
      </c>
      <c r="K290" s="74">
        <v>0</v>
      </c>
      <c r="L290" s="74">
        <v>0</v>
      </c>
      <c r="M290" s="74">
        <v>0</v>
      </c>
      <c r="N290" s="74">
        <v>0</v>
      </c>
      <c r="O290" s="74">
        <v>0</v>
      </c>
    </row>
    <row r="291" spans="1:15" x14ac:dyDescent="0.2">
      <c r="A291" s="83">
        <v>40248</v>
      </c>
      <c r="B291" s="73">
        <v>2676.52</v>
      </c>
      <c r="C291" s="74">
        <v>32800</v>
      </c>
      <c r="D291" s="74">
        <v>2525</v>
      </c>
      <c r="E291" s="74">
        <v>16050</v>
      </c>
      <c r="F291" s="74">
        <v>1890</v>
      </c>
      <c r="G291" s="74">
        <v>5800</v>
      </c>
      <c r="H291" s="74">
        <v>0</v>
      </c>
      <c r="I291" s="74">
        <v>0</v>
      </c>
      <c r="J291" s="74">
        <v>0</v>
      </c>
      <c r="K291" s="74">
        <v>0</v>
      </c>
      <c r="L291" s="74">
        <v>0</v>
      </c>
      <c r="M291" s="74">
        <v>0</v>
      </c>
      <c r="N291" s="74">
        <v>0</v>
      </c>
      <c r="O291" s="74">
        <v>0</v>
      </c>
    </row>
    <row r="292" spans="1:15" x14ac:dyDescent="0.2">
      <c r="A292" s="83">
        <v>40249</v>
      </c>
      <c r="B292" s="73">
        <v>2666.51</v>
      </c>
      <c r="C292" s="74">
        <v>33000</v>
      </c>
      <c r="D292" s="74">
        <v>2525</v>
      </c>
      <c r="E292" s="74">
        <v>16000</v>
      </c>
      <c r="F292" s="74">
        <v>1880</v>
      </c>
      <c r="G292" s="74">
        <v>5800</v>
      </c>
      <c r="H292" s="74">
        <v>0</v>
      </c>
      <c r="I292" s="74">
        <v>0</v>
      </c>
      <c r="J292" s="74">
        <v>0</v>
      </c>
      <c r="K292" s="74">
        <v>0</v>
      </c>
      <c r="L292" s="74">
        <v>0</v>
      </c>
      <c r="M292" s="74">
        <v>0</v>
      </c>
      <c r="N292" s="74">
        <v>0</v>
      </c>
      <c r="O292" s="74">
        <v>0</v>
      </c>
    </row>
    <row r="293" spans="1:15" x14ac:dyDescent="0.2">
      <c r="A293" s="83">
        <v>40252</v>
      </c>
      <c r="B293" s="73">
        <v>2669.61</v>
      </c>
      <c r="C293" s="74">
        <v>34150</v>
      </c>
      <c r="D293" s="74">
        <v>2500</v>
      </c>
      <c r="E293" s="74">
        <v>15800</v>
      </c>
      <c r="F293" s="74">
        <v>1870</v>
      </c>
      <c r="G293" s="74">
        <v>5750</v>
      </c>
      <c r="H293" s="74">
        <v>0</v>
      </c>
      <c r="I293" s="74">
        <v>0</v>
      </c>
      <c r="J293" s="74">
        <v>0</v>
      </c>
      <c r="K293" s="74">
        <v>0</v>
      </c>
      <c r="L293" s="74">
        <v>0</v>
      </c>
      <c r="M293" s="74">
        <v>0</v>
      </c>
      <c r="N293" s="74">
        <v>0</v>
      </c>
      <c r="O293" s="74">
        <v>0</v>
      </c>
    </row>
    <row r="294" spans="1:15" x14ac:dyDescent="0.2">
      <c r="A294" s="83">
        <v>40254</v>
      </c>
      <c r="B294" s="73">
        <v>2756.26</v>
      </c>
      <c r="C294" s="74">
        <v>36150</v>
      </c>
      <c r="D294" s="74">
        <v>2550</v>
      </c>
      <c r="E294" s="74">
        <v>16050</v>
      </c>
      <c r="F294" s="74">
        <v>1920</v>
      </c>
      <c r="G294" s="74">
        <v>5800</v>
      </c>
      <c r="H294" s="74">
        <v>0</v>
      </c>
      <c r="I294" s="74">
        <v>0</v>
      </c>
      <c r="J294" s="74">
        <v>0</v>
      </c>
      <c r="K294" s="74">
        <v>0</v>
      </c>
      <c r="L294" s="74">
        <v>0</v>
      </c>
      <c r="M294" s="74">
        <v>0</v>
      </c>
      <c r="N294" s="74">
        <v>0</v>
      </c>
      <c r="O294" s="74">
        <v>0</v>
      </c>
    </row>
    <row r="295" spans="1:15" x14ac:dyDescent="0.2">
      <c r="A295" s="83">
        <v>40255</v>
      </c>
      <c r="B295" s="73">
        <v>2737.24</v>
      </c>
      <c r="C295" s="74">
        <v>36750</v>
      </c>
      <c r="D295" s="74">
        <v>2575</v>
      </c>
      <c r="E295" s="74">
        <v>16250</v>
      </c>
      <c r="F295" s="74">
        <v>1900</v>
      </c>
      <c r="G295" s="74">
        <v>5950</v>
      </c>
      <c r="H295" s="74">
        <v>0</v>
      </c>
      <c r="I295" s="74">
        <v>0</v>
      </c>
      <c r="J295" s="74">
        <v>0</v>
      </c>
      <c r="K295" s="74">
        <v>0</v>
      </c>
      <c r="L295" s="74">
        <v>0</v>
      </c>
      <c r="M295" s="74">
        <v>0</v>
      </c>
      <c r="N295" s="74">
        <v>0</v>
      </c>
      <c r="O295" s="74">
        <v>0</v>
      </c>
    </row>
    <row r="296" spans="1:15" x14ac:dyDescent="0.2">
      <c r="A296" s="83">
        <v>40256</v>
      </c>
      <c r="B296" s="73">
        <v>2742.97</v>
      </c>
      <c r="C296" s="74">
        <v>36400</v>
      </c>
      <c r="D296" s="74">
        <v>2575</v>
      </c>
      <c r="E296" s="74">
        <v>16350</v>
      </c>
      <c r="F296" s="74">
        <v>1880</v>
      </c>
      <c r="G296" s="74">
        <v>6050</v>
      </c>
      <c r="H296" s="74">
        <v>0</v>
      </c>
      <c r="I296" s="74">
        <v>0</v>
      </c>
      <c r="J296" s="74">
        <v>0</v>
      </c>
      <c r="K296" s="74">
        <v>0</v>
      </c>
      <c r="L296" s="74">
        <v>0</v>
      </c>
      <c r="M296" s="74">
        <v>0</v>
      </c>
      <c r="N296" s="74">
        <v>0</v>
      </c>
      <c r="O296" s="74">
        <v>0</v>
      </c>
    </row>
    <row r="297" spans="1:15" x14ac:dyDescent="0.2">
      <c r="A297" s="83">
        <v>40259</v>
      </c>
      <c r="B297" s="73">
        <v>2702.4</v>
      </c>
      <c r="C297" s="74">
        <v>35800</v>
      </c>
      <c r="D297" s="74">
        <v>2325</v>
      </c>
      <c r="E297" s="74">
        <v>16000</v>
      </c>
      <c r="F297" s="74">
        <v>1840</v>
      </c>
      <c r="G297" s="74">
        <v>6200</v>
      </c>
      <c r="H297" s="74">
        <v>0</v>
      </c>
      <c r="I297" s="74">
        <v>0</v>
      </c>
      <c r="J297" s="74">
        <v>0</v>
      </c>
      <c r="K297" s="74">
        <v>0</v>
      </c>
      <c r="L297" s="74">
        <v>0</v>
      </c>
      <c r="M297" s="74">
        <v>0</v>
      </c>
      <c r="N297" s="74">
        <v>0</v>
      </c>
      <c r="O297" s="74">
        <v>0</v>
      </c>
    </row>
    <row r="298" spans="1:15" x14ac:dyDescent="0.2">
      <c r="A298" s="83">
        <v>40260</v>
      </c>
      <c r="B298" s="73">
        <v>2720.86</v>
      </c>
      <c r="C298" s="74">
        <v>36250</v>
      </c>
      <c r="D298" s="74">
        <v>2325</v>
      </c>
      <c r="E298" s="74">
        <v>16150</v>
      </c>
      <c r="F298" s="74">
        <v>1830</v>
      </c>
      <c r="G298" s="74">
        <v>6000</v>
      </c>
      <c r="H298" s="74">
        <v>0</v>
      </c>
      <c r="I298" s="74">
        <v>0</v>
      </c>
      <c r="J298" s="74">
        <v>0</v>
      </c>
      <c r="K298" s="74">
        <v>0</v>
      </c>
      <c r="L298" s="74">
        <v>0</v>
      </c>
      <c r="M298" s="74">
        <v>0</v>
      </c>
      <c r="N298" s="74">
        <v>0</v>
      </c>
      <c r="O298" s="74">
        <v>0</v>
      </c>
    </row>
    <row r="299" spans="1:15" x14ac:dyDescent="0.2">
      <c r="A299" s="83">
        <v>40261</v>
      </c>
      <c r="B299" s="73">
        <v>2774.85</v>
      </c>
      <c r="C299" s="74">
        <v>37000</v>
      </c>
      <c r="D299" s="74">
        <v>2300</v>
      </c>
      <c r="E299" s="74">
        <v>16350</v>
      </c>
      <c r="F299" s="74">
        <v>1880</v>
      </c>
      <c r="G299" s="74">
        <v>6000</v>
      </c>
      <c r="H299" s="74">
        <v>0</v>
      </c>
      <c r="I299" s="74">
        <v>0</v>
      </c>
      <c r="J299" s="74">
        <v>0</v>
      </c>
      <c r="K299" s="74">
        <v>0</v>
      </c>
      <c r="L299" s="74">
        <v>0</v>
      </c>
      <c r="M299" s="74">
        <v>0</v>
      </c>
      <c r="N299" s="74">
        <v>0</v>
      </c>
      <c r="O299" s="74">
        <v>0</v>
      </c>
    </row>
    <row r="300" spans="1:15" x14ac:dyDescent="0.2">
      <c r="A300" s="83">
        <v>40262</v>
      </c>
      <c r="B300" s="73">
        <v>2799.15</v>
      </c>
      <c r="C300" s="74">
        <v>37250</v>
      </c>
      <c r="D300" s="74">
        <v>2250</v>
      </c>
      <c r="E300" s="74">
        <v>17100</v>
      </c>
      <c r="F300" s="74">
        <v>1860</v>
      </c>
      <c r="G300" s="74">
        <v>6000</v>
      </c>
      <c r="H300" s="74">
        <v>0</v>
      </c>
      <c r="I300" s="74">
        <v>0</v>
      </c>
      <c r="J300" s="74">
        <v>0</v>
      </c>
      <c r="K300" s="74">
        <v>0</v>
      </c>
      <c r="L300" s="74">
        <v>0</v>
      </c>
      <c r="M300" s="74">
        <v>0</v>
      </c>
      <c r="N300" s="74">
        <v>0</v>
      </c>
      <c r="O300" s="74">
        <v>0</v>
      </c>
    </row>
    <row r="301" spans="1:15" x14ac:dyDescent="0.2">
      <c r="A301" s="83">
        <v>40263</v>
      </c>
      <c r="B301" s="73">
        <v>2813.08</v>
      </c>
      <c r="C301" s="74">
        <v>38500</v>
      </c>
      <c r="D301" s="74">
        <v>2350</v>
      </c>
      <c r="E301" s="74">
        <v>17800</v>
      </c>
      <c r="F301" s="74">
        <v>1870</v>
      </c>
      <c r="G301" s="74">
        <v>6100</v>
      </c>
      <c r="H301" s="74">
        <v>0</v>
      </c>
      <c r="I301" s="74">
        <v>0</v>
      </c>
      <c r="J301" s="74">
        <v>0</v>
      </c>
      <c r="K301" s="74">
        <v>0</v>
      </c>
      <c r="L301" s="74">
        <v>0</v>
      </c>
      <c r="M301" s="74">
        <v>0</v>
      </c>
      <c r="N301" s="74">
        <v>0</v>
      </c>
      <c r="O301" s="74">
        <v>0</v>
      </c>
    </row>
    <row r="302" spans="1:15" x14ac:dyDescent="0.2">
      <c r="A302" s="83">
        <v>40266</v>
      </c>
      <c r="B302" s="73">
        <v>2794.77</v>
      </c>
      <c r="C302" s="74">
        <v>38600</v>
      </c>
      <c r="D302" s="74">
        <v>2350</v>
      </c>
      <c r="E302" s="74">
        <v>17350</v>
      </c>
      <c r="F302" s="74">
        <v>1890</v>
      </c>
      <c r="G302" s="74">
        <v>6100</v>
      </c>
      <c r="H302" s="74">
        <v>0</v>
      </c>
      <c r="I302" s="74">
        <v>0</v>
      </c>
      <c r="J302" s="74">
        <v>0</v>
      </c>
      <c r="K302" s="74">
        <v>0</v>
      </c>
      <c r="L302" s="74">
        <v>0</v>
      </c>
      <c r="M302" s="74">
        <v>0</v>
      </c>
      <c r="N302" s="74">
        <v>0</v>
      </c>
      <c r="O302" s="74">
        <v>0</v>
      </c>
    </row>
    <row r="303" spans="1:15" x14ac:dyDescent="0.2">
      <c r="A303" s="83">
        <v>40267</v>
      </c>
      <c r="B303" s="73">
        <v>2798.27</v>
      </c>
      <c r="C303" s="74">
        <v>38950</v>
      </c>
      <c r="D303" s="74">
        <v>2350</v>
      </c>
      <c r="E303" s="74">
        <v>17200</v>
      </c>
      <c r="F303" s="74">
        <v>1910</v>
      </c>
      <c r="G303" s="74">
        <v>6100</v>
      </c>
      <c r="H303" s="74">
        <v>0</v>
      </c>
      <c r="I303" s="74">
        <v>0</v>
      </c>
      <c r="J303" s="74">
        <v>0</v>
      </c>
      <c r="K303" s="74">
        <v>0</v>
      </c>
      <c r="L303" s="74">
        <v>0</v>
      </c>
      <c r="M303" s="74">
        <v>0</v>
      </c>
      <c r="N303" s="74">
        <v>0</v>
      </c>
      <c r="O303" s="74">
        <v>0</v>
      </c>
    </row>
    <row r="304" spans="1:15" x14ac:dyDescent="0.2">
      <c r="A304" s="83">
        <v>40268</v>
      </c>
      <c r="B304" s="73">
        <v>2777.3</v>
      </c>
      <c r="C304" s="74">
        <v>38050</v>
      </c>
      <c r="D304" s="74">
        <v>2250</v>
      </c>
      <c r="E304" s="74">
        <v>17400</v>
      </c>
      <c r="F304" s="74">
        <v>1960</v>
      </c>
      <c r="G304" s="74">
        <v>6050</v>
      </c>
      <c r="H304" s="74">
        <v>0</v>
      </c>
      <c r="I304" s="74">
        <v>0</v>
      </c>
      <c r="J304" s="74">
        <v>0</v>
      </c>
      <c r="K304" s="74">
        <v>0</v>
      </c>
      <c r="L304" s="74">
        <v>0</v>
      </c>
      <c r="M304" s="74">
        <v>0</v>
      </c>
      <c r="N304" s="74">
        <v>0</v>
      </c>
      <c r="O304" s="74">
        <v>0</v>
      </c>
    </row>
    <row r="305" spans="1:15" s="80" customFormat="1" x14ac:dyDescent="0.2">
      <c r="A305" s="83">
        <v>40269</v>
      </c>
      <c r="B305" s="73">
        <v>2830</v>
      </c>
      <c r="C305" s="74">
        <v>38500</v>
      </c>
      <c r="D305" s="74">
        <v>2300</v>
      </c>
      <c r="E305" s="74">
        <v>18050</v>
      </c>
      <c r="F305" s="74">
        <v>2025</v>
      </c>
      <c r="G305" s="74">
        <v>6100</v>
      </c>
      <c r="H305" s="74">
        <v>0</v>
      </c>
      <c r="I305" s="74">
        <v>0</v>
      </c>
      <c r="J305" s="74">
        <v>0</v>
      </c>
      <c r="K305" s="74">
        <v>0</v>
      </c>
      <c r="L305" s="74">
        <v>0</v>
      </c>
      <c r="M305" s="74">
        <v>0</v>
      </c>
      <c r="N305" s="74">
        <v>0</v>
      </c>
      <c r="O305" s="74">
        <v>0</v>
      </c>
    </row>
    <row r="306" spans="1:15" x14ac:dyDescent="0.2">
      <c r="A306" s="83">
        <v>40273</v>
      </c>
      <c r="B306" s="73">
        <v>2887.25</v>
      </c>
      <c r="C306" s="74">
        <v>38750</v>
      </c>
      <c r="D306" s="74">
        <v>2300</v>
      </c>
      <c r="E306" s="74">
        <v>18000</v>
      </c>
      <c r="F306" s="74">
        <v>2075</v>
      </c>
      <c r="G306" s="74">
        <v>6100</v>
      </c>
      <c r="H306" s="74">
        <v>0</v>
      </c>
      <c r="I306" s="74">
        <v>0</v>
      </c>
      <c r="J306" s="74">
        <v>0</v>
      </c>
      <c r="K306" s="74">
        <v>0</v>
      </c>
      <c r="L306" s="74">
        <v>0</v>
      </c>
      <c r="M306" s="74">
        <v>0</v>
      </c>
      <c r="N306" s="74">
        <v>0</v>
      </c>
      <c r="O306" s="74">
        <v>0</v>
      </c>
    </row>
    <row r="307" spans="1:15" x14ac:dyDescent="0.2">
      <c r="A307" s="83">
        <v>40274</v>
      </c>
      <c r="B307" s="73">
        <v>2880.97</v>
      </c>
      <c r="C307" s="74">
        <v>38300</v>
      </c>
      <c r="D307" s="74">
        <v>2550</v>
      </c>
      <c r="E307" s="74">
        <v>18000</v>
      </c>
      <c r="F307" s="74">
        <v>2100</v>
      </c>
      <c r="G307" s="74">
        <v>6050</v>
      </c>
      <c r="H307" s="74">
        <v>0</v>
      </c>
      <c r="I307" s="74">
        <v>0</v>
      </c>
      <c r="J307" s="74">
        <v>0</v>
      </c>
      <c r="K307" s="74">
        <v>0</v>
      </c>
      <c r="L307" s="74">
        <v>0</v>
      </c>
      <c r="M307" s="74">
        <v>0</v>
      </c>
      <c r="N307" s="74">
        <v>0</v>
      </c>
      <c r="O307" s="74">
        <v>0</v>
      </c>
    </row>
    <row r="308" spans="1:15" x14ac:dyDescent="0.2">
      <c r="A308" s="83">
        <v>40275</v>
      </c>
      <c r="B308" s="73">
        <v>2898.58</v>
      </c>
      <c r="C308" s="74">
        <v>38600</v>
      </c>
      <c r="D308" s="74">
        <v>2475</v>
      </c>
      <c r="E308" s="74">
        <v>18050</v>
      </c>
      <c r="F308" s="74">
        <v>2150</v>
      </c>
      <c r="G308" s="74">
        <v>6100</v>
      </c>
      <c r="H308" s="74">
        <v>0</v>
      </c>
      <c r="I308" s="74">
        <v>0</v>
      </c>
      <c r="J308" s="74">
        <v>0</v>
      </c>
      <c r="K308" s="74">
        <v>0</v>
      </c>
      <c r="L308" s="74">
        <v>0</v>
      </c>
      <c r="M308" s="74">
        <v>0</v>
      </c>
      <c r="N308" s="74">
        <v>0</v>
      </c>
      <c r="O308" s="74">
        <v>0</v>
      </c>
    </row>
    <row r="309" spans="1:15" x14ac:dyDescent="0.2">
      <c r="A309" s="83">
        <v>40276</v>
      </c>
      <c r="B309" s="73">
        <v>2850.83</v>
      </c>
      <c r="C309" s="74">
        <v>37900</v>
      </c>
      <c r="D309" s="74">
        <v>2450</v>
      </c>
      <c r="E309" s="74">
        <v>17450</v>
      </c>
      <c r="F309" s="74">
        <v>2100</v>
      </c>
      <c r="G309" s="74">
        <v>6050</v>
      </c>
      <c r="H309" s="74">
        <v>0</v>
      </c>
      <c r="I309" s="74">
        <v>0</v>
      </c>
      <c r="J309" s="74">
        <v>0</v>
      </c>
      <c r="K309" s="74">
        <v>0</v>
      </c>
      <c r="L309" s="74">
        <v>0</v>
      </c>
      <c r="M309" s="74">
        <v>0</v>
      </c>
      <c r="N309" s="74">
        <v>0</v>
      </c>
      <c r="O309" s="74">
        <v>0</v>
      </c>
    </row>
    <row r="310" spans="1:15" x14ac:dyDescent="0.2">
      <c r="A310" s="83">
        <v>40277</v>
      </c>
      <c r="B310" s="73">
        <v>2845.01</v>
      </c>
      <c r="C310" s="74">
        <v>37750</v>
      </c>
      <c r="D310" s="74">
        <v>2500</v>
      </c>
      <c r="E310" s="74">
        <v>17650</v>
      </c>
      <c r="F310" s="74">
        <v>2125</v>
      </c>
      <c r="G310" s="74">
        <v>6100</v>
      </c>
      <c r="H310" s="74">
        <v>0</v>
      </c>
      <c r="I310" s="74">
        <v>0</v>
      </c>
      <c r="J310" s="74">
        <v>0</v>
      </c>
      <c r="K310" s="74">
        <v>0</v>
      </c>
      <c r="L310" s="74">
        <v>0</v>
      </c>
      <c r="M310" s="74">
        <v>0</v>
      </c>
      <c r="N310" s="74">
        <v>0</v>
      </c>
      <c r="O310" s="74">
        <v>0</v>
      </c>
    </row>
    <row r="311" spans="1:15" x14ac:dyDescent="0.2">
      <c r="A311" s="83">
        <v>40280</v>
      </c>
      <c r="B311" s="73">
        <v>2881.33</v>
      </c>
      <c r="C311" s="74">
        <v>38200</v>
      </c>
      <c r="D311" s="74">
        <v>2400</v>
      </c>
      <c r="E311" s="74">
        <v>17750</v>
      </c>
      <c r="F311" s="74">
        <v>2150</v>
      </c>
      <c r="G311" s="74">
        <v>6150</v>
      </c>
      <c r="H311" s="74">
        <v>0</v>
      </c>
      <c r="I311" s="74">
        <v>0</v>
      </c>
      <c r="J311" s="74">
        <v>0</v>
      </c>
      <c r="K311" s="74">
        <v>0</v>
      </c>
      <c r="L311" s="74">
        <v>0</v>
      </c>
      <c r="M311" s="74">
        <v>0</v>
      </c>
      <c r="N311" s="74">
        <v>0</v>
      </c>
      <c r="O311" s="74">
        <v>0</v>
      </c>
    </row>
    <row r="312" spans="1:15" x14ac:dyDescent="0.2">
      <c r="A312" s="83">
        <v>40281</v>
      </c>
      <c r="B312" s="73">
        <v>2884.7</v>
      </c>
      <c r="C312" s="74">
        <v>38200</v>
      </c>
      <c r="D312" s="74">
        <v>2400</v>
      </c>
      <c r="E312" s="74">
        <v>18050</v>
      </c>
      <c r="F312" s="74">
        <v>2175</v>
      </c>
      <c r="G312" s="74">
        <v>6100</v>
      </c>
      <c r="H312" s="74">
        <v>0</v>
      </c>
      <c r="I312" s="74">
        <v>0</v>
      </c>
      <c r="J312" s="74">
        <v>0</v>
      </c>
      <c r="K312" s="74">
        <v>0</v>
      </c>
      <c r="L312" s="74">
        <v>0</v>
      </c>
      <c r="M312" s="74">
        <v>0</v>
      </c>
      <c r="N312" s="74">
        <v>0</v>
      </c>
      <c r="O312" s="74">
        <v>0</v>
      </c>
    </row>
    <row r="313" spans="1:15" x14ac:dyDescent="0.2">
      <c r="A313" s="83">
        <v>40282</v>
      </c>
      <c r="B313" s="73">
        <v>2885.01</v>
      </c>
      <c r="C313" s="74">
        <v>38050</v>
      </c>
      <c r="D313" s="74">
        <v>2400</v>
      </c>
      <c r="E313" s="74">
        <v>18200</v>
      </c>
      <c r="F313" s="74">
        <v>2150</v>
      </c>
      <c r="G313" s="74">
        <v>6100</v>
      </c>
      <c r="H313" s="74">
        <v>0</v>
      </c>
      <c r="I313" s="74">
        <v>0</v>
      </c>
      <c r="J313" s="74">
        <v>0</v>
      </c>
      <c r="K313" s="74">
        <v>0</v>
      </c>
      <c r="L313" s="74">
        <v>0</v>
      </c>
      <c r="M313" s="74">
        <v>0</v>
      </c>
      <c r="N313" s="74">
        <v>0</v>
      </c>
      <c r="O313" s="74">
        <v>0</v>
      </c>
    </row>
    <row r="314" spans="1:15" x14ac:dyDescent="0.2">
      <c r="A314" s="83">
        <v>40283</v>
      </c>
      <c r="B314" s="73">
        <v>2900.53</v>
      </c>
      <c r="C314" s="74">
        <v>39250</v>
      </c>
      <c r="D314" s="74">
        <v>2450</v>
      </c>
      <c r="E314" s="74">
        <v>18150</v>
      </c>
      <c r="F314" s="74">
        <v>2200</v>
      </c>
      <c r="G314" s="74">
        <v>6100</v>
      </c>
      <c r="H314" s="74">
        <v>0</v>
      </c>
      <c r="I314" s="74">
        <v>0</v>
      </c>
      <c r="J314" s="74">
        <v>0</v>
      </c>
      <c r="K314" s="74">
        <v>0</v>
      </c>
      <c r="L314" s="74">
        <v>0</v>
      </c>
      <c r="M314" s="74">
        <v>0</v>
      </c>
      <c r="N314" s="74">
        <v>0</v>
      </c>
      <c r="O314" s="74">
        <v>0</v>
      </c>
    </row>
    <row r="315" spans="1:15" x14ac:dyDescent="0.2">
      <c r="A315" s="83">
        <v>40284</v>
      </c>
      <c r="B315" s="73">
        <v>2878.67</v>
      </c>
      <c r="C315" s="74">
        <v>39450</v>
      </c>
      <c r="D315" s="74">
        <v>2425</v>
      </c>
      <c r="E315" s="74">
        <v>17950</v>
      </c>
      <c r="F315" s="74">
        <v>2225</v>
      </c>
      <c r="G315" s="74">
        <v>6100</v>
      </c>
      <c r="H315" s="74">
        <v>0</v>
      </c>
      <c r="I315" s="74">
        <v>0</v>
      </c>
      <c r="J315" s="74">
        <v>0</v>
      </c>
      <c r="K315" s="74">
        <v>0</v>
      </c>
      <c r="L315" s="74">
        <v>0</v>
      </c>
      <c r="M315" s="74">
        <v>0</v>
      </c>
      <c r="N315" s="74">
        <v>0</v>
      </c>
      <c r="O315" s="74">
        <v>0</v>
      </c>
    </row>
    <row r="316" spans="1:15" x14ac:dyDescent="0.2">
      <c r="A316" s="83">
        <v>40287</v>
      </c>
      <c r="B316" s="73">
        <v>2840.43</v>
      </c>
      <c r="C316" s="74">
        <v>38200</v>
      </c>
      <c r="D316" s="74">
        <v>2350</v>
      </c>
      <c r="E316" s="74">
        <v>17400</v>
      </c>
      <c r="F316" s="74">
        <v>2175</v>
      </c>
      <c r="G316" s="74">
        <v>6100</v>
      </c>
      <c r="H316" s="74">
        <v>0</v>
      </c>
      <c r="I316" s="74">
        <v>0</v>
      </c>
      <c r="J316" s="74">
        <v>0</v>
      </c>
      <c r="K316" s="74">
        <v>0</v>
      </c>
      <c r="L316" s="74">
        <v>0</v>
      </c>
      <c r="M316" s="74">
        <v>0</v>
      </c>
      <c r="N316" s="74">
        <v>0</v>
      </c>
      <c r="O316" s="74">
        <v>0</v>
      </c>
    </row>
    <row r="317" spans="1:15" x14ac:dyDescent="0.2">
      <c r="A317" s="83">
        <v>40288</v>
      </c>
      <c r="B317" s="73">
        <v>2891.27</v>
      </c>
      <c r="C317" s="74">
        <v>38350</v>
      </c>
      <c r="D317" s="74">
        <v>2400</v>
      </c>
      <c r="E317" s="74">
        <v>17600</v>
      </c>
      <c r="F317" s="74">
        <v>2200</v>
      </c>
      <c r="G317" s="74">
        <v>5900</v>
      </c>
      <c r="H317" s="74">
        <v>0</v>
      </c>
      <c r="I317" s="74">
        <v>0</v>
      </c>
      <c r="J317" s="74">
        <v>0</v>
      </c>
      <c r="K317" s="74">
        <v>0</v>
      </c>
      <c r="L317" s="74">
        <v>0</v>
      </c>
      <c r="M317" s="74">
        <v>0</v>
      </c>
      <c r="N317" s="74">
        <v>0</v>
      </c>
      <c r="O317" s="74">
        <v>0</v>
      </c>
    </row>
    <row r="318" spans="1:15" x14ac:dyDescent="0.2">
      <c r="A318" s="83">
        <v>40289</v>
      </c>
      <c r="B318" s="73">
        <v>2912.83</v>
      </c>
      <c r="C318" s="74">
        <v>38300</v>
      </c>
      <c r="D318" s="74">
        <v>2350</v>
      </c>
      <c r="E318" s="74">
        <v>17900</v>
      </c>
      <c r="F318" s="74">
        <v>2200</v>
      </c>
      <c r="G318" s="74">
        <v>6000</v>
      </c>
      <c r="H318" s="74">
        <v>0</v>
      </c>
      <c r="I318" s="74">
        <v>0</v>
      </c>
      <c r="J318" s="74">
        <v>0</v>
      </c>
      <c r="K318" s="74">
        <v>0</v>
      </c>
      <c r="L318" s="74">
        <v>0</v>
      </c>
      <c r="M318" s="74">
        <v>0</v>
      </c>
      <c r="N318" s="74">
        <v>0</v>
      </c>
      <c r="O318" s="74">
        <v>0</v>
      </c>
    </row>
    <row r="319" spans="1:15" x14ac:dyDescent="0.2">
      <c r="A319" s="83">
        <v>40290</v>
      </c>
      <c r="B319" s="73">
        <v>2926.53</v>
      </c>
      <c r="C319" s="74">
        <v>38750</v>
      </c>
      <c r="D319" s="74">
        <v>2350</v>
      </c>
      <c r="E319" s="74">
        <v>17950</v>
      </c>
      <c r="F319" s="74">
        <v>2250</v>
      </c>
      <c r="G319" s="74">
        <v>6100</v>
      </c>
      <c r="H319" s="74">
        <v>0</v>
      </c>
      <c r="I319" s="74">
        <v>0</v>
      </c>
      <c r="J319" s="74">
        <v>0</v>
      </c>
      <c r="K319" s="74">
        <v>0</v>
      </c>
      <c r="L319" s="74">
        <v>0</v>
      </c>
      <c r="M319" s="74">
        <v>0</v>
      </c>
      <c r="N319" s="74">
        <v>0</v>
      </c>
      <c r="O319" s="74">
        <v>0</v>
      </c>
    </row>
    <row r="320" spans="1:15" x14ac:dyDescent="0.2">
      <c r="A320" s="83">
        <v>40291</v>
      </c>
      <c r="B320" s="73">
        <v>2924.73</v>
      </c>
      <c r="C320" s="74">
        <v>38900</v>
      </c>
      <c r="D320" s="74">
        <v>2325</v>
      </c>
      <c r="E320" s="74">
        <v>18000</v>
      </c>
      <c r="F320" s="74">
        <v>2200</v>
      </c>
      <c r="G320" s="74">
        <v>6050</v>
      </c>
      <c r="H320" s="74">
        <v>0</v>
      </c>
      <c r="I320" s="74">
        <v>0</v>
      </c>
      <c r="J320" s="74">
        <v>0</v>
      </c>
      <c r="K320" s="74">
        <v>0</v>
      </c>
      <c r="L320" s="74">
        <v>0</v>
      </c>
      <c r="M320" s="74">
        <v>0</v>
      </c>
      <c r="N320" s="74">
        <v>0</v>
      </c>
      <c r="O320" s="74">
        <v>0</v>
      </c>
    </row>
    <row r="321" spans="1:15" x14ac:dyDescent="0.2">
      <c r="A321" s="83">
        <v>40294</v>
      </c>
      <c r="B321" s="73">
        <v>2944.71</v>
      </c>
      <c r="C321" s="74">
        <v>39250</v>
      </c>
      <c r="D321" s="74">
        <v>2350</v>
      </c>
      <c r="E321" s="74">
        <v>18300</v>
      </c>
      <c r="F321" s="74">
        <v>2200</v>
      </c>
      <c r="G321" s="74">
        <v>6050</v>
      </c>
      <c r="H321" s="74">
        <v>0</v>
      </c>
      <c r="I321" s="74">
        <v>0</v>
      </c>
      <c r="J321" s="74">
        <v>0</v>
      </c>
      <c r="K321" s="74">
        <v>0</v>
      </c>
      <c r="L321" s="74">
        <v>0</v>
      </c>
      <c r="M321" s="74">
        <v>0</v>
      </c>
      <c r="N321" s="74">
        <v>0</v>
      </c>
      <c r="O321" s="74">
        <v>0</v>
      </c>
    </row>
    <row r="322" spans="1:15" x14ac:dyDescent="0.2">
      <c r="A322" s="83">
        <v>40295</v>
      </c>
      <c r="B322" s="73">
        <v>2939.3</v>
      </c>
      <c r="C322" s="74">
        <v>40300</v>
      </c>
      <c r="D322" s="74">
        <v>2325</v>
      </c>
      <c r="E322" s="74">
        <v>18950</v>
      </c>
      <c r="F322" s="74">
        <v>2200</v>
      </c>
      <c r="G322" s="74">
        <v>6000</v>
      </c>
      <c r="H322" s="74">
        <v>0</v>
      </c>
      <c r="I322" s="74">
        <v>0</v>
      </c>
      <c r="J322" s="74">
        <v>0</v>
      </c>
      <c r="K322" s="74">
        <v>0</v>
      </c>
      <c r="L322" s="74">
        <v>0</v>
      </c>
      <c r="M322" s="74">
        <v>0</v>
      </c>
      <c r="N322" s="74">
        <v>0</v>
      </c>
      <c r="O322" s="74">
        <v>0</v>
      </c>
    </row>
    <row r="323" spans="1:15" x14ac:dyDescent="0.2">
      <c r="A323" s="83">
        <v>40296</v>
      </c>
      <c r="B323" s="73">
        <v>2903.32</v>
      </c>
      <c r="C323" s="74">
        <v>39850</v>
      </c>
      <c r="D323" s="74">
        <v>2325</v>
      </c>
      <c r="E323" s="74">
        <v>18950</v>
      </c>
      <c r="F323" s="74">
        <v>2150</v>
      </c>
      <c r="G323" s="74">
        <v>6050</v>
      </c>
      <c r="H323" s="74">
        <v>0</v>
      </c>
      <c r="I323" s="74">
        <v>0</v>
      </c>
      <c r="J323" s="74">
        <v>0</v>
      </c>
      <c r="K323" s="74">
        <v>0</v>
      </c>
      <c r="L323" s="74">
        <v>0</v>
      </c>
      <c r="M323" s="74">
        <v>0</v>
      </c>
      <c r="N323" s="74">
        <v>0</v>
      </c>
      <c r="O323" s="74">
        <v>0</v>
      </c>
    </row>
    <row r="324" spans="1:15" x14ac:dyDescent="0.2">
      <c r="A324" s="83">
        <v>40297</v>
      </c>
      <c r="B324" s="73">
        <v>2926.86</v>
      </c>
      <c r="C324" s="74">
        <v>39900</v>
      </c>
      <c r="D324" s="74">
        <v>2325</v>
      </c>
      <c r="E324" s="74">
        <v>19000</v>
      </c>
      <c r="F324" s="74">
        <v>2125</v>
      </c>
      <c r="G324" s="74">
        <v>6050</v>
      </c>
      <c r="H324" s="74">
        <v>0</v>
      </c>
      <c r="I324" s="74">
        <v>0</v>
      </c>
      <c r="J324" s="74">
        <v>0</v>
      </c>
      <c r="K324" s="74">
        <v>0</v>
      </c>
      <c r="L324" s="74">
        <v>0</v>
      </c>
      <c r="M324" s="74">
        <v>0</v>
      </c>
      <c r="N324" s="74">
        <v>0</v>
      </c>
      <c r="O324" s="74">
        <v>0</v>
      </c>
    </row>
    <row r="325" spans="1:15" x14ac:dyDescent="0.2">
      <c r="A325" s="83">
        <v>40298</v>
      </c>
      <c r="B325" s="73">
        <v>2971.25</v>
      </c>
      <c r="C325" s="74">
        <v>39050</v>
      </c>
      <c r="D325" s="74">
        <v>2375</v>
      </c>
      <c r="E325" s="74">
        <v>18600</v>
      </c>
      <c r="F325" s="74">
        <v>2200</v>
      </c>
      <c r="G325" s="74">
        <v>6050</v>
      </c>
      <c r="H325" s="74">
        <v>0</v>
      </c>
      <c r="I325" s="74">
        <v>0</v>
      </c>
      <c r="J325" s="74">
        <v>0</v>
      </c>
      <c r="K325" s="74">
        <v>0</v>
      </c>
      <c r="L325" s="74">
        <v>0</v>
      </c>
      <c r="M325" s="74">
        <v>0</v>
      </c>
      <c r="N325" s="74">
        <v>0</v>
      </c>
      <c r="O325" s="74">
        <v>0</v>
      </c>
    </row>
    <row r="326" spans="1:15" x14ac:dyDescent="0.2">
      <c r="A326" s="83">
        <v>40301</v>
      </c>
      <c r="B326" s="73">
        <v>2960.9</v>
      </c>
      <c r="C326" s="74">
        <v>38800</v>
      </c>
      <c r="D326" s="74">
        <v>2375</v>
      </c>
      <c r="E326" s="74">
        <v>18400</v>
      </c>
      <c r="F326" s="74">
        <v>2125</v>
      </c>
      <c r="G326" s="74">
        <v>6000</v>
      </c>
      <c r="H326" s="74">
        <v>0</v>
      </c>
      <c r="I326" s="74">
        <v>0</v>
      </c>
      <c r="J326" s="74">
        <v>0</v>
      </c>
      <c r="K326" s="74">
        <v>0</v>
      </c>
      <c r="L326" s="74">
        <v>0</v>
      </c>
      <c r="M326" s="74">
        <v>0</v>
      </c>
      <c r="N326" s="74">
        <v>0</v>
      </c>
      <c r="O326" s="74">
        <v>0</v>
      </c>
    </row>
    <row r="327" spans="1:15" x14ac:dyDescent="0.2">
      <c r="A327" s="83">
        <v>40302</v>
      </c>
      <c r="B327" s="73">
        <v>2959.01</v>
      </c>
      <c r="C327" s="74">
        <v>38650</v>
      </c>
      <c r="D327" s="74">
        <v>2325</v>
      </c>
      <c r="E327" s="74">
        <v>18400</v>
      </c>
      <c r="F327" s="74">
        <v>2125</v>
      </c>
      <c r="G327" s="74">
        <v>6050</v>
      </c>
      <c r="H327" s="74">
        <v>0</v>
      </c>
      <c r="I327" s="74">
        <v>0</v>
      </c>
      <c r="J327" s="74">
        <v>0</v>
      </c>
      <c r="K327" s="74">
        <v>0</v>
      </c>
      <c r="L327" s="74">
        <v>0</v>
      </c>
      <c r="M327" s="74">
        <v>0</v>
      </c>
      <c r="N327" s="74">
        <v>0</v>
      </c>
      <c r="O327" s="74">
        <v>0</v>
      </c>
    </row>
    <row r="328" spans="1:15" x14ac:dyDescent="0.2">
      <c r="A328" s="83">
        <v>40303</v>
      </c>
      <c r="B328" s="73">
        <v>2846.24</v>
      </c>
      <c r="C328" s="74">
        <v>36650</v>
      </c>
      <c r="D328" s="74">
        <v>2250</v>
      </c>
      <c r="E328" s="74">
        <v>17950</v>
      </c>
      <c r="F328" s="74">
        <v>1980</v>
      </c>
      <c r="G328" s="74">
        <v>6000</v>
      </c>
      <c r="H328" s="74">
        <v>0</v>
      </c>
      <c r="I328" s="74">
        <v>0</v>
      </c>
      <c r="J328" s="74">
        <v>0</v>
      </c>
      <c r="K328" s="74">
        <v>0</v>
      </c>
      <c r="L328" s="74">
        <v>0</v>
      </c>
      <c r="M328" s="74">
        <v>0</v>
      </c>
      <c r="N328" s="74">
        <v>0</v>
      </c>
      <c r="O328" s="74">
        <v>0</v>
      </c>
    </row>
    <row r="329" spans="1:15" x14ac:dyDescent="0.2">
      <c r="A329" s="83">
        <v>40304</v>
      </c>
      <c r="B329" s="73">
        <v>2810.62</v>
      </c>
      <c r="C329" s="74">
        <v>36000</v>
      </c>
      <c r="D329" s="74">
        <v>2350</v>
      </c>
      <c r="E329" s="74">
        <v>17950</v>
      </c>
      <c r="F329" s="74">
        <v>2000</v>
      </c>
      <c r="G329" s="74">
        <v>5950</v>
      </c>
      <c r="H329" s="74">
        <v>0</v>
      </c>
      <c r="I329" s="74">
        <v>0</v>
      </c>
      <c r="J329" s="74">
        <v>0</v>
      </c>
      <c r="K329" s="74">
        <v>0</v>
      </c>
      <c r="L329" s="74">
        <v>0</v>
      </c>
      <c r="M329" s="74">
        <v>0</v>
      </c>
      <c r="N329" s="74">
        <v>0</v>
      </c>
      <c r="O329" s="74">
        <v>0</v>
      </c>
    </row>
    <row r="330" spans="1:15" x14ac:dyDescent="0.2">
      <c r="A330" s="83">
        <v>40305</v>
      </c>
      <c r="B330" s="73">
        <v>2739.33</v>
      </c>
      <c r="C330" s="74">
        <v>34300</v>
      </c>
      <c r="D330" s="74">
        <v>2300</v>
      </c>
      <c r="E330" s="74">
        <v>17200</v>
      </c>
      <c r="F330" s="74">
        <v>1930</v>
      </c>
      <c r="G330" s="74">
        <v>5950</v>
      </c>
      <c r="H330" s="74">
        <v>0</v>
      </c>
      <c r="I330" s="74">
        <v>0</v>
      </c>
      <c r="J330" s="74">
        <v>0</v>
      </c>
      <c r="K330" s="74">
        <v>0</v>
      </c>
      <c r="L330" s="74">
        <v>0</v>
      </c>
      <c r="M330" s="74">
        <v>0</v>
      </c>
      <c r="N330" s="74">
        <v>0</v>
      </c>
      <c r="O330" s="74">
        <v>0</v>
      </c>
    </row>
    <row r="331" spans="1:15" x14ac:dyDescent="0.2">
      <c r="A331" s="83">
        <v>40308</v>
      </c>
      <c r="B331" s="73">
        <v>2850.43</v>
      </c>
      <c r="C331" s="74">
        <v>36150</v>
      </c>
      <c r="D331" s="74">
        <v>2475</v>
      </c>
      <c r="E331" s="74">
        <v>17900</v>
      </c>
      <c r="F331" s="74">
        <v>2000</v>
      </c>
      <c r="G331" s="74">
        <v>6000</v>
      </c>
      <c r="H331" s="74">
        <v>0</v>
      </c>
      <c r="I331" s="74">
        <v>0</v>
      </c>
      <c r="J331" s="74">
        <v>0</v>
      </c>
      <c r="K331" s="74">
        <v>0</v>
      </c>
      <c r="L331" s="74">
        <v>0</v>
      </c>
      <c r="M331" s="74">
        <v>0</v>
      </c>
      <c r="N331" s="74">
        <v>0</v>
      </c>
      <c r="O331" s="74">
        <v>0</v>
      </c>
    </row>
    <row r="332" spans="1:15" x14ac:dyDescent="0.2">
      <c r="A332" s="83">
        <v>40309</v>
      </c>
      <c r="B332" s="73">
        <v>2812.89</v>
      </c>
      <c r="C332" s="74">
        <v>36450</v>
      </c>
      <c r="D332" s="74">
        <v>2425</v>
      </c>
      <c r="E332" s="74">
        <v>18200</v>
      </c>
      <c r="F332" s="74">
        <v>2050</v>
      </c>
      <c r="G332" s="74">
        <v>6050</v>
      </c>
      <c r="H332" s="74">
        <v>0</v>
      </c>
      <c r="I332" s="74">
        <v>0</v>
      </c>
      <c r="J332" s="74">
        <v>0</v>
      </c>
      <c r="K332" s="74">
        <v>0</v>
      </c>
      <c r="L332" s="74">
        <v>0</v>
      </c>
      <c r="M332" s="74">
        <v>0</v>
      </c>
      <c r="N332" s="74">
        <v>0</v>
      </c>
      <c r="O332" s="74">
        <v>0</v>
      </c>
    </row>
    <row r="333" spans="1:15" x14ac:dyDescent="0.2">
      <c r="A333" s="83">
        <v>40310</v>
      </c>
      <c r="B333" s="73">
        <v>2847.62</v>
      </c>
      <c r="C333" s="74">
        <v>36800</v>
      </c>
      <c r="D333" s="74">
        <v>2500</v>
      </c>
      <c r="E333" s="74">
        <v>18400</v>
      </c>
      <c r="F333" s="74">
        <v>2100</v>
      </c>
      <c r="G333" s="74">
        <v>6050</v>
      </c>
      <c r="H333" s="74">
        <v>0</v>
      </c>
      <c r="I333" s="74">
        <v>0</v>
      </c>
      <c r="J333" s="74">
        <v>0</v>
      </c>
      <c r="K333" s="74">
        <v>0</v>
      </c>
      <c r="L333" s="74">
        <v>0</v>
      </c>
      <c r="M333" s="74">
        <v>0</v>
      </c>
      <c r="N333" s="74">
        <v>0</v>
      </c>
      <c r="O333" s="74">
        <v>0</v>
      </c>
    </row>
    <row r="334" spans="1:15" x14ac:dyDescent="0.2">
      <c r="A334" s="83">
        <v>40312</v>
      </c>
      <c r="B334" s="73">
        <v>2858.39</v>
      </c>
      <c r="C334" s="74">
        <v>37950</v>
      </c>
      <c r="D334" s="74">
        <v>2500</v>
      </c>
      <c r="E334" s="74">
        <v>18200</v>
      </c>
      <c r="F334" s="74">
        <v>2075</v>
      </c>
      <c r="G334" s="74">
        <v>6050</v>
      </c>
      <c r="H334" s="74">
        <v>0</v>
      </c>
      <c r="I334" s="74">
        <v>0</v>
      </c>
      <c r="J334" s="74">
        <v>0</v>
      </c>
      <c r="K334" s="74">
        <v>0</v>
      </c>
      <c r="L334" s="74">
        <v>0</v>
      </c>
      <c r="M334" s="74">
        <v>0</v>
      </c>
      <c r="N334" s="74">
        <v>0</v>
      </c>
      <c r="O334" s="74">
        <v>0</v>
      </c>
    </row>
    <row r="335" spans="1:15" x14ac:dyDescent="0.2">
      <c r="A335" s="83">
        <v>40315</v>
      </c>
      <c r="B335" s="73">
        <v>2819.47</v>
      </c>
      <c r="C335" s="74">
        <v>37600</v>
      </c>
      <c r="D335" s="74">
        <v>2375</v>
      </c>
      <c r="E335" s="74">
        <v>17850</v>
      </c>
      <c r="F335" s="74">
        <v>2050</v>
      </c>
      <c r="G335" s="74">
        <v>6000</v>
      </c>
      <c r="H335" s="74">
        <v>0</v>
      </c>
      <c r="I335" s="74">
        <v>0</v>
      </c>
      <c r="J335" s="74">
        <v>0</v>
      </c>
      <c r="K335" s="74">
        <v>0</v>
      </c>
      <c r="L335" s="74">
        <v>0</v>
      </c>
      <c r="M335" s="74">
        <v>0</v>
      </c>
      <c r="N335" s="74">
        <v>0</v>
      </c>
      <c r="O335" s="74">
        <v>0</v>
      </c>
    </row>
    <row r="336" spans="1:15" x14ac:dyDescent="0.2">
      <c r="A336" s="83">
        <v>40316</v>
      </c>
      <c r="B336" s="73">
        <v>2834.19</v>
      </c>
      <c r="C336" s="74">
        <v>36900</v>
      </c>
      <c r="D336" s="74">
        <v>2425</v>
      </c>
      <c r="E336" s="74">
        <v>18050</v>
      </c>
      <c r="F336" s="74">
        <v>2050</v>
      </c>
      <c r="G336" s="74">
        <v>6050</v>
      </c>
      <c r="H336" s="74">
        <v>0</v>
      </c>
      <c r="I336" s="74">
        <v>0</v>
      </c>
      <c r="J336" s="74">
        <v>0</v>
      </c>
      <c r="K336" s="74">
        <v>0</v>
      </c>
      <c r="L336" s="74">
        <v>0</v>
      </c>
      <c r="M336" s="74">
        <v>0</v>
      </c>
      <c r="N336" s="74">
        <v>0</v>
      </c>
      <c r="O336" s="74">
        <v>0</v>
      </c>
    </row>
    <row r="337" spans="1:15" x14ac:dyDescent="0.2">
      <c r="A337" s="83">
        <v>40317</v>
      </c>
      <c r="B337" s="73">
        <v>2729.48</v>
      </c>
      <c r="C337" s="74">
        <v>34800</v>
      </c>
      <c r="D337" s="74">
        <v>2275</v>
      </c>
      <c r="E337" s="74">
        <v>17050</v>
      </c>
      <c r="F337" s="74">
        <v>1950</v>
      </c>
      <c r="G337" s="74">
        <v>6050</v>
      </c>
      <c r="H337" s="74">
        <v>0</v>
      </c>
      <c r="I337" s="74">
        <v>0</v>
      </c>
      <c r="J337" s="74">
        <v>0</v>
      </c>
      <c r="K337" s="74">
        <v>0</v>
      </c>
      <c r="L337" s="74">
        <v>0</v>
      </c>
      <c r="M337" s="74">
        <v>0</v>
      </c>
      <c r="N337" s="74">
        <v>0</v>
      </c>
      <c r="O337" s="74">
        <v>0</v>
      </c>
    </row>
    <row r="338" spans="1:15" x14ac:dyDescent="0.2">
      <c r="A338" s="83">
        <v>40318</v>
      </c>
      <c r="B338" s="73">
        <v>2694.25</v>
      </c>
      <c r="C338" s="74">
        <v>34100</v>
      </c>
      <c r="D338" s="74">
        <v>2225</v>
      </c>
      <c r="E338" s="74">
        <v>16550</v>
      </c>
      <c r="F338" s="74">
        <v>1920</v>
      </c>
      <c r="G338" s="74">
        <v>6000</v>
      </c>
      <c r="H338" s="74">
        <v>0</v>
      </c>
      <c r="I338" s="74">
        <v>0</v>
      </c>
      <c r="J338" s="74">
        <v>0</v>
      </c>
      <c r="K338" s="74">
        <v>0</v>
      </c>
      <c r="L338" s="74">
        <v>0</v>
      </c>
      <c r="M338" s="74">
        <v>0</v>
      </c>
      <c r="N338" s="74">
        <v>0</v>
      </c>
      <c r="O338" s="74">
        <v>0</v>
      </c>
    </row>
    <row r="339" spans="1:15" x14ac:dyDescent="0.2">
      <c r="A339" s="83">
        <v>40319</v>
      </c>
      <c r="B339" s="73">
        <v>2623.22</v>
      </c>
      <c r="C339" s="74">
        <v>32150</v>
      </c>
      <c r="D339" s="74">
        <v>2125</v>
      </c>
      <c r="E339" s="74">
        <v>16250</v>
      </c>
      <c r="F339" s="74">
        <v>1840</v>
      </c>
      <c r="G339" s="74">
        <v>6000</v>
      </c>
      <c r="H339" s="74">
        <v>0</v>
      </c>
      <c r="I339" s="74">
        <v>0</v>
      </c>
      <c r="J339" s="74">
        <v>0</v>
      </c>
      <c r="K339" s="74">
        <v>0</v>
      </c>
      <c r="L339" s="74">
        <v>0</v>
      </c>
      <c r="M339" s="74">
        <v>0</v>
      </c>
      <c r="N339" s="74">
        <v>0</v>
      </c>
      <c r="O339" s="74">
        <v>0</v>
      </c>
    </row>
    <row r="340" spans="1:15" x14ac:dyDescent="0.2">
      <c r="A340" s="83">
        <v>40322</v>
      </c>
      <c r="B340" s="73">
        <v>2609.61</v>
      </c>
      <c r="C340" s="74">
        <v>30900</v>
      </c>
      <c r="D340" s="74">
        <v>1780</v>
      </c>
      <c r="E340" s="74">
        <v>16150</v>
      </c>
      <c r="F340" s="74">
        <v>1800</v>
      </c>
      <c r="G340" s="74">
        <v>6050</v>
      </c>
      <c r="H340" s="74">
        <v>0</v>
      </c>
      <c r="I340" s="74">
        <v>0</v>
      </c>
      <c r="J340" s="74">
        <v>0</v>
      </c>
      <c r="K340" s="74">
        <v>0</v>
      </c>
      <c r="L340" s="74">
        <v>0</v>
      </c>
      <c r="M340" s="74">
        <v>0</v>
      </c>
      <c r="N340" s="74">
        <v>0</v>
      </c>
      <c r="O340" s="74">
        <v>0</v>
      </c>
    </row>
    <row r="341" spans="1:15" x14ac:dyDescent="0.2">
      <c r="A341" s="83">
        <v>40323</v>
      </c>
      <c r="B341" s="73">
        <v>2514.12</v>
      </c>
      <c r="C341" s="74">
        <v>30200</v>
      </c>
      <c r="D341" s="74">
        <v>1710</v>
      </c>
      <c r="E341" s="74">
        <v>15700</v>
      </c>
      <c r="F341" s="74">
        <v>1720</v>
      </c>
      <c r="G341" s="74">
        <v>6000</v>
      </c>
      <c r="H341" s="74">
        <v>0</v>
      </c>
      <c r="I341" s="74">
        <v>0</v>
      </c>
      <c r="J341" s="74">
        <v>0</v>
      </c>
      <c r="K341" s="74">
        <v>0</v>
      </c>
      <c r="L341" s="74">
        <v>0</v>
      </c>
      <c r="M341" s="74">
        <v>0</v>
      </c>
      <c r="N341" s="74">
        <v>0</v>
      </c>
      <c r="O341" s="74">
        <v>0</v>
      </c>
    </row>
    <row r="342" spans="1:15" x14ac:dyDescent="0.2">
      <c r="A342" s="83">
        <v>40324</v>
      </c>
      <c r="B342" s="73">
        <v>2696.78</v>
      </c>
      <c r="C342" s="74">
        <v>33250</v>
      </c>
      <c r="D342" s="74">
        <v>2050</v>
      </c>
      <c r="E342" s="74">
        <v>16900</v>
      </c>
      <c r="F342" s="74">
        <v>1890</v>
      </c>
      <c r="G342" s="74">
        <v>5950</v>
      </c>
      <c r="H342" s="74">
        <v>0</v>
      </c>
      <c r="I342" s="74">
        <v>0</v>
      </c>
      <c r="J342" s="74">
        <v>0</v>
      </c>
      <c r="K342" s="74">
        <v>0</v>
      </c>
      <c r="L342" s="74">
        <v>0</v>
      </c>
      <c r="M342" s="74">
        <v>0</v>
      </c>
      <c r="N342" s="74">
        <v>0</v>
      </c>
      <c r="O342" s="74">
        <v>0</v>
      </c>
    </row>
    <row r="343" spans="1:15" x14ac:dyDescent="0.2">
      <c r="A343" s="83">
        <v>40325</v>
      </c>
      <c r="B343" s="73">
        <v>2713.92</v>
      </c>
      <c r="C343" s="74">
        <v>34150</v>
      </c>
      <c r="D343" s="74">
        <v>2025</v>
      </c>
      <c r="E343" s="74">
        <v>16950</v>
      </c>
      <c r="F343" s="74">
        <v>1910</v>
      </c>
      <c r="G343" s="74">
        <v>6050</v>
      </c>
      <c r="H343" s="74">
        <v>0</v>
      </c>
      <c r="I343" s="74">
        <v>0</v>
      </c>
      <c r="J343" s="74">
        <v>0</v>
      </c>
      <c r="K343" s="74">
        <v>0</v>
      </c>
      <c r="L343" s="74">
        <v>0</v>
      </c>
      <c r="M343" s="74">
        <v>0</v>
      </c>
      <c r="N343" s="74">
        <v>0</v>
      </c>
      <c r="O343" s="74">
        <v>0</v>
      </c>
    </row>
    <row r="344" spans="1:15" x14ac:dyDescent="0.2">
      <c r="A344" s="83">
        <v>40329</v>
      </c>
      <c r="B344" s="73">
        <v>2796.96</v>
      </c>
      <c r="C344" s="74">
        <v>36000</v>
      </c>
      <c r="D344" s="74">
        <v>2025</v>
      </c>
      <c r="E344" s="74">
        <v>17450</v>
      </c>
      <c r="F344" s="74">
        <v>2000</v>
      </c>
      <c r="G344" s="74">
        <v>6050</v>
      </c>
      <c r="H344" s="74">
        <v>0</v>
      </c>
      <c r="I344" s="74">
        <v>0</v>
      </c>
      <c r="J344" s="74">
        <v>0</v>
      </c>
      <c r="K344" s="74">
        <v>0</v>
      </c>
      <c r="L344" s="74">
        <v>0</v>
      </c>
      <c r="M344" s="74">
        <v>0</v>
      </c>
      <c r="N344" s="74">
        <v>0</v>
      </c>
      <c r="O344" s="74">
        <v>0</v>
      </c>
    </row>
    <row r="345" spans="1:15" x14ac:dyDescent="0.2">
      <c r="A345" s="83">
        <v>40330</v>
      </c>
      <c r="B345" s="73">
        <v>2724.61</v>
      </c>
      <c r="C345" s="74">
        <v>35550</v>
      </c>
      <c r="D345" s="74">
        <v>1910</v>
      </c>
      <c r="E345" s="74">
        <v>16850</v>
      </c>
      <c r="F345" s="74">
        <v>1920</v>
      </c>
      <c r="G345" s="74">
        <v>6150</v>
      </c>
      <c r="H345" s="74">
        <v>0</v>
      </c>
      <c r="I345" s="74">
        <v>0</v>
      </c>
      <c r="J345" s="74">
        <v>0</v>
      </c>
      <c r="K345" s="74">
        <v>0</v>
      </c>
      <c r="L345" s="74">
        <v>0</v>
      </c>
      <c r="M345" s="74">
        <v>0</v>
      </c>
      <c r="N345" s="74">
        <v>0</v>
      </c>
      <c r="O345" s="74">
        <v>0</v>
      </c>
    </row>
    <row r="346" spans="1:15" x14ac:dyDescent="0.2">
      <c r="A346" s="83">
        <v>40331</v>
      </c>
      <c r="B346" s="73">
        <v>2733.68</v>
      </c>
      <c r="C346" s="74">
        <v>35000</v>
      </c>
      <c r="D346" s="74">
        <v>1840</v>
      </c>
      <c r="E346" s="74">
        <v>17050</v>
      </c>
      <c r="F346" s="74">
        <v>1930</v>
      </c>
      <c r="G346" s="74">
        <v>6100</v>
      </c>
      <c r="H346" s="74">
        <v>0</v>
      </c>
      <c r="I346" s="74">
        <v>0</v>
      </c>
      <c r="J346" s="74">
        <v>0</v>
      </c>
      <c r="K346" s="74">
        <v>0</v>
      </c>
      <c r="L346" s="74">
        <v>0</v>
      </c>
      <c r="M346" s="74">
        <v>0</v>
      </c>
      <c r="N346" s="74">
        <v>0</v>
      </c>
      <c r="O346" s="74">
        <v>0</v>
      </c>
    </row>
    <row r="347" spans="1:15" x14ac:dyDescent="0.2">
      <c r="A347" s="83">
        <v>40332</v>
      </c>
      <c r="B347" s="73">
        <v>2810.98</v>
      </c>
      <c r="C347" s="74">
        <v>34650</v>
      </c>
      <c r="D347" s="74">
        <v>1910</v>
      </c>
      <c r="E347" s="74">
        <v>17300</v>
      </c>
      <c r="F347" s="74">
        <v>1950</v>
      </c>
      <c r="G347" s="74">
        <v>6050</v>
      </c>
      <c r="H347" s="74">
        <v>0</v>
      </c>
      <c r="I347" s="74">
        <v>0</v>
      </c>
      <c r="J347" s="74">
        <v>0</v>
      </c>
      <c r="K347" s="74">
        <v>0</v>
      </c>
      <c r="L347" s="74">
        <v>0</v>
      </c>
      <c r="M347" s="74">
        <v>0</v>
      </c>
      <c r="N347" s="74">
        <v>0</v>
      </c>
      <c r="O347" s="74">
        <v>0</v>
      </c>
    </row>
    <row r="348" spans="1:15" x14ac:dyDescent="0.2">
      <c r="A348" s="83">
        <v>40333</v>
      </c>
      <c r="B348" s="73">
        <v>2823.25</v>
      </c>
      <c r="C348" s="74">
        <v>35150</v>
      </c>
      <c r="D348" s="74">
        <v>1860</v>
      </c>
      <c r="E348" s="74">
        <v>17100</v>
      </c>
      <c r="F348" s="74">
        <v>1940</v>
      </c>
      <c r="G348" s="74">
        <v>6050</v>
      </c>
      <c r="H348" s="74">
        <v>0</v>
      </c>
      <c r="I348" s="74">
        <v>0</v>
      </c>
      <c r="J348" s="74">
        <v>0</v>
      </c>
      <c r="K348" s="74">
        <v>0</v>
      </c>
      <c r="L348" s="74">
        <v>0</v>
      </c>
      <c r="M348" s="74">
        <v>0</v>
      </c>
      <c r="N348" s="74">
        <v>0</v>
      </c>
      <c r="O348" s="74">
        <v>0</v>
      </c>
    </row>
    <row r="349" spans="1:15" x14ac:dyDescent="0.2">
      <c r="A349" s="83">
        <v>40336</v>
      </c>
      <c r="B349" s="73">
        <v>2750.23</v>
      </c>
      <c r="C349" s="74">
        <v>34600</v>
      </c>
      <c r="D349" s="74">
        <v>1750</v>
      </c>
      <c r="E349" s="74">
        <v>16450</v>
      </c>
      <c r="F349" s="74">
        <v>1840</v>
      </c>
      <c r="G349" s="74">
        <v>6050</v>
      </c>
      <c r="H349" s="74">
        <v>0</v>
      </c>
      <c r="I349" s="74">
        <v>0</v>
      </c>
      <c r="J349" s="74">
        <v>0</v>
      </c>
      <c r="K349" s="74">
        <v>0</v>
      </c>
      <c r="L349" s="74">
        <v>0</v>
      </c>
      <c r="M349" s="74">
        <v>0</v>
      </c>
      <c r="N349" s="74">
        <v>0</v>
      </c>
      <c r="O349" s="74">
        <v>0</v>
      </c>
    </row>
    <row r="350" spans="1:15" x14ac:dyDescent="0.2">
      <c r="A350" s="83">
        <v>40337</v>
      </c>
      <c r="B350" s="73">
        <v>2779.98</v>
      </c>
      <c r="C350" s="74">
        <v>34200</v>
      </c>
      <c r="D350" s="74">
        <v>1790</v>
      </c>
      <c r="E350" s="74">
        <v>16300</v>
      </c>
      <c r="F350" s="74">
        <v>1850</v>
      </c>
      <c r="G350" s="74">
        <v>6100</v>
      </c>
      <c r="H350" s="74">
        <v>0</v>
      </c>
      <c r="I350" s="74">
        <v>0</v>
      </c>
      <c r="J350" s="74">
        <v>0</v>
      </c>
      <c r="K350" s="74">
        <v>0</v>
      </c>
      <c r="L350" s="74">
        <v>0</v>
      </c>
      <c r="M350" s="74">
        <v>0</v>
      </c>
      <c r="N350" s="74">
        <v>0</v>
      </c>
      <c r="O350" s="74">
        <v>0</v>
      </c>
    </row>
    <row r="351" spans="1:15" x14ac:dyDescent="0.2">
      <c r="A351" s="83">
        <v>40338</v>
      </c>
      <c r="B351" s="73">
        <v>2785.79</v>
      </c>
      <c r="C351" s="74">
        <v>34900</v>
      </c>
      <c r="D351" s="74">
        <v>1840</v>
      </c>
      <c r="E351" s="74">
        <v>16250</v>
      </c>
      <c r="F351" s="74">
        <v>1860</v>
      </c>
      <c r="G351" s="74">
        <v>6100</v>
      </c>
      <c r="H351" s="74">
        <v>0</v>
      </c>
      <c r="I351" s="74">
        <v>0</v>
      </c>
      <c r="J351" s="74">
        <v>0</v>
      </c>
      <c r="K351" s="74">
        <v>0</v>
      </c>
      <c r="L351" s="74">
        <v>0</v>
      </c>
      <c r="M351" s="74">
        <v>0</v>
      </c>
      <c r="N351" s="74">
        <v>0</v>
      </c>
      <c r="O351" s="74">
        <v>0</v>
      </c>
    </row>
    <row r="352" spans="1:15" x14ac:dyDescent="0.2">
      <c r="A352" s="83">
        <v>40339</v>
      </c>
      <c r="B352" s="73">
        <v>2770.79</v>
      </c>
      <c r="C352" s="74">
        <v>35500</v>
      </c>
      <c r="D352" s="74">
        <v>1820</v>
      </c>
      <c r="E352" s="74">
        <v>16150</v>
      </c>
      <c r="F352" s="74">
        <v>1860</v>
      </c>
      <c r="G352" s="74">
        <v>6100</v>
      </c>
      <c r="H352" s="74">
        <v>0</v>
      </c>
      <c r="I352" s="74">
        <v>0</v>
      </c>
      <c r="J352" s="74">
        <v>0</v>
      </c>
      <c r="K352" s="74">
        <v>0</v>
      </c>
      <c r="L352" s="74">
        <v>0</v>
      </c>
      <c r="M352" s="74">
        <v>0</v>
      </c>
      <c r="N352" s="74">
        <v>0</v>
      </c>
      <c r="O352" s="74">
        <v>0</v>
      </c>
    </row>
    <row r="353" spans="1:15" x14ac:dyDescent="0.2">
      <c r="A353" s="83">
        <v>40340</v>
      </c>
      <c r="B353" s="73">
        <v>2801.9</v>
      </c>
      <c r="C353" s="74">
        <v>35600</v>
      </c>
      <c r="D353" s="74">
        <v>1800</v>
      </c>
      <c r="E353" s="74">
        <v>16400</v>
      </c>
      <c r="F353" s="74">
        <v>1870</v>
      </c>
      <c r="G353" s="74">
        <v>6050</v>
      </c>
      <c r="H353" s="74">
        <v>0</v>
      </c>
      <c r="I353" s="74">
        <v>0</v>
      </c>
      <c r="J353" s="74">
        <v>0</v>
      </c>
      <c r="K353" s="74">
        <v>0</v>
      </c>
      <c r="L353" s="74">
        <v>0</v>
      </c>
      <c r="M353" s="74">
        <v>0</v>
      </c>
      <c r="N353" s="74">
        <v>0</v>
      </c>
      <c r="O353" s="74">
        <v>0</v>
      </c>
    </row>
    <row r="354" spans="1:15" x14ac:dyDescent="0.2">
      <c r="A354" s="83">
        <v>40343</v>
      </c>
      <c r="B354" s="73">
        <v>2826.84</v>
      </c>
      <c r="C354" s="74">
        <v>35700</v>
      </c>
      <c r="D354" s="74">
        <v>1810</v>
      </c>
      <c r="E354" s="74">
        <v>16600</v>
      </c>
      <c r="F354" s="74">
        <v>1890</v>
      </c>
      <c r="G354" s="74">
        <v>6150</v>
      </c>
      <c r="H354" s="74">
        <v>0</v>
      </c>
      <c r="I354" s="74">
        <v>0</v>
      </c>
      <c r="J354" s="74">
        <v>0</v>
      </c>
      <c r="K354" s="74">
        <v>0</v>
      </c>
      <c r="L354" s="74">
        <v>0</v>
      </c>
      <c r="M354" s="74">
        <v>0</v>
      </c>
      <c r="N354" s="74">
        <v>0</v>
      </c>
      <c r="O354" s="74">
        <v>0</v>
      </c>
    </row>
    <row r="355" spans="1:15" x14ac:dyDescent="0.2">
      <c r="A355" s="83">
        <v>40344</v>
      </c>
      <c r="B355" s="73">
        <v>2830.17</v>
      </c>
      <c r="C355" s="74">
        <v>36100</v>
      </c>
      <c r="D355" s="74">
        <v>1780</v>
      </c>
      <c r="E355" s="74">
        <v>16350</v>
      </c>
      <c r="F355" s="74">
        <v>1880</v>
      </c>
      <c r="G355" s="74">
        <v>6150</v>
      </c>
      <c r="H355" s="74">
        <v>0</v>
      </c>
      <c r="I355" s="74">
        <v>0</v>
      </c>
      <c r="J355" s="74">
        <v>0</v>
      </c>
      <c r="K355" s="74">
        <v>0</v>
      </c>
      <c r="L355" s="74">
        <v>0</v>
      </c>
      <c r="M355" s="74">
        <v>0</v>
      </c>
      <c r="N355" s="74">
        <v>0</v>
      </c>
      <c r="O355" s="74">
        <v>0</v>
      </c>
    </row>
    <row r="356" spans="1:15" x14ac:dyDescent="0.2">
      <c r="A356" s="83">
        <v>40345</v>
      </c>
      <c r="B356" s="73">
        <v>2858.66</v>
      </c>
      <c r="C356" s="74">
        <v>37100</v>
      </c>
      <c r="D356" s="74">
        <v>1780</v>
      </c>
      <c r="E356" s="74">
        <v>16550</v>
      </c>
      <c r="F356" s="74">
        <v>1970</v>
      </c>
      <c r="G356" s="74">
        <v>6200</v>
      </c>
      <c r="H356" s="74">
        <v>0</v>
      </c>
      <c r="I356" s="74">
        <v>0</v>
      </c>
      <c r="J356" s="74">
        <v>0</v>
      </c>
      <c r="K356" s="74">
        <v>0</v>
      </c>
      <c r="L356" s="74">
        <v>0</v>
      </c>
      <c r="M356" s="74">
        <v>0</v>
      </c>
      <c r="N356" s="74">
        <v>0</v>
      </c>
      <c r="O356" s="74">
        <v>0</v>
      </c>
    </row>
    <row r="357" spans="1:15" x14ac:dyDescent="0.2">
      <c r="A357" s="83">
        <v>40346</v>
      </c>
      <c r="B357" s="73">
        <v>2891.1</v>
      </c>
      <c r="C357" s="74">
        <v>38350</v>
      </c>
      <c r="D357" s="74">
        <v>1780</v>
      </c>
      <c r="E357" s="74">
        <v>16600</v>
      </c>
      <c r="F357" s="74">
        <v>1980</v>
      </c>
      <c r="G357" s="74">
        <v>6200</v>
      </c>
      <c r="H357" s="74">
        <v>0</v>
      </c>
      <c r="I357" s="74">
        <v>0</v>
      </c>
      <c r="J357" s="74">
        <v>0</v>
      </c>
      <c r="K357" s="74">
        <v>0</v>
      </c>
      <c r="L357" s="74">
        <v>0</v>
      </c>
      <c r="M357" s="74">
        <v>0</v>
      </c>
      <c r="N357" s="74">
        <v>0</v>
      </c>
      <c r="O357" s="74">
        <v>0</v>
      </c>
    </row>
    <row r="358" spans="1:15" x14ac:dyDescent="0.2">
      <c r="A358" s="83">
        <v>40347</v>
      </c>
      <c r="B358" s="73">
        <v>2929.59</v>
      </c>
      <c r="C358" s="74">
        <v>38700</v>
      </c>
      <c r="D358" s="74">
        <v>1880</v>
      </c>
      <c r="E358" s="74">
        <v>16750</v>
      </c>
      <c r="F358" s="74">
        <v>1980</v>
      </c>
      <c r="G358" s="74">
        <v>6150</v>
      </c>
      <c r="H358" s="74">
        <v>0</v>
      </c>
      <c r="I358" s="74">
        <v>0</v>
      </c>
      <c r="J358" s="74">
        <v>0</v>
      </c>
      <c r="K358" s="74">
        <v>0</v>
      </c>
      <c r="L358" s="74">
        <v>0</v>
      </c>
      <c r="M358" s="74">
        <v>0</v>
      </c>
      <c r="N358" s="74">
        <v>0</v>
      </c>
      <c r="O358" s="74">
        <v>0</v>
      </c>
    </row>
    <row r="359" spans="1:15" x14ac:dyDescent="0.2">
      <c r="A359" s="83">
        <v>40350</v>
      </c>
      <c r="B359" s="73">
        <v>2941.9</v>
      </c>
      <c r="C359" s="74">
        <v>38450</v>
      </c>
      <c r="D359" s="74">
        <v>1960</v>
      </c>
      <c r="E359" s="74">
        <v>17200</v>
      </c>
      <c r="F359" s="74">
        <v>2075</v>
      </c>
      <c r="G359" s="74">
        <v>6200</v>
      </c>
      <c r="H359" s="74">
        <v>0</v>
      </c>
      <c r="I359" s="74">
        <v>0</v>
      </c>
      <c r="J359" s="74">
        <v>0</v>
      </c>
      <c r="K359" s="74">
        <v>0</v>
      </c>
      <c r="L359" s="74">
        <v>0</v>
      </c>
      <c r="M359" s="74">
        <v>0</v>
      </c>
      <c r="N359" s="74">
        <v>0</v>
      </c>
      <c r="O359" s="74">
        <v>0</v>
      </c>
    </row>
    <row r="360" spans="1:15" x14ac:dyDescent="0.2">
      <c r="A360" s="83">
        <v>40351</v>
      </c>
      <c r="B360" s="73">
        <v>2934.59</v>
      </c>
      <c r="C360" s="74">
        <v>38500</v>
      </c>
      <c r="D360" s="74">
        <v>1930</v>
      </c>
      <c r="E360" s="74">
        <v>17050</v>
      </c>
      <c r="F360" s="74">
        <v>2000</v>
      </c>
      <c r="G360" s="74">
        <v>6200</v>
      </c>
      <c r="H360" s="74">
        <v>0</v>
      </c>
      <c r="I360" s="74">
        <v>0</v>
      </c>
      <c r="J360" s="74">
        <v>0</v>
      </c>
      <c r="K360" s="74">
        <v>0</v>
      </c>
      <c r="L360" s="74">
        <v>0</v>
      </c>
      <c r="M360" s="74">
        <v>0</v>
      </c>
      <c r="N360" s="74">
        <v>0</v>
      </c>
      <c r="O360" s="74">
        <v>0</v>
      </c>
    </row>
    <row r="361" spans="1:15" x14ac:dyDescent="0.2">
      <c r="A361" s="83">
        <v>40352</v>
      </c>
      <c r="B361" s="73">
        <v>2924.79</v>
      </c>
      <c r="C361" s="74">
        <v>38600</v>
      </c>
      <c r="D361" s="74">
        <v>1910</v>
      </c>
      <c r="E361" s="74">
        <v>17050</v>
      </c>
      <c r="F361" s="74">
        <v>2025</v>
      </c>
      <c r="G361" s="74">
        <v>6200</v>
      </c>
      <c r="H361" s="74">
        <v>0</v>
      </c>
      <c r="I361" s="74">
        <v>0</v>
      </c>
      <c r="J361" s="74">
        <v>0</v>
      </c>
      <c r="K361" s="74">
        <v>0</v>
      </c>
      <c r="L361" s="74">
        <v>0</v>
      </c>
      <c r="M361" s="74">
        <v>0</v>
      </c>
      <c r="N361" s="74">
        <v>0</v>
      </c>
      <c r="O361" s="74">
        <v>0</v>
      </c>
    </row>
    <row r="362" spans="1:15" x14ac:dyDescent="0.2">
      <c r="A362" s="83">
        <v>40353</v>
      </c>
      <c r="B362" s="73">
        <v>2914.09</v>
      </c>
      <c r="C362" s="74">
        <v>38000</v>
      </c>
      <c r="D362" s="74">
        <v>1890</v>
      </c>
      <c r="E362" s="74">
        <v>17350</v>
      </c>
      <c r="F362" s="74">
        <v>1990</v>
      </c>
      <c r="G362" s="74">
        <v>6200</v>
      </c>
      <c r="H362" s="74">
        <v>0</v>
      </c>
      <c r="I362" s="74">
        <v>0</v>
      </c>
      <c r="J362" s="74">
        <v>0</v>
      </c>
      <c r="K362" s="74">
        <v>0</v>
      </c>
      <c r="L362" s="74">
        <v>0</v>
      </c>
      <c r="M362" s="74">
        <v>0</v>
      </c>
      <c r="N362" s="74">
        <v>0</v>
      </c>
      <c r="O362" s="74">
        <v>0</v>
      </c>
    </row>
    <row r="363" spans="1:15" x14ac:dyDescent="0.2">
      <c r="A363" s="83">
        <v>40354</v>
      </c>
      <c r="B363" s="73">
        <v>2947.02</v>
      </c>
      <c r="C363" s="74">
        <v>37800</v>
      </c>
      <c r="D363" s="74">
        <v>1890</v>
      </c>
      <c r="E363" s="74">
        <v>17400</v>
      </c>
      <c r="F363" s="74">
        <v>2025</v>
      </c>
      <c r="G363" s="74">
        <v>6200</v>
      </c>
      <c r="H363" s="74">
        <v>0</v>
      </c>
      <c r="I363" s="74">
        <v>0</v>
      </c>
      <c r="J363" s="74">
        <v>0</v>
      </c>
      <c r="K363" s="74">
        <v>0</v>
      </c>
      <c r="L363" s="74">
        <v>0</v>
      </c>
      <c r="M363" s="74">
        <v>0</v>
      </c>
      <c r="N363" s="74">
        <v>0</v>
      </c>
      <c r="O363" s="74">
        <v>0</v>
      </c>
    </row>
    <row r="364" spans="1:15" x14ac:dyDescent="0.2">
      <c r="A364" s="83">
        <v>40357</v>
      </c>
      <c r="B364" s="73">
        <v>2955.73</v>
      </c>
      <c r="C364" s="74">
        <v>38500</v>
      </c>
      <c r="D364" s="74">
        <v>1900</v>
      </c>
      <c r="E364" s="74">
        <v>17550</v>
      </c>
      <c r="F364" s="74">
        <v>2050</v>
      </c>
      <c r="G364" s="74">
        <v>6350</v>
      </c>
      <c r="H364" s="74">
        <v>0</v>
      </c>
      <c r="I364" s="74">
        <v>0</v>
      </c>
      <c r="J364" s="74">
        <v>0</v>
      </c>
      <c r="K364" s="74">
        <v>0</v>
      </c>
      <c r="L364" s="74">
        <v>0</v>
      </c>
      <c r="M364" s="74">
        <v>0</v>
      </c>
      <c r="N364" s="74">
        <v>0</v>
      </c>
      <c r="O364" s="74">
        <v>0</v>
      </c>
    </row>
    <row r="365" spans="1:15" x14ac:dyDescent="0.2">
      <c r="A365" s="83">
        <v>40358</v>
      </c>
      <c r="B365" s="73">
        <v>2893.37</v>
      </c>
      <c r="C365" s="74">
        <v>37700</v>
      </c>
      <c r="D365" s="74">
        <v>1870</v>
      </c>
      <c r="E365" s="74">
        <v>17000</v>
      </c>
      <c r="F365" s="74">
        <v>1970</v>
      </c>
      <c r="G365" s="74">
        <v>6400</v>
      </c>
      <c r="H365" s="74">
        <v>0</v>
      </c>
      <c r="I365" s="74">
        <v>0</v>
      </c>
      <c r="J365" s="74">
        <v>0</v>
      </c>
      <c r="K365" s="74">
        <v>0</v>
      </c>
      <c r="L365" s="74">
        <v>0</v>
      </c>
      <c r="M365" s="74">
        <v>0</v>
      </c>
      <c r="N365" s="74">
        <v>0</v>
      </c>
      <c r="O365" s="74">
        <v>0</v>
      </c>
    </row>
    <row r="366" spans="1:15" x14ac:dyDescent="0.2">
      <c r="A366" s="83">
        <v>40359</v>
      </c>
      <c r="B366" s="73">
        <v>2913.68</v>
      </c>
      <c r="C366" s="74">
        <v>37150</v>
      </c>
      <c r="D366" s="74">
        <v>1880</v>
      </c>
      <c r="E366" s="74">
        <v>17250</v>
      </c>
      <c r="F366" s="74">
        <v>1990</v>
      </c>
      <c r="G366" s="74">
        <v>6400</v>
      </c>
      <c r="H366" s="74">
        <v>0</v>
      </c>
      <c r="I366" s="74">
        <v>0</v>
      </c>
      <c r="J366" s="74">
        <v>0</v>
      </c>
      <c r="K366" s="74">
        <v>0</v>
      </c>
      <c r="L366" s="74">
        <v>0</v>
      </c>
      <c r="M366" s="74">
        <v>0</v>
      </c>
      <c r="N366" s="74">
        <v>0</v>
      </c>
      <c r="O366" s="74">
        <v>0</v>
      </c>
    </row>
    <row r="367" spans="1:15" s="80" customFormat="1" x14ac:dyDescent="0.2">
      <c r="A367" s="83">
        <v>40360</v>
      </c>
      <c r="B367" s="73">
        <v>2874.25</v>
      </c>
      <c r="C367" s="74">
        <v>37700</v>
      </c>
      <c r="D367" s="74">
        <v>1860</v>
      </c>
      <c r="E367" s="74">
        <v>16700</v>
      </c>
      <c r="F367" s="74">
        <v>1970</v>
      </c>
      <c r="G367" s="74">
        <v>6650</v>
      </c>
      <c r="H367" s="74">
        <v>0</v>
      </c>
      <c r="I367" s="74">
        <v>0</v>
      </c>
      <c r="J367" s="74">
        <v>0</v>
      </c>
      <c r="K367" s="74">
        <v>0</v>
      </c>
      <c r="L367" s="74">
        <v>0</v>
      </c>
      <c r="M367" s="74">
        <v>0</v>
      </c>
      <c r="N367" s="74">
        <v>0</v>
      </c>
      <c r="O367" s="74">
        <v>0</v>
      </c>
    </row>
    <row r="368" spans="1:15" x14ac:dyDescent="0.2">
      <c r="A368" s="83">
        <v>40361</v>
      </c>
      <c r="B368" s="73">
        <v>2871.55</v>
      </c>
      <c r="C368" s="74">
        <v>37100</v>
      </c>
      <c r="D368" s="74">
        <v>1860</v>
      </c>
      <c r="E368" s="74">
        <v>16900</v>
      </c>
      <c r="F368" s="74">
        <v>1990</v>
      </c>
      <c r="G368" s="74">
        <v>6600</v>
      </c>
      <c r="H368" s="74">
        <v>0</v>
      </c>
      <c r="I368" s="74">
        <v>0</v>
      </c>
      <c r="J368" s="74">
        <v>0</v>
      </c>
      <c r="K368" s="74">
        <v>0</v>
      </c>
      <c r="L368" s="74">
        <v>0</v>
      </c>
      <c r="M368" s="74">
        <v>0</v>
      </c>
      <c r="N368" s="74">
        <v>0</v>
      </c>
      <c r="O368" s="74">
        <v>0</v>
      </c>
    </row>
    <row r="369" spans="1:15" x14ac:dyDescent="0.2">
      <c r="A369" s="83">
        <v>40364</v>
      </c>
      <c r="B369" s="73">
        <v>2877.3</v>
      </c>
      <c r="C369" s="74">
        <v>37000</v>
      </c>
      <c r="D369" s="74">
        <v>1820</v>
      </c>
      <c r="E369" s="74">
        <v>17050</v>
      </c>
      <c r="F369" s="74">
        <v>1990</v>
      </c>
      <c r="G369" s="74">
        <v>6650</v>
      </c>
      <c r="H369" s="74">
        <v>0</v>
      </c>
      <c r="I369" s="74">
        <v>0</v>
      </c>
      <c r="J369" s="74">
        <v>0</v>
      </c>
      <c r="K369" s="74">
        <v>0</v>
      </c>
      <c r="L369" s="74">
        <v>0</v>
      </c>
      <c r="M369" s="74">
        <v>0</v>
      </c>
      <c r="N369" s="74">
        <v>0</v>
      </c>
      <c r="O369" s="74">
        <v>0</v>
      </c>
    </row>
    <row r="370" spans="1:15" x14ac:dyDescent="0.2">
      <c r="A370" s="83">
        <v>40365</v>
      </c>
      <c r="B370" s="73">
        <v>2910.65</v>
      </c>
      <c r="C370" s="74">
        <v>37700</v>
      </c>
      <c r="D370" s="74">
        <v>1860</v>
      </c>
      <c r="E370" s="74">
        <v>17350</v>
      </c>
      <c r="F370" s="74">
        <v>2025</v>
      </c>
      <c r="G370" s="74">
        <v>6700</v>
      </c>
      <c r="H370" s="74">
        <v>0</v>
      </c>
      <c r="I370" s="74">
        <v>0</v>
      </c>
      <c r="J370" s="74">
        <v>0</v>
      </c>
      <c r="K370" s="74">
        <v>0</v>
      </c>
      <c r="L370" s="74">
        <v>0</v>
      </c>
      <c r="M370" s="74">
        <v>0</v>
      </c>
      <c r="N370" s="74">
        <v>0</v>
      </c>
      <c r="O370" s="74">
        <v>0</v>
      </c>
    </row>
    <row r="371" spans="1:15" x14ac:dyDescent="0.2">
      <c r="A371" s="83">
        <v>40366</v>
      </c>
      <c r="B371" s="73">
        <v>2902.04</v>
      </c>
      <c r="C371" s="74">
        <v>38450</v>
      </c>
      <c r="D371" s="74">
        <v>1820</v>
      </c>
      <c r="E371" s="74">
        <v>17350</v>
      </c>
      <c r="F371" s="74">
        <v>1990</v>
      </c>
      <c r="G371" s="74">
        <v>6700</v>
      </c>
      <c r="H371" s="74">
        <v>0</v>
      </c>
      <c r="I371" s="74">
        <v>0</v>
      </c>
      <c r="J371" s="74">
        <v>0</v>
      </c>
      <c r="K371" s="74">
        <v>0</v>
      </c>
      <c r="L371" s="74">
        <v>0</v>
      </c>
      <c r="M371" s="74">
        <v>0</v>
      </c>
      <c r="N371" s="74">
        <v>0</v>
      </c>
      <c r="O371" s="74">
        <v>0</v>
      </c>
    </row>
    <row r="372" spans="1:15" x14ac:dyDescent="0.2">
      <c r="A372" s="83">
        <v>40367</v>
      </c>
      <c r="B372" s="73">
        <v>2915.91</v>
      </c>
      <c r="C372" s="74">
        <v>38150</v>
      </c>
      <c r="D372" s="74">
        <v>1830</v>
      </c>
      <c r="E372" s="74">
        <v>17250</v>
      </c>
      <c r="F372" s="74">
        <v>2025</v>
      </c>
      <c r="G372" s="74">
        <v>6650</v>
      </c>
      <c r="H372" s="74">
        <v>0</v>
      </c>
      <c r="I372" s="74">
        <v>0</v>
      </c>
      <c r="J372" s="74">
        <v>0</v>
      </c>
      <c r="K372" s="74">
        <v>0</v>
      </c>
      <c r="L372" s="74">
        <v>0</v>
      </c>
      <c r="M372" s="74">
        <v>0</v>
      </c>
      <c r="N372" s="74">
        <v>0</v>
      </c>
      <c r="O372" s="74">
        <v>0</v>
      </c>
    </row>
    <row r="373" spans="1:15" x14ac:dyDescent="0.2">
      <c r="A373" s="83">
        <v>40368</v>
      </c>
      <c r="B373" s="73">
        <v>2943.9</v>
      </c>
      <c r="C373" s="74">
        <v>38850</v>
      </c>
      <c r="D373" s="74">
        <v>1860</v>
      </c>
      <c r="E373" s="74">
        <v>17350</v>
      </c>
      <c r="F373" s="74">
        <v>2050</v>
      </c>
      <c r="G373" s="74">
        <v>6750</v>
      </c>
      <c r="H373" s="74">
        <v>0</v>
      </c>
      <c r="I373" s="74">
        <v>0</v>
      </c>
      <c r="J373" s="74">
        <v>0</v>
      </c>
      <c r="K373" s="74">
        <v>0</v>
      </c>
      <c r="L373" s="74">
        <v>0</v>
      </c>
      <c r="M373" s="74">
        <v>0</v>
      </c>
      <c r="N373" s="74">
        <v>0</v>
      </c>
      <c r="O373" s="74">
        <v>0</v>
      </c>
    </row>
    <row r="374" spans="1:15" x14ac:dyDescent="0.2">
      <c r="A374" s="83">
        <v>40371</v>
      </c>
      <c r="B374" s="73">
        <v>2957.88</v>
      </c>
      <c r="C374" s="74">
        <v>37900</v>
      </c>
      <c r="D374" s="74">
        <v>1920</v>
      </c>
      <c r="E374" s="74">
        <v>17250</v>
      </c>
      <c r="F374" s="74">
        <v>2025</v>
      </c>
      <c r="G374" s="74">
        <v>6950</v>
      </c>
      <c r="H374" s="74">
        <v>0</v>
      </c>
      <c r="I374" s="74">
        <v>0</v>
      </c>
      <c r="J374" s="74">
        <v>0</v>
      </c>
      <c r="K374" s="74">
        <v>0</v>
      </c>
      <c r="L374" s="74">
        <v>0</v>
      </c>
      <c r="M374" s="74">
        <v>0</v>
      </c>
      <c r="N374" s="74">
        <v>0</v>
      </c>
      <c r="O374" s="74">
        <v>0</v>
      </c>
    </row>
    <row r="375" spans="1:15" x14ac:dyDescent="0.2">
      <c r="A375" s="83">
        <v>40372</v>
      </c>
      <c r="B375" s="73">
        <v>2961.51</v>
      </c>
      <c r="C375" s="74">
        <v>38050</v>
      </c>
      <c r="D375" s="74">
        <v>1900</v>
      </c>
      <c r="E375" s="74">
        <v>17150</v>
      </c>
      <c r="F375" s="74">
        <v>2025</v>
      </c>
      <c r="G375" s="74">
        <v>7000</v>
      </c>
      <c r="H375" s="74">
        <v>0</v>
      </c>
      <c r="I375" s="74">
        <v>0</v>
      </c>
      <c r="J375" s="74">
        <v>0</v>
      </c>
      <c r="K375" s="74">
        <v>0</v>
      </c>
      <c r="L375" s="74">
        <v>0</v>
      </c>
      <c r="M375" s="74">
        <v>0</v>
      </c>
      <c r="N375" s="74">
        <v>0</v>
      </c>
      <c r="O375" s="74">
        <v>0</v>
      </c>
    </row>
    <row r="376" spans="1:15" x14ac:dyDescent="0.2">
      <c r="A376" s="83">
        <v>40373</v>
      </c>
      <c r="B376" s="73">
        <v>2981.06</v>
      </c>
      <c r="C376" s="74">
        <v>38600</v>
      </c>
      <c r="D376" s="74">
        <v>1890</v>
      </c>
      <c r="E376" s="74">
        <v>17150</v>
      </c>
      <c r="F376" s="74">
        <v>2050</v>
      </c>
      <c r="G376" s="74">
        <v>7100</v>
      </c>
      <c r="H376" s="74">
        <v>0</v>
      </c>
      <c r="I376" s="74">
        <v>0</v>
      </c>
      <c r="J376" s="74">
        <v>0</v>
      </c>
      <c r="K376" s="74">
        <v>0</v>
      </c>
      <c r="L376" s="74">
        <v>0</v>
      </c>
      <c r="M376" s="74">
        <v>0</v>
      </c>
      <c r="N376" s="74">
        <v>0</v>
      </c>
      <c r="O376" s="74">
        <v>0</v>
      </c>
    </row>
    <row r="377" spans="1:15" x14ac:dyDescent="0.2">
      <c r="A377" s="83">
        <v>40374</v>
      </c>
      <c r="B377" s="73">
        <v>2980.6</v>
      </c>
      <c r="C377" s="74">
        <v>37750</v>
      </c>
      <c r="D377" s="74">
        <v>1820</v>
      </c>
      <c r="E377" s="74">
        <v>17050</v>
      </c>
      <c r="F377" s="74">
        <v>2025</v>
      </c>
      <c r="G377" s="74">
        <v>7100</v>
      </c>
      <c r="H377" s="74">
        <v>0</v>
      </c>
      <c r="I377" s="74">
        <v>0</v>
      </c>
      <c r="J377" s="74">
        <v>0</v>
      </c>
      <c r="K377" s="74">
        <v>0</v>
      </c>
      <c r="L377" s="74">
        <v>0</v>
      </c>
      <c r="M377" s="74">
        <v>0</v>
      </c>
      <c r="N377" s="74">
        <v>0</v>
      </c>
      <c r="O377" s="74">
        <v>0</v>
      </c>
    </row>
    <row r="378" spans="1:15" x14ac:dyDescent="0.2">
      <c r="A378" s="83">
        <v>40375</v>
      </c>
      <c r="B378" s="73">
        <v>2991.09</v>
      </c>
      <c r="C378" s="74">
        <v>38200</v>
      </c>
      <c r="D378" s="74">
        <v>1700</v>
      </c>
      <c r="E378" s="74">
        <v>17100</v>
      </c>
      <c r="F378" s="74">
        <v>2025</v>
      </c>
      <c r="G378" s="74">
        <v>7150</v>
      </c>
      <c r="H378" s="74">
        <v>0</v>
      </c>
      <c r="I378" s="74">
        <v>0</v>
      </c>
      <c r="J378" s="74">
        <v>0</v>
      </c>
      <c r="K378" s="74">
        <v>0</v>
      </c>
      <c r="L378" s="74">
        <v>0</v>
      </c>
      <c r="M378" s="74">
        <v>0</v>
      </c>
      <c r="N378" s="74">
        <v>0</v>
      </c>
      <c r="O378" s="74">
        <v>0</v>
      </c>
    </row>
    <row r="379" spans="1:15" x14ac:dyDescent="0.2">
      <c r="A379" s="83">
        <v>40378</v>
      </c>
      <c r="B379" s="73">
        <v>2975.57</v>
      </c>
      <c r="C379" s="74">
        <v>37650</v>
      </c>
      <c r="D379" s="74">
        <v>1710</v>
      </c>
      <c r="E379" s="74">
        <v>16650</v>
      </c>
      <c r="F379" s="74">
        <v>1990</v>
      </c>
      <c r="G379" s="74">
        <v>7100</v>
      </c>
      <c r="H379" s="74">
        <v>0</v>
      </c>
      <c r="I379" s="74">
        <v>0</v>
      </c>
      <c r="J379" s="74">
        <v>0</v>
      </c>
      <c r="K379" s="74">
        <v>0</v>
      </c>
      <c r="L379" s="74">
        <v>0</v>
      </c>
      <c r="M379" s="74">
        <v>0</v>
      </c>
      <c r="N379" s="74">
        <v>0</v>
      </c>
      <c r="O379" s="74">
        <v>0</v>
      </c>
    </row>
    <row r="380" spans="1:15" x14ac:dyDescent="0.2">
      <c r="A380" s="83">
        <v>40379</v>
      </c>
      <c r="B380" s="73">
        <v>2995.44</v>
      </c>
      <c r="C380" s="74">
        <v>37800</v>
      </c>
      <c r="D380" s="74">
        <v>1710</v>
      </c>
      <c r="E380" s="74">
        <v>16700</v>
      </c>
      <c r="F380" s="74">
        <v>2000</v>
      </c>
      <c r="G380" s="74">
        <v>7200</v>
      </c>
      <c r="H380" s="74">
        <v>0</v>
      </c>
      <c r="I380" s="74">
        <v>0</v>
      </c>
      <c r="J380" s="74">
        <v>0</v>
      </c>
      <c r="K380" s="74">
        <v>0</v>
      </c>
      <c r="L380" s="74">
        <v>0</v>
      </c>
      <c r="M380" s="74">
        <v>0</v>
      </c>
      <c r="N380" s="74">
        <v>0</v>
      </c>
      <c r="O380" s="74">
        <v>0</v>
      </c>
    </row>
    <row r="381" spans="1:15" x14ac:dyDescent="0.2">
      <c r="A381" s="83">
        <v>40380</v>
      </c>
      <c r="B381" s="73">
        <v>3013.4</v>
      </c>
      <c r="C381" s="74">
        <v>38350</v>
      </c>
      <c r="D381" s="74">
        <v>1730</v>
      </c>
      <c r="E381" s="74">
        <v>16550</v>
      </c>
      <c r="F381" s="74">
        <v>2025</v>
      </c>
      <c r="G381" s="74">
        <v>7250</v>
      </c>
      <c r="H381" s="74">
        <v>0</v>
      </c>
      <c r="I381" s="74">
        <v>0</v>
      </c>
      <c r="J381" s="74">
        <v>0</v>
      </c>
      <c r="K381" s="74">
        <v>0</v>
      </c>
      <c r="L381" s="74">
        <v>0</v>
      </c>
      <c r="M381" s="74">
        <v>0</v>
      </c>
      <c r="N381" s="74">
        <v>0</v>
      </c>
      <c r="O381" s="74">
        <v>0</v>
      </c>
    </row>
    <row r="382" spans="1:15" x14ac:dyDescent="0.2">
      <c r="A382" s="83">
        <v>40381</v>
      </c>
      <c r="B382" s="73">
        <v>3009.92</v>
      </c>
      <c r="C382" s="74">
        <v>38350</v>
      </c>
      <c r="D382" s="74">
        <v>1740</v>
      </c>
      <c r="E382" s="74">
        <v>16500</v>
      </c>
      <c r="F382" s="74">
        <v>2025</v>
      </c>
      <c r="G382" s="74">
        <v>7400</v>
      </c>
      <c r="H382" s="74">
        <v>0</v>
      </c>
      <c r="I382" s="74">
        <v>0</v>
      </c>
      <c r="J382" s="74">
        <v>0</v>
      </c>
      <c r="K382" s="74">
        <v>0</v>
      </c>
      <c r="L382" s="74">
        <v>0</v>
      </c>
      <c r="M382" s="74">
        <v>0</v>
      </c>
      <c r="N382" s="74">
        <v>0</v>
      </c>
      <c r="O382" s="74">
        <v>0</v>
      </c>
    </row>
    <row r="383" spans="1:15" x14ac:dyDescent="0.2">
      <c r="A383" s="83">
        <v>40382</v>
      </c>
      <c r="B383" s="73">
        <v>3042.02</v>
      </c>
      <c r="C383" s="74">
        <v>38550</v>
      </c>
      <c r="D383" s="74">
        <v>1740</v>
      </c>
      <c r="E383" s="74">
        <v>16500</v>
      </c>
      <c r="F383" s="74">
        <v>2050</v>
      </c>
      <c r="G383" s="74">
        <v>7500</v>
      </c>
      <c r="H383" s="74">
        <v>0</v>
      </c>
      <c r="I383" s="74">
        <v>0</v>
      </c>
      <c r="J383" s="74">
        <v>0</v>
      </c>
      <c r="K383" s="74">
        <v>0</v>
      </c>
      <c r="L383" s="74">
        <v>0</v>
      </c>
      <c r="M383" s="74">
        <v>0</v>
      </c>
      <c r="N383" s="74">
        <v>0</v>
      </c>
      <c r="O383" s="74">
        <v>0</v>
      </c>
    </row>
    <row r="384" spans="1:15" x14ac:dyDescent="0.2">
      <c r="A384" s="83">
        <v>40385</v>
      </c>
      <c r="B384" s="73">
        <v>3023.7</v>
      </c>
      <c r="C384" s="74">
        <v>37850</v>
      </c>
      <c r="D384" s="74">
        <v>1700</v>
      </c>
      <c r="E384" s="74">
        <v>16500</v>
      </c>
      <c r="F384" s="74">
        <v>2025</v>
      </c>
      <c r="G384" s="74">
        <v>7650</v>
      </c>
      <c r="H384" s="74">
        <v>0</v>
      </c>
      <c r="I384" s="74">
        <v>0</v>
      </c>
      <c r="J384" s="74">
        <v>0</v>
      </c>
      <c r="K384" s="74">
        <v>0</v>
      </c>
      <c r="L384" s="74">
        <v>0</v>
      </c>
      <c r="M384" s="74">
        <v>0</v>
      </c>
      <c r="N384" s="74">
        <v>0</v>
      </c>
      <c r="O384" s="74">
        <v>0</v>
      </c>
    </row>
    <row r="385" spans="1:15" x14ac:dyDescent="0.2">
      <c r="A385" s="83">
        <v>40386</v>
      </c>
      <c r="B385" s="73">
        <v>3041.68</v>
      </c>
      <c r="C385" s="74">
        <v>38400</v>
      </c>
      <c r="D385" s="74">
        <v>1730</v>
      </c>
      <c r="E385" s="74">
        <v>16800</v>
      </c>
      <c r="F385" s="74">
        <v>2025</v>
      </c>
      <c r="G385" s="74">
        <v>7650</v>
      </c>
      <c r="H385" s="74">
        <v>0</v>
      </c>
      <c r="I385" s="74">
        <v>0</v>
      </c>
      <c r="J385" s="74">
        <v>0</v>
      </c>
      <c r="K385" s="74">
        <v>0</v>
      </c>
      <c r="L385" s="74">
        <v>0</v>
      </c>
      <c r="M385" s="74">
        <v>0</v>
      </c>
      <c r="N385" s="74">
        <v>0</v>
      </c>
      <c r="O385" s="74">
        <v>0</v>
      </c>
    </row>
    <row r="386" spans="1:15" x14ac:dyDescent="0.2">
      <c r="A386" s="83">
        <v>40387</v>
      </c>
      <c r="B386" s="73">
        <v>3057.48</v>
      </c>
      <c r="C386" s="74">
        <v>38150</v>
      </c>
      <c r="D386" s="74">
        <v>1710</v>
      </c>
      <c r="E386" s="74">
        <v>17000</v>
      </c>
      <c r="F386" s="74">
        <v>2075</v>
      </c>
      <c r="G386" s="74">
        <v>7700</v>
      </c>
      <c r="H386" s="74">
        <v>0</v>
      </c>
      <c r="I386" s="74">
        <v>0</v>
      </c>
      <c r="J386" s="74">
        <v>0</v>
      </c>
      <c r="K386" s="74">
        <v>0</v>
      </c>
      <c r="L386" s="74">
        <v>0</v>
      </c>
      <c r="M386" s="74">
        <v>0</v>
      </c>
      <c r="N386" s="74">
        <v>0</v>
      </c>
      <c r="O386" s="74">
        <v>0</v>
      </c>
    </row>
    <row r="387" spans="1:15" x14ac:dyDescent="0.2">
      <c r="A387" s="83">
        <v>40388</v>
      </c>
      <c r="B387" s="73">
        <v>3096.82</v>
      </c>
      <c r="C387" s="74">
        <v>37800</v>
      </c>
      <c r="D387" s="74">
        <v>1720</v>
      </c>
      <c r="E387" s="74">
        <v>16850</v>
      </c>
      <c r="F387" s="74">
        <v>2050</v>
      </c>
      <c r="G387" s="74">
        <v>7700</v>
      </c>
      <c r="H387" s="74">
        <v>0</v>
      </c>
      <c r="I387" s="74">
        <v>0</v>
      </c>
      <c r="J387" s="74">
        <v>0</v>
      </c>
      <c r="K387" s="74">
        <v>0</v>
      </c>
      <c r="L387" s="74">
        <v>0</v>
      </c>
      <c r="M387" s="74">
        <v>0</v>
      </c>
      <c r="N387" s="74">
        <v>0</v>
      </c>
      <c r="O387" s="74">
        <v>0</v>
      </c>
    </row>
    <row r="388" spans="1:15" x14ac:dyDescent="0.2">
      <c r="A388" s="83">
        <v>40389</v>
      </c>
      <c r="B388" s="73">
        <v>3069.28</v>
      </c>
      <c r="C388" s="74">
        <v>37500</v>
      </c>
      <c r="D388" s="74">
        <v>1720</v>
      </c>
      <c r="E388" s="74">
        <v>16700</v>
      </c>
      <c r="F388" s="74">
        <v>2000</v>
      </c>
      <c r="G388" s="74">
        <v>7650</v>
      </c>
      <c r="H388" s="74">
        <v>0</v>
      </c>
      <c r="I388" s="74">
        <v>0</v>
      </c>
      <c r="J388" s="74">
        <v>0</v>
      </c>
      <c r="K388" s="74">
        <v>0</v>
      </c>
      <c r="L388" s="74">
        <v>0</v>
      </c>
      <c r="M388" s="74">
        <v>0</v>
      </c>
      <c r="N388" s="74">
        <v>0</v>
      </c>
      <c r="O388" s="74">
        <v>0</v>
      </c>
    </row>
    <row r="389" spans="1:15" x14ac:dyDescent="0.2">
      <c r="A389" s="83">
        <v>40392</v>
      </c>
      <c r="B389" s="73">
        <v>3058.98</v>
      </c>
      <c r="C389" s="74">
        <v>38050</v>
      </c>
      <c r="D389" s="74">
        <v>1730</v>
      </c>
      <c r="E389" s="74">
        <v>16750</v>
      </c>
      <c r="F389" s="74">
        <v>2050</v>
      </c>
      <c r="G389" s="74">
        <v>7750</v>
      </c>
      <c r="H389" s="74">
        <v>0</v>
      </c>
      <c r="I389" s="74">
        <v>0</v>
      </c>
      <c r="J389" s="74">
        <v>0</v>
      </c>
      <c r="K389" s="74">
        <v>0</v>
      </c>
      <c r="L389" s="74">
        <v>0</v>
      </c>
      <c r="M389" s="74">
        <v>0</v>
      </c>
      <c r="N389" s="74">
        <v>0</v>
      </c>
      <c r="O389" s="74">
        <v>0</v>
      </c>
    </row>
    <row r="390" spans="1:15" x14ac:dyDescent="0.2">
      <c r="A390" s="83">
        <v>40393</v>
      </c>
      <c r="B390" s="73">
        <v>2973.66</v>
      </c>
      <c r="C390" s="74">
        <v>37700</v>
      </c>
      <c r="D390" s="74">
        <v>1720</v>
      </c>
      <c r="E390" s="74">
        <v>16300</v>
      </c>
      <c r="F390" s="74">
        <v>2025</v>
      </c>
      <c r="G390" s="74">
        <v>7750</v>
      </c>
      <c r="H390" s="74">
        <v>0</v>
      </c>
      <c r="I390" s="74">
        <v>0</v>
      </c>
      <c r="J390" s="74">
        <v>0</v>
      </c>
      <c r="K390" s="74">
        <v>0</v>
      </c>
      <c r="L390" s="74">
        <v>0</v>
      </c>
      <c r="M390" s="74">
        <v>0</v>
      </c>
      <c r="N390" s="74">
        <v>0</v>
      </c>
      <c r="O390" s="74">
        <v>0</v>
      </c>
    </row>
    <row r="391" spans="1:15" x14ac:dyDescent="0.2">
      <c r="A391" s="83">
        <v>40394</v>
      </c>
      <c r="B391" s="73">
        <v>2983.25</v>
      </c>
      <c r="C391" s="74">
        <v>38500</v>
      </c>
      <c r="D391" s="74">
        <v>1710</v>
      </c>
      <c r="E391" s="74">
        <v>16200</v>
      </c>
      <c r="F391" s="74">
        <v>2025</v>
      </c>
      <c r="G391" s="74">
        <v>7900</v>
      </c>
      <c r="H391" s="74">
        <v>0</v>
      </c>
      <c r="I391" s="74">
        <v>0</v>
      </c>
      <c r="J391" s="74">
        <v>0</v>
      </c>
      <c r="K391" s="74">
        <v>0</v>
      </c>
      <c r="L391" s="74">
        <v>0</v>
      </c>
      <c r="M391" s="74">
        <v>0</v>
      </c>
      <c r="N391" s="74">
        <v>0</v>
      </c>
      <c r="O391" s="74">
        <v>0</v>
      </c>
    </row>
    <row r="392" spans="1:15" x14ac:dyDescent="0.2">
      <c r="A392" s="83">
        <v>40395</v>
      </c>
      <c r="B392" s="73">
        <v>3044.94</v>
      </c>
      <c r="C392" s="74">
        <v>38600</v>
      </c>
      <c r="D392" s="74">
        <v>1670</v>
      </c>
      <c r="E392" s="74">
        <v>16350</v>
      </c>
      <c r="F392" s="74">
        <v>2050</v>
      </c>
      <c r="G392" s="74">
        <v>7950</v>
      </c>
      <c r="H392" s="74">
        <v>0</v>
      </c>
      <c r="I392" s="74">
        <v>0</v>
      </c>
      <c r="J392" s="74">
        <v>0</v>
      </c>
      <c r="K392" s="74">
        <v>0</v>
      </c>
      <c r="L392" s="74">
        <v>0</v>
      </c>
      <c r="M392" s="74">
        <v>0</v>
      </c>
      <c r="N392" s="74">
        <v>0</v>
      </c>
      <c r="O392" s="74">
        <v>0</v>
      </c>
    </row>
    <row r="393" spans="1:15" x14ac:dyDescent="0.2">
      <c r="A393" s="83">
        <v>40396</v>
      </c>
      <c r="B393" s="73">
        <v>3060.59</v>
      </c>
      <c r="C393" s="74">
        <v>38700</v>
      </c>
      <c r="D393" s="74">
        <v>1660</v>
      </c>
      <c r="E393" s="74">
        <v>16350</v>
      </c>
      <c r="F393" s="74">
        <v>2125</v>
      </c>
      <c r="G393" s="74">
        <v>8000</v>
      </c>
      <c r="H393" s="74">
        <v>0</v>
      </c>
      <c r="I393" s="74">
        <v>0</v>
      </c>
      <c r="J393" s="74">
        <v>0</v>
      </c>
      <c r="K393" s="74">
        <v>0</v>
      </c>
      <c r="L393" s="74">
        <v>0</v>
      </c>
      <c r="M393" s="74">
        <v>0</v>
      </c>
      <c r="N393" s="74">
        <v>0</v>
      </c>
      <c r="O393" s="74">
        <v>0</v>
      </c>
    </row>
    <row r="394" spans="1:15" x14ac:dyDescent="0.2">
      <c r="A394" s="83">
        <v>40399</v>
      </c>
      <c r="B394" s="73">
        <v>3082.6</v>
      </c>
      <c r="C394" s="74">
        <v>39150</v>
      </c>
      <c r="D394" s="74">
        <v>1670</v>
      </c>
      <c r="E394" s="74">
        <v>16300</v>
      </c>
      <c r="F394" s="74">
        <v>2125</v>
      </c>
      <c r="G394" s="74">
        <v>8000</v>
      </c>
      <c r="H394" s="74">
        <v>0</v>
      </c>
      <c r="I394" s="74">
        <v>0</v>
      </c>
      <c r="J394" s="74">
        <v>0</v>
      </c>
      <c r="K394" s="74">
        <v>0</v>
      </c>
      <c r="L394" s="74">
        <v>0</v>
      </c>
      <c r="M394" s="74">
        <v>0</v>
      </c>
      <c r="N394" s="74">
        <v>0</v>
      </c>
      <c r="O394" s="74">
        <v>0</v>
      </c>
    </row>
    <row r="395" spans="1:15" x14ac:dyDescent="0.2">
      <c r="A395" s="83">
        <v>40400</v>
      </c>
      <c r="B395" s="73">
        <v>3057.16</v>
      </c>
      <c r="C395" s="74">
        <v>38800</v>
      </c>
      <c r="D395" s="74">
        <v>1660</v>
      </c>
      <c r="E395" s="74">
        <v>16250</v>
      </c>
      <c r="F395" s="74">
        <v>2100</v>
      </c>
      <c r="G395" s="74">
        <v>8050</v>
      </c>
      <c r="H395" s="74">
        <v>0</v>
      </c>
      <c r="I395" s="74">
        <v>0</v>
      </c>
      <c r="J395" s="74">
        <v>0</v>
      </c>
      <c r="K395" s="74">
        <v>0</v>
      </c>
      <c r="L395" s="74">
        <v>0</v>
      </c>
      <c r="M395" s="74">
        <v>0</v>
      </c>
      <c r="N395" s="74">
        <v>0</v>
      </c>
      <c r="O395" s="74">
        <v>0</v>
      </c>
    </row>
    <row r="396" spans="1:15" x14ac:dyDescent="0.2">
      <c r="A396" s="83">
        <v>40401</v>
      </c>
      <c r="B396" s="73">
        <v>3035.32</v>
      </c>
      <c r="C396" s="74">
        <v>38100</v>
      </c>
      <c r="D396" s="74">
        <v>1630</v>
      </c>
      <c r="E396" s="74">
        <v>16150</v>
      </c>
      <c r="F396" s="74">
        <v>2075</v>
      </c>
      <c r="G396" s="74">
        <v>8150</v>
      </c>
      <c r="H396" s="74">
        <v>0</v>
      </c>
      <c r="I396" s="74">
        <v>0</v>
      </c>
      <c r="J396" s="74">
        <v>0</v>
      </c>
      <c r="K396" s="74">
        <v>0</v>
      </c>
      <c r="L396" s="74">
        <v>0</v>
      </c>
      <c r="M396" s="74">
        <v>0</v>
      </c>
      <c r="N396" s="74">
        <v>0</v>
      </c>
      <c r="O396" s="74">
        <v>0</v>
      </c>
    </row>
    <row r="397" spans="1:15" x14ac:dyDescent="0.2">
      <c r="A397" s="83">
        <v>40402</v>
      </c>
      <c r="B397" s="73">
        <v>3025.64</v>
      </c>
      <c r="C397" s="74">
        <v>38100</v>
      </c>
      <c r="D397" s="74">
        <v>1580</v>
      </c>
      <c r="E397" s="74">
        <v>16100</v>
      </c>
      <c r="F397" s="74">
        <v>2050</v>
      </c>
      <c r="G397" s="74">
        <v>8350</v>
      </c>
      <c r="H397" s="74">
        <v>0</v>
      </c>
      <c r="I397" s="74">
        <v>0</v>
      </c>
      <c r="J397" s="74">
        <v>0</v>
      </c>
      <c r="K397" s="74">
        <v>0</v>
      </c>
      <c r="L397" s="74">
        <v>0</v>
      </c>
      <c r="M397" s="74">
        <v>0</v>
      </c>
      <c r="N397" s="74">
        <v>0</v>
      </c>
      <c r="O397" s="74">
        <v>0</v>
      </c>
    </row>
    <row r="398" spans="1:15" x14ac:dyDescent="0.2">
      <c r="A398" s="83">
        <v>40403</v>
      </c>
      <c r="B398" s="73">
        <v>3053.01</v>
      </c>
      <c r="C398" s="74">
        <v>38650</v>
      </c>
      <c r="D398" s="74">
        <v>1580</v>
      </c>
      <c r="E398" s="74">
        <v>16350</v>
      </c>
      <c r="F398" s="74">
        <v>2075</v>
      </c>
      <c r="G398" s="74">
        <v>8300</v>
      </c>
      <c r="H398" s="74">
        <v>0</v>
      </c>
      <c r="I398" s="74">
        <v>0</v>
      </c>
      <c r="J398" s="74">
        <v>0</v>
      </c>
      <c r="K398" s="74">
        <v>0</v>
      </c>
      <c r="L398" s="74">
        <v>0</v>
      </c>
      <c r="M398" s="74">
        <v>0</v>
      </c>
      <c r="N398" s="74">
        <v>0</v>
      </c>
      <c r="O398" s="74">
        <v>0</v>
      </c>
    </row>
    <row r="399" spans="1:15" x14ac:dyDescent="0.2">
      <c r="A399" s="83">
        <v>40406</v>
      </c>
      <c r="B399" s="73">
        <v>3052.6</v>
      </c>
      <c r="C399" s="74">
        <v>38650</v>
      </c>
      <c r="D399" s="74">
        <v>1490</v>
      </c>
      <c r="E399" s="74">
        <v>16450</v>
      </c>
      <c r="F399" s="74">
        <v>2050</v>
      </c>
      <c r="G399" s="74">
        <v>8400</v>
      </c>
      <c r="H399" s="74">
        <v>0</v>
      </c>
      <c r="I399" s="74">
        <v>0</v>
      </c>
      <c r="J399" s="74">
        <v>0</v>
      </c>
      <c r="K399" s="74">
        <v>0</v>
      </c>
      <c r="L399" s="74">
        <v>0</v>
      </c>
      <c r="M399" s="74">
        <v>0</v>
      </c>
      <c r="N399" s="74">
        <v>0</v>
      </c>
      <c r="O399" s="74">
        <v>0</v>
      </c>
    </row>
    <row r="400" spans="1:15" x14ac:dyDescent="0.2">
      <c r="A400" s="83">
        <v>40408</v>
      </c>
      <c r="B400" s="73">
        <v>3072.09</v>
      </c>
      <c r="C400" s="74">
        <v>39450</v>
      </c>
      <c r="D400" s="74">
        <v>1430</v>
      </c>
      <c r="E400" s="74">
        <v>16600</v>
      </c>
      <c r="F400" s="74">
        <v>2100</v>
      </c>
      <c r="G400" s="74">
        <v>8500</v>
      </c>
      <c r="H400" s="74">
        <v>0</v>
      </c>
      <c r="I400" s="74">
        <v>0</v>
      </c>
      <c r="J400" s="74">
        <v>0</v>
      </c>
      <c r="K400" s="74">
        <v>0</v>
      </c>
      <c r="L400" s="74">
        <v>0</v>
      </c>
      <c r="M400" s="74">
        <v>0</v>
      </c>
      <c r="N400" s="74">
        <v>0</v>
      </c>
      <c r="O400" s="74">
        <v>0</v>
      </c>
    </row>
    <row r="401" spans="1:15" x14ac:dyDescent="0.2">
      <c r="A401" s="83">
        <v>40409</v>
      </c>
      <c r="B401" s="73">
        <v>3105.35</v>
      </c>
      <c r="C401" s="74">
        <v>39500</v>
      </c>
      <c r="D401" s="74">
        <v>1290</v>
      </c>
      <c r="E401" s="74">
        <v>16600</v>
      </c>
      <c r="F401" s="74">
        <v>2100</v>
      </c>
      <c r="G401" s="74">
        <v>8550</v>
      </c>
      <c r="H401" s="74">
        <v>445</v>
      </c>
      <c r="I401" s="74">
        <v>0</v>
      </c>
      <c r="J401" s="74">
        <v>0</v>
      </c>
      <c r="K401" s="74">
        <v>0</v>
      </c>
      <c r="L401" s="74">
        <v>0</v>
      </c>
      <c r="M401" s="74">
        <v>0</v>
      </c>
      <c r="N401" s="74">
        <v>0</v>
      </c>
      <c r="O401" s="74">
        <v>0</v>
      </c>
    </row>
    <row r="402" spans="1:15" x14ac:dyDescent="0.2">
      <c r="A402" s="83">
        <v>40410</v>
      </c>
      <c r="B402" s="73">
        <v>3117.72</v>
      </c>
      <c r="C402" s="74">
        <v>40100</v>
      </c>
      <c r="D402" s="74">
        <v>1500</v>
      </c>
      <c r="E402" s="74">
        <v>16350</v>
      </c>
      <c r="F402" s="74">
        <v>2100</v>
      </c>
      <c r="G402" s="74">
        <v>8550</v>
      </c>
      <c r="H402" s="74">
        <v>455</v>
      </c>
      <c r="I402" s="74">
        <v>0</v>
      </c>
      <c r="J402" s="74">
        <v>0</v>
      </c>
      <c r="K402" s="74">
        <v>0</v>
      </c>
      <c r="L402" s="74">
        <v>0</v>
      </c>
      <c r="M402" s="74">
        <v>0</v>
      </c>
      <c r="N402" s="74">
        <v>0</v>
      </c>
      <c r="O402" s="74">
        <v>0</v>
      </c>
    </row>
    <row r="403" spans="1:15" x14ac:dyDescent="0.2">
      <c r="A403" s="83">
        <v>40413</v>
      </c>
      <c r="B403" s="73">
        <v>3128.73</v>
      </c>
      <c r="C403" s="74">
        <v>40450</v>
      </c>
      <c r="D403" s="74">
        <v>1670</v>
      </c>
      <c r="E403" s="74">
        <v>16550</v>
      </c>
      <c r="F403" s="74">
        <v>2075</v>
      </c>
      <c r="G403" s="74">
        <v>8850</v>
      </c>
      <c r="H403" s="74">
        <v>455</v>
      </c>
      <c r="I403" s="74">
        <v>0</v>
      </c>
      <c r="J403" s="74">
        <v>0</v>
      </c>
      <c r="K403" s="74">
        <v>0</v>
      </c>
      <c r="L403" s="74">
        <v>0</v>
      </c>
      <c r="M403" s="74">
        <v>0</v>
      </c>
      <c r="N403" s="74">
        <v>0</v>
      </c>
      <c r="O403" s="74">
        <v>0</v>
      </c>
    </row>
    <row r="404" spans="1:15" x14ac:dyDescent="0.2">
      <c r="A404" s="83">
        <v>40414</v>
      </c>
      <c r="B404" s="73">
        <v>3114.94</v>
      </c>
      <c r="C404" s="74">
        <v>40300</v>
      </c>
      <c r="D404" s="74">
        <v>1640</v>
      </c>
      <c r="E404" s="74">
        <v>16350</v>
      </c>
      <c r="F404" s="74">
        <v>2050</v>
      </c>
      <c r="G404" s="74">
        <v>8700</v>
      </c>
      <c r="H404" s="74">
        <v>445</v>
      </c>
      <c r="I404" s="74">
        <v>0</v>
      </c>
      <c r="J404" s="74">
        <v>0</v>
      </c>
      <c r="K404" s="74">
        <v>0</v>
      </c>
      <c r="L404" s="74">
        <v>0</v>
      </c>
      <c r="M404" s="74">
        <v>0</v>
      </c>
      <c r="N404" s="74">
        <v>0</v>
      </c>
      <c r="O404" s="74">
        <v>0</v>
      </c>
    </row>
    <row r="405" spans="1:15" x14ac:dyDescent="0.2">
      <c r="A405" s="83">
        <v>40415</v>
      </c>
      <c r="B405" s="73">
        <v>3138.91</v>
      </c>
      <c r="C405" s="74">
        <v>40000</v>
      </c>
      <c r="D405" s="74">
        <v>1830</v>
      </c>
      <c r="E405" s="74">
        <v>16700</v>
      </c>
      <c r="F405" s="74">
        <v>2050</v>
      </c>
      <c r="G405" s="74">
        <v>8700</v>
      </c>
      <c r="H405" s="74">
        <v>440</v>
      </c>
      <c r="I405" s="74">
        <v>0</v>
      </c>
      <c r="J405" s="74">
        <v>0</v>
      </c>
      <c r="K405" s="74">
        <v>0</v>
      </c>
      <c r="L405" s="74">
        <v>0</v>
      </c>
      <c r="M405" s="74">
        <v>0</v>
      </c>
      <c r="N405" s="74">
        <v>0</v>
      </c>
      <c r="O405" s="74">
        <v>0</v>
      </c>
    </row>
    <row r="406" spans="1:15" x14ac:dyDescent="0.2">
      <c r="A406" s="83">
        <v>40416</v>
      </c>
      <c r="B406" s="73">
        <v>3145.14</v>
      </c>
      <c r="C406" s="74">
        <v>40000</v>
      </c>
      <c r="D406" s="74">
        <v>1780</v>
      </c>
      <c r="E406" s="74">
        <v>17950</v>
      </c>
      <c r="F406" s="74">
        <v>2025</v>
      </c>
      <c r="G406" s="74">
        <v>8750</v>
      </c>
      <c r="H406" s="74">
        <v>435</v>
      </c>
      <c r="I406" s="74">
        <v>0</v>
      </c>
      <c r="J406" s="74">
        <v>0</v>
      </c>
      <c r="K406" s="74">
        <v>0</v>
      </c>
      <c r="L406" s="74">
        <v>0</v>
      </c>
      <c r="M406" s="74">
        <v>0</v>
      </c>
      <c r="N406" s="74">
        <v>0</v>
      </c>
      <c r="O406" s="74">
        <v>0</v>
      </c>
    </row>
    <row r="407" spans="1:15" x14ac:dyDescent="0.2">
      <c r="A407" s="83">
        <v>40417</v>
      </c>
      <c r="B407" s="73">
        <v>3104.73</v>
      </c>
      <c r="C407" s="74">
        <v>39950</v>
      </c>
      <c r="D407" s="74">
        <v>1690</v>
      </c>
      <c r="E407" s="74">
        <v>17850</v>
      </c>
      <c r="F407" s="74">
        <v>1990</v>
      </c>
      <c r="G407" s="74">
        <v>8700</v>
      </c>
      <c r="H407" s="74">
        <v>425</v>
      </c>
      <c r="I407" s="74">
        <v>0</v>
      </c>
      <c r="J407" s="74">
        <v>0</v>
      </c>
      <c r="K407" s="74">
        <v>0</v>
      </c>
      <c r="L407" s="74">
        <v>0</v>
      </c>
      <c r="M407" s="74">
        <v>0</v>
      </c>
      <c r="N407" s="74">
        <v>0</v>
      </c>
      <c r="O407" s="74">
        <v>0</v>
      </c>
    </row>
    <row r="408" spans="1:15" x14ac:dyDescent="0.2">
      <c r="A408" s="83">
        <v>40420</v>
      </c>
      <c r="B408" s="73">
        <v>3099.56</v>
      </c>
      <c r="C408" s="74">
        <v>40250</v>
      </c>
      <c r="D408" s="74">
        <v>1710</v>
      </c>
      <c r="E408" s="74">
        <v>17700</v>
      </c>
      <c r="F408" s="74">
        <v>1980</v>
      </c>
      <c r="G408" s="74">
        <v>8750</v>
      </c>
      <c r="H408" s="74">
        <v>430</v>
      </c>
      <c r="I408" s="74">
        <v>0</v>
      </c>
      <c r="J408" s="74">
        <v>0</v>
      </c>
      <c r="K408" s="74">
        <v>0</v>
      </c>
      <c r="L408" s="74">
        <v>0</v>
      </c>
      <c r="M408" s="74">
        <v>0</v>
      </c>
      <c r="N408" s="74">
        <v>0</v>
      </c>
      <c r="O408" s="74">
        <v>0</v>
      </c>
    </row>
    <row r="409" spans="1:15" x14ac:dyDescent="0.2">
      <c r="A409" s="83">
        <v>40421</v>
      </c>
      <c r="B409" s="73">
        <v>3081.88</v>
      </c>
      <c r="C409" s="74">
        <v>39200</v>
      </c>
      <c r="D409" s="74">
        <v>1660</v>
      </c>
      <c r="E409" s="74">
        <v>17500</v>
      </c>
      <c r="F409" s="74">
        <v>1900</v>
      </c>
      <c r="G409" s="74">
        <v>8700</v>
      </c>
      <c r="H409" s="74">
        <v>455</v>
      </c>
      <c r="I409" s="74">
        <v>0</v>
      </c>
      <c r="J409" s="74">
        <v>0</v>
      </c>
      <c r="K409" s="74">
        <v>0</v>
      </c>
      <c r="L409" s="74">
        <v>0</v>
      </c>
      <c r="M409" s="74">
        <v>0</v>
      </c>
      <c r="N409" s="74">
        <v>0</v>
      </c>
      <c r="O409" s="74">
        <v>0</v>
      </c>
    </row>
    <row r="410" spans="1:15" x14ac:dyDescent="0.2">
      <c r="A410" s="83">
        <v>40422</v>
      </c>
      <c r="B410" s="73">
        <v>3135.32</v>
      </c>
      <c r="C410" s="74">
        <v>39300</v>
      </c>
      <c r="D410" s="74">
        <v>1700</v>
      </c>
      <c r="E410" s="74">
        <v>18100</v>
      </c>
      <c r="F410" s="74">
        <v>1870</v>
      </c>
      <c r="G410" s="74">
        <v>8700</v>
      </c>
      <c r="H410" s="74">
        <v>450</v>
      </c>
      <c r="I410" s="74">
        <v>0</v>
      </c>
      <c r="J410" s="74">
        <v>0</v>
      </c>
      <c r="K410" s="74">
        <v>0</v>
      </c>
      <c r="L410" s="74">
        <v>0</v>
      </c>
      <c r="M410" s="74">
        <v>0</v>
      </c>
      <c r="N410" s="74">
        <v>0</v>
      </c>
      <c r="O410" s="74">
        <v>0</v>
      </c>
    </row>
    <row r="411" spans="1:15" x14ac:dyDescent="0.2">
      <c r="A411" s="83">
        <v>40423</v>
      </c>
      <c r="B411" s="73">
        <v>3122.15</v>
      </c>
      <c r="C411" s="74">
        <v>37100</v>
      </c>
      <c r="D411" s="74">
        <v>1690</v>
      </c>
      <c r="E411" s="74">
        <v>17750</v>
      </c>
      <c r="F411" s="74">
        <v>1790</v>
      </c>
      <c r="G411" s="74">
        <v>8800</v>
      </c>
      <c r="H411" s="74">
        <v>440</v>
      </c>
      <c r="I411" s="74">
        <v>0</v>
      </c>
      <c r="J411" s="74">
        <v>0</v>
      </c>
      <c r="K411" s="74">
        <v>0</v>
      </c>
      <c r="L411" s="74">
        <v>0</v>
      </c>
      <c r="M411" s="74">
        <v>0</v>
      </c>
      <c r="N411" s="74">
        <v>0</v>
      </c>
      <c r="O411" s="74">
        <v>0</v>
      </c>
    </row>
    <row r="412" spans="1:15" x14ac:dyDescent="0.2">
      <c r="A412" s="83">
        <v>40424</v>
      </c>
      <c r="B412" s="73">
        <v>3164.28</v>
      </c>
      <c r="C412" s="74">
        <v>38000</v>
      </c>
      <c r="D412" s="74">
        <v>1690</v>
      </c>
      <c r="E412" s="74">
        <v>18150</v>
      </c>
      <c r="F412" s="74">
        <v>1840</v>
      </c>
      <c r="G412" s="74">
        <v>8950</v>
      </c>
      <c r="H412" s="74">
        <v>435</v>
      </c>
      <c r="I412" s="74">
        <v>0</v>
      </c>
      <c r="J412" s="74">
        <v>0</v>
      </c>
      <c r="K412" s="74">
        <v>0</v>
      </c>
      <c r="L412" s="74">
        <v>0</v>
      </c>
      <c r="M412" s="74">
        <v>0</v>
      </c>
      <c r="N412" s="74">
        <v>0</v>
      </c>
      <c r="O412" s="74">
        <v>0</v>
      </c>
    </row>
    <row r="413" spans="1:15" x14ac:dyDescent="0.2">
      <c r="A413" s="83">
        <v>40427</v>
      </c>
      <c r="B413" s="73">
        <v>3217.15</v>
      </c>
      <c r="C413" s="74">
        <v>38250</v>
      </c>
      <c r="D413" s="74">
        <v>1700</v>
      </c>
      <c r="E413" s="74">
        <v>18450</v>
      </c>
      <c r="F413" s="74">
        <v>1920</v>
      </c>
      <c r="G413" s="74">
        <v>9100</v>
      </c>
      <c r="H413" s="74">
        <v>430</v>
      </c>
      <c r="I413" s="74">
        <v>0</v>
      </c>
      <c r="J413" s="74">
        <v>0</v>
      </c>
      <c r="K413" s="74">
        <v>0</v>
      </c>
      <c r="L413" s="74">
        <v>0</v>
      </c>
      <c r="M413" s="74">
        <v>0</v>
      </c>
      <c r="N413" s="74">
        <v>0</v>
      </c>
      <c r="O413" s="74">
        <v>0</v>
      </c>
    </row>
    <row r="414" spans="1:15" x14ac:dyDescent="0.2">
      <c r="A414" s="83">
        <v>40428</v>
      </c>
      <c r="B414" s="73">
        <v>3230.89</v>
      </c>
      <c r="C414" s="74">
        <v>38200</v>
      </c>
      <c r="D414" s="74">
        <v>1720</v>
      </c>
      <c r="E414" s="74">
        <v>18450</v>
      </c>
      <c r="F414" s="74">
        <v>1940</v>
      </c>
      <c r="G414" s="74">
        <v>9100</v>
      </c>
      <c r="H414" s="74">
        <v>420</v>
      </c>
      <c r="I414" s="74">
        <v>0</v>
      </c>
      <c r="J414" s="74">
        <v>0</v>
      </c>
      <c r="K414" s="74">
        <v>0</v>
      </c>
      <c r="L414" s="74">
        <v>0</v>
      </c>
      <c r="M414" s="74">
        <v>0</v>
      </c>
      <c r="N414" s="74">
        <v>0</v>
      </c>
      <c r="O414" s="74">
        <v>0</v>
      </c>
    </row>
    <row r="415" spans="1:15" x14ac:dyDescent="0.2">
      <c r="A415" s="83">
        <v>40436</v>
      </c>
      <c r="B415" s="73">
        <v>3357.03</v>
      </c>
      <c r="C415" s="74">
        <v>38350</v>
      </c>
      <c r="D415" s="74">
        <v>1830</v>
      </c>
      <c r="E415" s="74">
        <v>19250</v>
      </c>
      <c r="F415" s="74">
        <v>2000</v>
      </c>
      <c r="G415" s="74">
        <v>9150</v>
      </c>
      <c r="H415" s="74">
        <v>425</v>
      </c>
      <c r="I415" s="74">
        <v>0</v>
      </c>
      <c r="J415" s="74">
        <v>0</v>
      </c>
      <c r="K415" s="74">
        <v>0</v>
      </c>
      <c r="L415" s="74">
        <v>0</v>
      </c>
      <c r="M415" s="74">
        <v>0</v>
      </c>
      <c r="N415" s="74">
        <v>0</v>
      </c>
      <c r="O415" s="74">
        <v>0</v>
      </c>
    </row>
    <row r="416" spans="1:15" x14ac:dyDescent="0.2">
      <c r="A416" s="83">
        <v>40437</v>
      </c>
      <c r="B416" s="73">
        <v>3341.63</v>
      </c>
      <c r="C416" s="74">
        <v>38600</v>
      </c>
      <c r="D416" s="74">
        <v>1820</v>
      </c>
      <c r="E416" s="74">
        <v>18900</v>
      </c>
      <c r="F416" s="74">
        <v>2100</v>
      </c>
      <c r="G416" s="74">
        <v>9250</v>
      </c>
      <c r="H416" s="74">
        <v>415</v>
      </c>
      <c r="I416" s="74">
        <v>0</v>
      </c>
      <c r="J416" s="74">
        <v>0</v>
      </c>
      <c r="K416" s="74">
        <v>0</v>
      </c>
      <c r="L416" s="74">
        <v>0</v>
      </c>
      <c r="M416" s="74">
        <v>0</v>
      </c>
      <c r="N416" s="74">
        <v>0</v>
      </c>
      <c r="O416" s="74">
        <v>0</v>
      </c>
    </row>
    <row r="417" spans="1:15" x14ac:dyDescent="0.2">
      <c r="A417" s="83">
        <v>40438</v>
      </c>
      <c r="B417" s="73">
        <v>3384.65</v>
      </c>
      <c r="C417" s="74">
        <v>38650</v>
      </c>
      <c r="D417" s="74">
        <v>1940</v>
      </c>
      <c r="E417" s="74">
        <v>18500</v>
      </c>
      <c r="F417" s="74">
        <v>2150</v>
      </c>
      <c r="G417" s="74">
        <v>9450</v>
      </c>
      <c r="H417" s="74">
        <v>425</v>
      </c>
      <c r="I417" s="74">
        <v>0</v>
      </c>
      <c r="J417" s="74">
        <v>0</v>
      </c>
      <c r="K417" s="74">
        <v>0</v>
      </c>
      <c r="L417" s="74">
        <v>0</v>
      </c>
      <c r="M417" s="74">
        <v>0</v>
      </c>
      <c r="N417" s="74">
        <v>0</v>
      </c>
      <c r="O417" s="74">
        <v>0</v>
      </c>
    </row>
    <row r="418" spans="1:15" x14ac:dyDescent="0.2">
      <c r="A418" s="83">
        <v>40441</v>
      </c>
      <c r="B418" s="73">
        <v>3370.98</v>
      </c>
      <c r="C418" s="74">
        <v>38200</v>
      </c>
      <c r="D418" s="74">
        <v>2025</v>
      </c>
      <c r="E418" s="74">
        <v>18150</v>
      </c>
      <c r="F418" s="74">
        <v>2050</v>
      </c>
      <c r="G418" s="74">
        <v>9650</v>
      </c>
      <c r="H418" s="74">
        <v>425</v>
      </c>
      <c r="I418" s="74">
        <v>0</v>
      </c>
      <c r="J418" s="74">
        <v>0</v>
      </c>
      <c r="K418" s="74">
        <v>0</v>
      </c>
      <c r="L418" s="74">
        <v>0</v>
      </c>
      <c r="M418" s="74">
        <v>0</v>
      </c>
      <c r="N418" s="74">
        <v>0</v>
      </c>
      <c r="O418" s="74">
        <v>0</v>
      </c>
    </row>
    <row r="419" spans="1:15" x14ac:dyDescent="0.2">
      <c r="A419" s="83">
        <v>40442</v>
      </c>
      <c r="B419" s="73">
        <v>3365.04</v>
      </c>
      <c r="C419" s="74">
        <v>38900</v>
      </c>
      <c r="D419" s="74">
        <v>2175</v>
      </c>
      <c r="E419" s="74">
        <v>18800</v>
      </c>
      <c r="F419" s="74">
        <v>2025</v>
      </c>
      <c r="G419" s="74">
        <v>9500</v>
      </c>
      <c r="H419" s="74">
        <v>425</v>
      </c>
      <c r="I419" s="74">
        <v>0</v>
      </c>
      <c r="J419" s="74">
        <v>0</v>
      </c>
      <c r="K419" s="74">
        <v>0</v>
      </c>
      <c r="L419" s="74">
        <v>0</v>
      </c>
      <c r="M419" s="74">
        <v>0</v>
      </c>
      <c r="N419" s="74">
        <v>0</v>
      </c>
      <c r="O419" s="74">
        <v>0</v>
      </c>
    </row>
    <row r="420" spans="1:15" x14ac:dyDescent="0.2">
      <c r="A420" s="83">
        <v>40443</v>
      </c>
      <c r="B420" s="73">
        <v>3343.34</v>
      </c>
      <c r="C420" s="74">
        <v>39300</v>
      </c>
      <c r="D420" s="74">
        <v>2150</v>
      </c>
      <c r="E420" s="74">
        <v>18800</v>
      </c>
      <c r="F420" s="74">
        <v>1980</v>
      </c>
      <c r="G420" s="74">
        <v>9800</v>
      </c>
      <c r="H420" s="74">
        <v>430</v>
      </c>
      <c r="I420" s="74">
        <v>0</v>
      </c>
      <c r="J420" s="74">
        <v>0</v>
      </c>
      <c r="K420" s="74">
        <v>0</v>
      </c>
      <c r="L420" s="74">
        <v>0</v>
      </c>
      <c r="M420" s="74">
        <v>0</v>
      </c>
      <c r="N420" s="74">
        <v>0</v>
      </c>
      <c r="O420" s="74">
        <v>0</v>
      </c>
    </row>
    <row r="421" spans="1:15" x14ac:dyDescent="0.2">
      <c r="A421" s="83">
        <v>40444</v>
      </c>
      <c r="B421" s="73">
        <v>3337.2</v>
      </c>
      <c r="C421" s="74">
        <v>39250</v>
      </c>
      <c r="D421" s="74">
        <v>2075</v>
      </c>
      <c r="E421" s="74">
        <v>19400</v>
      </c>
      <c r="F421" s="74">
        <v>1980</v>
      </c>
      <c r="G421" s="74">
        <v>10050</v>
      </c>
      <c r="H421" s="74">
        <v>430</v>
      </c>
      <c r="I421" s="74">
        <v>0</v>
      </c>
      <c r="J421" s="74">
        <v>0</v>
      </c>
      <c r="K421" s="74">
        <v>0</v>
      </c>
      <c r="L421" s="74">
        <v>0</v>
      </c>
      <c r="M421" s="74">
        <v>0</v>
      </c>
      <c r="N421" s="74">
        <v>0</v>
      </c>
      <c r="O421" s="74">
        <v>0</v>
      </c>
    </row>
    <row r="422" spans="1:15" x14ac:dyDescent="0.2">
      <c r="A422" s="83">
        <v>40445</v>
      </c>
      <c r="B422" s="73">
        <v>3397.63</v>
      </c>
      <c r="C422" s="74">
        <v>39800</v>
      </c>
      <c r="D422" s="74">
        <v>2250</v>
      </c>
      <c r="E422" s="74">
        <v>19900</v>
      </c>
      <c r="F422" s="74">
        <v>2025</v>
      </c>
      <c r="G422" s="74">
        <v>10150</v>
      </c>
      <c r="H422" s="74">
        <v>450</v>
      </c>
      <c r="I422" s="74">
        <v>0</v>
      </c>
      <c r="J422" s="74">
        <v>0</v>
      </c>
      <c r="K422" s="74">
        <v>0</v>
      </c>
      <c r="L422" s="74">
        <v>0</v>
      </c>
      <c r="M422" s="74">
        <v>0</v>
      </c>
      <c r="N422" s="74">
        <v>0</v>
      </c>
      <c r="O422" s="74">
        <v>0</v>
      </c>
    </row>
    <row r="423" spans="1:15" x14ac:dyDescent="0.2">
      <c r="A423" s="83">
        <v>40448</v>
      </c>
      <c r="B423" s="73">
        <v>3468.04</v>
      </c>
      <c r="C423" s="74">
        <v>40350</v>
      </c>
      <c r="D423" s="74">
        <v>2275</v>
      </c>
      <c r="E423" s="74">
        <v>20000</v>
      </c>
      <c r="F423" s="74">
        <v>2075</v>
      </c>
      <c r="G423" s="74">
        <v>10400</v>
      </c>
      <c r="H423" s="74">
        <v>445</v>
      </c>
      <c r="I423" s="74">
        <v>0</v>
      </c>
      <c r="J423" s="74">
        <v>0</v>
      </c>
      <c r="K423" s="74">
        <v>0</v>
      </c>
      <c r="L423" s="74">
        <v>0</v>
      </c>
      <c r="M423" s="74">
        <v>0</v>
      </c>
      <c r="N423" s="74">
        <v>0</v>
      </c>
      <c r="O423" s="74">
        <v>0</v>
      </c>
    </row>
    <row r="424" spans="1:15" x14ac:dyDescent="0.2">
      <c r="A424" s="83">
        <v>40449</v>
      </c>
      <c r="B424" s="73">
        <v>3472.71</v>
      </c>
      <c r="C424" s="74">
        <v>41400</v>
      </c>
      <c r="D424" s="74">
        <v>2175</v>
      </c>
      <c r="E424" s="74">
        <v>20250</v>
      </c>
      <c r="F424" s="74">
        <v>2050</v>
      </c>
      <c r="G424" s="74">
        <v>11000</v>
      </c>
      <c r="H424" s="74">
        <v>435</v>
      </c>
      <c r="I424" s="74">
        <v>0</v>
      </c>
      <c r="J424" s="74">
        <v>0</v>
      </c>
      <c r="K424" s="74">
        <v>0</v>
      </c>
      <c r="L424" s="74">
        <v>0</v>
      </c>
      <c r="M424" s="74">
        <v>0</v>
      </c>
      <c r="N424" s="74">
        <v>0</v>
      </c>
      <c r="O424" s="74">
        <v>0</v>
      </c>
    </row>
    <row r="425" spans="1:15" x14ac:dyDescent="0.2">
      <c r="A425" s="83">
        <v>40450</v>
      </c>
      <c r="B425" s="73">
        <v>3495.46</v>
      </c>
      <c r="C425" s="74">
        <v>41450</v>
      </c>
      <c r="D425" s="74">
        <v>2100</v>
      </c>
      <c r="E425" s="74">
        <v>19700</v>
      </c>
      <c r="F425" s="74">
        <v>2050</v>
      </c>
      <c r="G425" s="74">
        <v>11350</v>
      </c>
      <c r="H425" s="74">
        <v>440</v>
      </c>
      <c r="I425" s="74">
        <v>0</v>
      </c>
      <c r="J425" s="74">
        <v>0</v>
      </c>
      <c r="K425" s="74">
        <v>0</v>
      </c>
      <c r="L425" s="74">
        <v>0</v>
      </c>
      <c r="M425" s="74">
        <v>0</v>
      </c>
      <c r="N425" s="74">
        <v>0</v>
      </c>
      <c r="O425" s="74">
        <v>0</v>
      </c>
    </row>
    <row r="426" spans="1:15" x14ac:dyDescent="0.2">
      <c r="A426" s="83">
        <v>40451</v>
      </c>
      <c r="B426" s="73">
        <v>3501.3</v>
      </c>
      <c r="C426" s="74">
        <v>41600</v>
      </c>
      <c r="D426" s="74">
        <v>2125</v>
      </c>
      <c r="E426" s="74">
        <v>19450</v>
      </c>
      <c r="F426" s="74">
        <v>2025</v>
      </c>
      <c r="G426" s="74">
        <v>11250</v>
      </c>
      <c r="H426" s="74">
        <v>450</v>
      </c>
      <c r="I426" s="74">
        <v>0</v>
      </c>
      <c r="J426" s="74">
        <v>0</v>
      </c>
      <c r="K426" s="74">
        <v>0</v>
      </c>
      <c r="L426" s="74">
        <v>0</v>
      </c>
      <c r="M426" s="74">
        <v>0</v>
      </c>
      <c r="N426" s="74">
        <v>0</v>
      </c>
      <c r="O426" s="74">
        <v>0</v>
      </c>
    </row>
    <row r="427" spans="1:15" s="80" customFormat="1" x14ac:dyDescent="0.2">
      <c r="A427" s="83">
        <v>40452</v>
      </c>
      <c r="B427" s="73">
        <v>3547.12</v>
      </c>
      <c r="C427" s="74">
        <v>41600</v>
      </c>
      <c r="D427" s="74">
        <v>2225</v>
      </c>
      <c r="E427" s="74">
        <v>19750</v>
      </c>
      <c r="F427" s="74">
        <v>2050</v>
      </c>
      <c r="G427" s="74">
        <v>11500</v>
      </c>
      <c r="H427" s="74">
        <v>465</v>
      </c>
      <c r="I427" s="74">
        <v>0</v>
      </c>
      <c r="J427" s="74">
        <v>0</v>
      </c>
      <c r="K427" s="74">
        <v>0</v>
      </c>
      <c r="L427" s="74">
        <v>0</v>
      </c>
      <c r="M427" s="74">
        <v>0</v>
      </c>
      <c r="N427" s="74">
        <v>0</v>
      </c>
      <c r="O427" s="74">
        <v>0</v>
      </c>
    </row>
    <row r="428" spans="1:15" x14ac:dyDescent="0.2">
      <c r="A428" s="83">
        <v>40455</v>
      </c>
      <c r="B428" s="73">
        <v>3569.5</v>
      </c>
      <c r="C428" s="74">
        <v>41400</v>
      </c>
      <c r="D428" s="74">
        <v>2200</v>
      </c>
      <c r="E428" s="74">
        <v>19900</v>
      </c>
      <c r="F428" s="74">
        <v>2025</v>
      </c>
      <c r="G428" s="74">
        <v>11050</v>
      </c>
      <c r="H428" s="74">
        <v>475</v>
      </c>
      <c r="I428" s="74">
        <v>0</v>
      </c>
      <c r="J428" s="74">
        <v>0</v>
      </c>
      <c r="K428" s="74">
        <v>0</v>
      </c>
      <c r="L428" s="74">
        <v>0</v>
      </c>
      <c r="M428" s="74">
        <v>0</v>
      </c>
      <c r="N428" s="74">
        <v>0</v>
      </c>
      <c r="O428" s="74">
        <v>0</v>
      </c>
    </row>
    <row r="429" spans="1:15" x14ac:dyDescent="0.2">
      <c r="A429" s="83">
        <v>40456</v>
      </c>
      <c r="B429" s="73">
        <v>3591.7</v>
      </c>
      <c r="C429" s="74">
        <v>41800</v>
      </c>
      <c r="D429" s="74">
        <v>2200</v>
      </c>
      <c r="E429" s="74">
        <v>19900</v>
      </c>
      <c r="F429" s="74">
        <v>2050</v>
      </c>
      <c r="G429" s="74">
        <v>11400</v>
      </c>
      <c r="H429" s="74">
        <v>470</v>
      </c>
      <c r="I429" s="74">
        <v>0</v>
      </c>
      <c r="J429" s="74">
        <v>0</v>
      </c>
      <c r="K429" s="74">
        <v>0</v>
      </c>
      <c r="L429" s="74">
        <v>0</v>
      </c>
      <c r="M429" s="74">
        <v>0</v>
      </c>
      <c r="N429" s="74">
        <v>0</v>
      </c>
      <c r="O429" s="74">
        <v>0</v>
      </c>
    </row>
    <row r="430" spans="1:15" x14ac:dyDescent="0.2">
      <c r="A430" s="83">
        <v>40457</v>
      </c>
      <c r="B430" s="73">
        <v>3603.4</v>
      </c>
      <c r="C430" s="74">
        <v>43150</v>
      </c>
      <c r="D430" s="74">
        <v>2250</v>
      </c>
      <c r="E430" s="74">
        <v>20150</v>
      </c>
      <c r="F430" s="74">
        <v>2100</v>
      </c>
      <c r="G430" s="74">
        <v>11700</v>
      </c>
      <c r="H430" s="74">
        <v>475</v>
      </c>
      <c r="I430" s="74">
        <v>5450</v>
      </c>
      <c r="J430" s="74">
        <v>0</v>
      </c>
      <c r="K430" s="74">
        <v>0</v>
      </c>
      <c r="L430" s="74">
        <v>0</v>
      </c>
      <c r="M430" s="74">
        <v>0</v>
      </c>
      <c r="N430" s="74">
        <v>0</v>
      </c>
      <c r="O430" s="74">
        <v>0</v>
      </c>
    </row>
    <row r="431" spans="1:15" x14ac:dyDescent="0.2">
      <c r="A431" s="83">
        <v>40458</v>
      </c>
      <c r="B431" s="73">
        <v>3586.19</v>
      </c>
      <c r="C431" s="74">
        <v>43200</v>
      </c>
      <c r="D431" s="74">
        <v>2225</v>
      </c>
      <c r="E431" s="74">
        <v>20250</v>
      </c>
      <c r="F431" s="74">
        <v>2050</v>
      </c>
      <c r="G431" s="74">
        <v>11950</v>
      </c>
      <c r="H431" s="74">
        <v>465</v>
      </c>
      <c r="I431" s="74">
        <v>5450</v>
      </c>
      <c r="J431" s="74">
        <v>0</v>
      </c>
      <c r="K431" s="74">
        <v>0</v>
      </c>
      <c r="L431" s="74">
        <v>0</v>
      </c>
      <c r="M431" s="74">
        <v>0</v>
      </c>
      <c r="N431" s="74">
        <v>0</v>
      </c>
      <c r="O431" s="74">
        <v>0</v>
      </c>
    </row>
    <row r="432" spans="1:15" x14ac:dyDescent="0.2">
      <c r="A432" s="83">
        <v>40459</v>
      </c>
      <c r="B432" s="73">
        <v>3546.95</v>
      </c>
      <c r="C432" s="74">
        <v>43250</v>
      </c>
      <c r="D432" s="74">
        <v>2300</v>
      </c>
      <c r="E432" s="74">
        <v>20700</v>
      </c>
      <c r="F432" s="74">
        <v>2050</v>
      </c>
      <c r="G432" s="74">
        <v>12200</v>
      </c>
      <c r="H432" s="74">
        <v>470</v>
      </c>
      <c r="I432" s="74">
        <v>5350</v>
      </c>
      <c r="J432" s="74">
        <v>0</v>
      </c>
      <c r="K432" s="74">
        <v>0</v>
      </c>
      <c r="L432" s="74">
        <v>0</v>
      </c>
      <c r="M432" s="74">
        <v>0</v>
      </c>
      <c r="N432" s="74">
        <v>0</v>
      </c>
      <c r="O432" s="74">
        <v>0</v>
      </c>
    </row>
    <row r="433" spans="1:15" x14ac:dyDescent="0.2">
      <c r="A433" s="83">
        <v>40462</v>
      </c>
      <c r="B433" s="73">
        <v>3548.75</v>
      </c>
      <c r="C433" s="74">
        <v>42700</v>
      </c>
      <c r="D433" s="74">
        <v>2300</v>
      </c>
      <c r="E433" s="74">
        <v>20850</v>
      </c>
      <c r="F433" s="74">
        <v>2075</v>
      </c>
      <c r="G433" s="74">
        <v>12300</v>
      </c>
      <c r="H433" s="74">
        <v>480</v>
      </c>
      <c r="I433" s="74">
        <v>5250</v>
      </c>
      <c r="J433" s="74">
        <v>0</v>
      </c>
      <c r="K433" s="74">
        <v>0</v>
      </c>
      <c r="L433" s="74">
        <v>0</v>
      </c>
      <c r="M433" s="74">
        <v>0</v>
      </c>
      <c r="N433" s="74">
        <v>0</v>
      </c>
      <c r="O433" s="74">
        <v>0</v>
      </c>
    </row>
    <row r="434" spans="1:15" x14ac:dyDescent="0.2">
      <c r="A434" s="83">
        <v>40463</v>
      </c>
      <c r="B434" s="73">
        <v>3547.25</v>
      </c>
      <c r="C434" s="74">
        <v>42650</v>
      </c>
      <c r="D434" s="74">
        <v>2300</v>
      </c>
      <c r="E434" s="74">
        <v>20750</v>
      </c>
      <c r="F434" s="74">
        <v>2050</v>
      </c>
      <c r="G434" s="74">
        <v>12500</v>
      </c>
      <c r="H434" s="74">
        <v>475</v>
      </c>
      <c r="I434" s="74">
        <v>5300</v>
      </c>
      <c r="J434" s="74">
        <v>0</v>
      </c>
      <c r="K434" s="74">
        <v>0</v>
      </c>
      <c r="L434" s="74">
        <v>0</v>
      </c>
      <c r="M434" s="74">
        <v>0</v>
      </c>
      <c r="N434" s="74">
        <v>0</v>
      </c>
      <c r="O434" s="74">
        <v>0</v>
      </c>
    </row>
    <row r="435" spans="1:15" x14ac:dyDescent="0.2">
      <c r="A435" s="83">
        <v>40464</v>
      </c>
      <c r="B435" s="73">
        <v>3611.98</v>
      </c>
      <c r="C435" s="74">
        <v>43650</v>
      </c>
      <c r="D435" s="74">
        <v>2375</v>
      </c>
      <c r="E435" s="74">
        <v>20600</v>
      </c>
      <c r="F435" s="74">
        <v>2100</v>
      </c>
      <c r="G435" s="74">
        <v>13000</v>
      </c>
      <c r="H435" s="74">
        <v>480</v>
      </c>
      <c r="I435" s="74">
        <v>5400</v>
      </c>
      <c r="J435" s="74">
        <v>0</v>
      </c>
      <c r="K435" s="74">
        <v>0</v>
      </c>
      <c r="L435" s="74">
        <v>0</v>
      </c>
      <c r="M435" s="74">
        <v>0</v>
      </c>
      <c r="N435" s="74">
        <v>0</v>
      </c>
      <c r="O435" s="74">
        <v>0</v>
      </c>
    </row>
    <row r="436" spans="1:15" x14ac:dyDescent="0.2">
      <c r="A436" s="83">
        <v>40465</v>
      </c>
      <c r="B436" s="73">
        <v>3618.48</v>
      </c>
      <c r="C436" s="74">
        <v>45100</v>
      </c>
      <c r="D436" s="74">
        <v>2400</v>
      </c>
      <c r="E436" s="74">
        <v>20200</v>
      </c>
      <c r="F436" s="74">
        <v>2175</v>
      </c>
      <c r="G436" s="74">
        <v>13050</v>
      </c>
      <c r="H436" s="74">
        <v>480</v>
      </c>
      <c r="I436" s="74">
        <v>5450</v>
      </c>
      <c r="J436" s="74">
        <v>0</v>
      </c>
      <c r="K436" s="74">
        <v>0</v>
      </c>
      <c r="L436" s="74">
        <v>0</v>
      </c>
      <c r="M436" s="74">
        <v>0</v>
      </c>
      <c r="N436" s="74">
        <v>0</v>
      </c>
      <c r="O436" s="74">
        <v>0</v>
      </c>
    </row>
    <row r="437" spans="1:15" x14ac:dyDescent="0.2">
      <c r="A437" s="83">
        <v>40466</v>
      </c>
      <c r="B437" s="73">
        <v>3597.03</v>
      </c>
      <c r="C437" s="74">
        <v>47500</v>
      </c>
      <c r="D437" s="74">
        <v>2350</v>
      </c>
      <c r="E437" s="74">
        <v>20400</v>
      </c>
      <c r="F437" s="74">
        <v>2225</v>
      </c>
      <c r="G437" s="74">
        <v>13300</v>
      </c>
      <c r="H437" s="74">
        <v>470</v>
      </c>
      <c r="I437" s="74">
        <v>5450</v>
      </c>
      <c r="J437" s="74">
        <v>0</v>
      </c>
      <c r="K437" s="74">
        <v>0</v>
      </c>
      <c r="L437" s="74">
        <v>0</v>
      </c>
      <c r="M437" s="74">
        <v>0</v>
      </c>
      <c r="N437" s="74">
        <v>0</v>
      </c>
      <c r="O437" s="74">
        <v>0</v>
      </c>
    </row>
    <row r="438" spans="1:15" x14ac:dyDescent="0.2">
      <c r="A438" s="83">
        <v>40469</v>
      </c>
      <c r="B438" s="73">
        <v>3566.92</v>
      </c>
      <c r="C438" s="74">
        <v>45550</v>
      </c>
      <c r="D438" s="74">
        <v>2350</v>
      </c>
      <c r="E438" s="74">
        <v>20550</v>
      </c>
      <c r="F438" s="74">
        <v>2175</v>
      </c>
      <c r="G438" s="74">
        <v>13250</v>
      </c>
      <c r="H438" s="74">
        <v>465</v>
      </c>
      <c r="I438" s="74">
        <v>5400</v>
      </c>
      <c r="J438" s="74">
        <v>0</v>
      </c>
      <c r="K438" s="74">
        <v>0</v>
      </c>
      <c r="L438" s="74">
        <v>0</v>
      </c>
      <c r="M438" s="74">
        <v>0</v>
      </c>
      <c r="N438" s="74">
        <v>0</v>
      </c>
      <c r="O438" s="74">
        <v>0</v>
      </c>
    </row>
    <row r="439" spans="1:15" x14ac:dyDescent="0.2">
      <c r="A439" s="83">
        <v>40470</v>
      </c>
      <c r="B439" s="73">
        <v>3592.79</v>
      </c>
      <c r="C439" s="74">
        <v>45500</v>
      </c>
      <c r="D439" s="74">
        <v>2350</v>
      </c>
      <c r="E439" s="74">
        <v>20300</v>
      </c>
      <c r="F439" s="74">
        <v>2175</v>
      </c>
      <c r="G439" s="74">
        <v>13250</v>
      </c>
      <c r="H439" s="74">
        <v>465</v>
      </c>
      <c r="I439" s="74">
        <v>5400</v>
      </c>
      <c r="J439" s="74">
        <v>0</v>
      </c>
      <c r="K439" s="74">
        <v>0</v>
      </c>
      <c r="L439" s="74">
        <v>0</v>
      </c>
      <c r="M439" s="74">
        <v>0</v>
      </c>
      <c r="N439" s="74">
        <v>0</v>
      </c>
      <c r="O439" s="74">
        <v>0</v>
      </c>
    </row>
    <row r="440" spans="1:15" x14ac:dyDescent="0.2">
      <c r="A440" s="83">
        <v>40471</v>
      </c>
      <c r="B440" s="73">
        <v>3578.95</v>
      </c>
      <c r="C440" s="74">
        <v>44300</v>
      </c>
      <c r="D440" s="74">
        <v>2400</v>
      </c>
      <c r="E440" s="74">
        <v>19800</v>
      </c>
      <c r="F440" s="74">
        <v>2125</v>
      </c>
      <c r="G440" s="74">
        <v>13150</v>
      </c>
      <c r="H440" s="74">
        <v>465</v>
      </c>
      <c r="I440" s="74">
        <v>5350</v>
      </c>
      <c r="J440" s="74">
        <v>0</v>
      </c>
      <c r="K440" s="74">
        <v>0</v>
      </c>
      <c r="L440" s="74">
        <v>0</v>
      </c>
      <c r="M440" s="74">
        <v>0</v>
      </c>
      <c r="N440" s="74">
        <v>0</v>
      </c>
      <c r="O440" s="74">
        <v>0</v>
      </c>
    </row>
    <row r="441" spans="1:15" x14ac:dyDescent="0.2">
      <c r="A441" s="83">
        <v>40472</v>
      </c>
      <c r="B441" s="73">
        <v>3588.01</v>
      </c>
      <c r="C441" s="74">
        <v>46500</v>
      </c>
      <c r="D441" s="74">
        <v>2350</v>
      </c>
      <c r="E441" s="74">
        <v>20050</v>
      </c>
      <c r="F441" s="74">
        <v>2125</v>
      </c>
      <c r="G441" s="74">
        <v>13300</v>
      </c>
      <c r="H441" s="74">
        <v>460</v>
      </c>
      <c r="I441" s="74">
        <v>5300</v>
      </c>
      <c r="J441" s="74">
        <v>0</v>
      </c>
      <c r="K441" s="74">
        <v>0</v>
      </c>
      <c r="L441" s="74">
        <v>0</v>
      </c>
      <c r="M441" s="74">
        <v>0</v>
      </c>
      <c r="N441" s="74">
        <v>0</v>
      </c>
      <c r="O441" s="74">
        <v>0</v>
      </c>
    </row>
    <row r="442" spans="1:15" x14ac:dyDescent="0.2">
      <c r="A442" s="83">
        <v>40473</v>
      </c>
      <c r="B442" s="73">
        <v>3597.75</v>
      </c>
      <c r="C442" s="74">
        <v>49500</v>
      </c>
      <c r="D442" s="74">
        <v>2350</v>
      </c>
      <c r="E442" s="74">
        <v>20100</v>
      </c>
      <c r="F442" s="74">
        <v>2250</v>
      </c>
      <c r="G442" s="74">
        <v>13200</v>
      </c>
      <c r="H442" s="74">
        <v>465</v>
      </c>
      <c r="I442" s="74">
        <v>5750</v>
      </c>
      <c r="J442" s="74">
        <v>0</v>
      </c>
      <c r="K442" s="74">
        <v>0</v>
      </c>
      <c r="L442" s="74">
        <v>0</v>
      </c>
      <c r="M442" s="74">
        <v>0</v>
      </c>
      <c r="N442" s="74">
        <v>0</v>
      </c>
      <c r="O442" s="74">
        <v>0</v>
      </c>
    </row>
    <row r="443" spans="1:15" x14ac:dyDescent="0.2">
      <c r="A443" s="83">
        <v>40476</v>
      </c>
      <c r="B443" s="73">
        <v>3643.49</v>
      </c>
      <c r="C443" s="74">
        <v>49900</v>
      </c>
      <c r="D443" s="74">
        <v>2375</v>
      </c>
      <c r="E443" s="74">
        <v>19900</v>
      </c>
      <c r="F443" s="74">
        <v>2175</v>
      </c>
      <c r="G443" s="74">
        <v>13000</v>
      </c>
      <c r="H443" s="74">
        <v>470</v>
      </c>
      <c r="I443" s="74">
        <v>5950</v>
      </c>
      <c r="J443" s="74">
        <v>0</v>
      </c>
      <c r="K443" s="74">
        <v>0</v>
      </c>
      <c r="L443" s="74">
        <v>0</v>
      </c>
      <c r="M443" s="74">
        <v>0</v>
      </c>
      <c r="N443" s="74">
        <v>0</v>
      </c>
      <c r="O443" s="74">
        <v>0</v>
      </c>
    </row>
    <row r="444" spans="1:15" x14ac:dyDescent="0.2">
      <c r="A444" s="83">
        <v>40477</v>
      </c>
      <c r="B444" s="73">
        <v>3654.1</v>
      </c>
      <c r="C444" s="74">
        <v>49000</v>
      </c>
      <c r="D444" s="74">
        <v>2350</v>
      </c>
      <c r="E444" s="74">
        <v>20000</v>
      </c>
      <c r="F444" s="74">
        <v>2200</v>
      </c>
      <c r="G444" s="74">
        <v>13150</v>
      </c>
      <c r="H444" s="74">
        <v>465</v>
      </c>
      <c r="I444" s="74">
        <v>5700</v>
      </c>
      <c r="J444" s="74">
        <v>0</v>
      </c>
      <c r="K444" s="74">
        <v>0</v>
      </c>
      <c r="L444" s="74">
        <v>0</v>
      </c>
      <c r="M444" s="74">
        <v>0</v>
      </c>
      <c r="N444" s="74">
        <v>0</v>
      </c>
      <c r="O444" s="74">
        <v>0</v>
      </c>
    </row>
    <row r="445" spans="1:15" x14ac:dyDescent="0.2">
      <c r="A445" s="83">
        <v>40478</v>
      </c>
      <c r="B445" s="73">
        <v>3624.47</v>
      </c>
      <c r="C445" s="74">
        <v>47550</v>
      </c>
      <c r="D445" s="74">
        <v>2275</v>
      </c>
      <c r="E445" s="74">
        <v>19600</v>
      </c>
      <c r="F445" s="74">
        <v>2100</v>
      </c>
      <c r="G445" s="74">
        <v>12950</v>
      </c>
      <c r="H445" s="74">
        <v>455</v>
      </c>
      <c r="I445" s="74">
        <v>5750</v>
      </c>
      <c r="J445" s="74">
        <v>0</v>
      </c>
      <c r="K445" s="74">
        <v>0</v>
      </c>
      <c r="L445" s="74">
        <v>0</v>
      </c>
      <c r="M445" s="74">
        <v>0</v>
      </c>
      <c r="N445" s="74">
        <v>0</v>
      </c>
      <c r="O445" s="74">
        <v>0</v>
      </c>
    </row>
    <row r="446" spans="1:15" x14ac:dyDescent="0.2">
      <c r="A446" s="83">
        <v>40479</v>
      </c>
      <c r="B446" s="73">
        <v>3638.83</v>
      </c>
      <c r="C446" s="74">
        <v>46400</v>
      </c>
      <c r="D446" s="74">
        <v>2225</v>
      </c>
      <c r="E446" s="74">
        <v>19350</v>
      </c>
      <c r="F446" s="74">
        <v>2125</v>
      </c>
      <c r="G446" s="74">
        <v>12700</v>
      </c>
      <c r="H446" s="74">
        <v>460</v>
      </c>
      <c r="I446" s="74">
        <v>5950</v>
      </c>
      <c r="J446" s="74">
        <v>0</v>
      </c>
      <c r="K446" s="74">
        <v>0</v>
      </c>
      <c r="L446" s="74">
        <v>0</v>
      </c>
      <c r="M446" s="74">
        <v>0</v>
      </c>
      <c r="N446" s="74">
        <v>0</v>
      </c>
      <c r="O446" s="74">
        <v>0</v>
      </c>
    </row>
    <row r="447" spans="1:15" x14ac:dyDescent="0.2">
      <c r="A447" s="83">
        <v>40480</v>
      </c>
      <c r="B447" s="73">
        <v>3635.32</v>
      </c>
      <c r="C447" s="74">
        <v>45200</v>
      </c>
      <c r="D447" s="74">
        <v>2225</v>
      </c>
      <c r="E447" s="74">
        <v>19650</v>
      </c>
      <c r="F447" s="74">
        <v>2100</v>
      </c>
      <c r="G447" s="74">
        <v>12600</v>
      </c>
      <c r="H447" s="74">
        <v>455</v>
      </c>
      <c r="I447" s="74">
        <v>5850</v>
      </c>
      <c r="J447" s="74">
        <v>0</v>
      </c>
      <c r="K447" s="74">
        <v>0</v>
      </c>
      <c r="L447" s="74">
        <v>0</v>
      </c>
      <c r="M447" s="74">
        <v>0</v>
      </c>
      <c r="N447" s="74">
        <v>0</v>
      </c>
      <c r="O447" s="74">
        <v>0</v>
      </c>
    </row>
    <row r="448" spans="1:15" x14ac:dyDescent="0.2">
      <c r="A448" s="83">
        <v>40483</v>
      </c>
      <c r="B448" s="73">
        <v>3645.15</v>
      </c>
      <c r="C448" s="74">
        <v>45550</v>
      </c>
      <c r="D448" s="74">
        <v>2250</v>
      </c>
      <c r="E448" s="74">
        <v>19550</v>
      </c>
      <c r="F448" s="74">
        <v>2125</v>
      </c>
      <c r="G448" s="74">
        <v>12500</v>
      </c>
      <c r="H448" s="74">
        <v>460</v>
      </c>
      <c r="I448" s="74">
        <v>5850</v>
      </c>
      <c r="J448" s="74">
        <v>0</v>
      </c>
      <c r="K448" s="74">
        <v>0</v>
      </c>
      <c r="L448" s="74">
        <v>0</v>
      </c>
      <c r="M448" s="74">
        <v>0</v>
      </c>
      <c r="N448" s="74">
        <v>0</v>
      </c>
      <c r="O448" s="74">
        <v>0</v>
      </c>
    </row>
    <row r="449" spans="1:15" x14ac:dyDescent="0.2">
      <c r="A449" s="83">
        <v>40484</v>
      </c>
      <c r="B449" s="73">
        <v>3625.49</v>
      </c>
      <c r="C449" s="74">
        <v>47250</v>
      </c>
      <c r="D449" s="74">
        <v>2225</v>
      </c>
      <c r="E449" s="74">
        <v>19350</v>
      </c>
      <c r="F449" s="74">
        <v>2125</v>
      </c>
      <c r="G449" s="74">
        <v>11800</v>
      </c>
      <c r="H449" s="74">
        <v>470</v>
      </c>
      <c r="I449" s="74">
        <v>5750</v>
      </c>
      <c r="J449" s="74">
        <v>0</v>
      </c>
      <c r="K449" s="74">
        <v>0</v>
      </c>
      <c r="L449" s="74">
        <v>0</v>
      </c>
      <c r="M449" s="74">
        <v>0</v>
      </c>
      <c r="N449" s="74">
        <v>0</v>
      </c>
      <c r="O449" s="74">
        <v>0</v>
      </c>
    </row>
    <row r="450" spans="1:15" x14ac:dyDescent="0.2">
      <c r="A450" s="83">
        <v>40485</v>
      </c>
      <c r="B450" s="73">
        <v>3605.67</v>
      </c>
      <c r="C450" s="74">
        <v>46500</v>
      </c>
      <c r="D450" s="74">
        <v>2175</v>
      </c>
      <c r="E450" s="74">
        <v>18700</v>
      </c>
      <c r="F450" s="74">
        <v>2150</v>
      </c>
      <c r="G450" s="74">
        <v>11700</v>
      </c>
      <c r="H450" s="74">
        <v>470</v>
      </c>
      <c r="I450" s="74">
        <v>6150</v>
      </c>
      <c r="J450" s="74">
        <v>0</v>
      </c>
      <c r="K450" s="74">
        <v>0</v>
      </c>
      <c r="L450" s="74">
        <v>0</v>
      </c>
      <c r="M450" s="74">
        <v>0</v>
      </c>
      <c r="N450" s="74">
        <v>0</v>
      </c>
      <c r="O450" s="74">
        <v>0</v>
      </c>
    </row>
    <row r="451" spans="1:15" x14ac:dyDescent="0.2">
      <c r="A451" s="83">
        <v>40486</v>
      </c>
      <c r="B451" s="73">
        <v>3629.05</v>
      </c>
      <c r="C451" s="74">
        <v>47450</v>
      </c>
      <c r="D451" s="74">
        <v>2175</v>
      </c>
      <c r="E451" s="74">
        <v>20100</v>
      </c>
      <c r="F451" s="74">
        <v>2225</v>
      </c>
      <c r="G451" s="74">
        <v>12000</v>
      </c>
      <c r="H451" s="74">
        <v>465</v>
      </c>
      <c r="I451" s="74">
        <v>6200</v>
      </c>
      <c r="J451" s="74">
        <v>0</v>
      </c>
      <c r="K451" s="74">
        <v>0</v>
      </c>
      <c r="L451" s="74">
        <v>0</v>
      </c>
      <c r="M451" s="74">
        <v>0</v>
      </c>
      <c r="N451" s="74">
        <v>0</v>
      </c>
      <c r="O451" s="74">
        <v>0</v>
      </c>
    </row>
    <row r="452" spans="1:15" x14ac:dyDescent="0.2">
      <c r="A452" s="83">
        <v>40487</v>
      </c>
      <c r="B452" s="73">
        <v>3655.3</v>
      </c>
      <c r="C452" s="74">
        <v>50500</v>
      </c>
      <c r="D452" s="74">
        <v>2275</v>
      </c>
      <c r="E452" s="74">
        <v>20350</v>
      </c>
      <c r="F452" s="74">
        <v>2275</v>
      </c>
      <c r="G452" s="74">
        <v>12200</v>
      </c>
      <c r="H452" s="74">
        <v>470</v>
      </c>
      <c r="I452" s="74">
        <v>6650</v>
      </c>
      <c r="J452" s="74">
        <v>0</v>
      </c>
      <c r="K452" s="74">
        <v>0</v>
      </c>
      <c r="L452" s="74">
        <v>0</v>
      </c>
      <c r="M452" s="74">
        <v>0</v>
      </c>
      <c r="N452" s="74">
        <v>0</v>
      </c>
      <c r="O452" s="74">
        <v>0</v>
      </c>
    </row>
    <row r="453" spans="1:15" x14ac:dyDescent="0.2">
      <c r="A453" s="83">
        <v>40490</v>
      </c>
      <c r="B453" s="73">
        <v>3699.26</v>
      </c>
      <c r="C453" s="74">
        <v>51000</v>
      </c>
      <c r="D453" s="74">
        <v>2350</v>
      </c>
      <c r="E453" s="74">
        <v>20750</v>
      </c>
      <c r="F453" s="74">
        <v>2350</v>
      </c>
      <c r="G453" s="74">
        <v>12500</v>
      </c>
      <c r="H453" s="74">
        <v>470</v>
      </c>
      <c r="I453" s="74">
        <v>7000</v>
      </c>
      <c r="J453" s="74">
        <v>0</v>
      </c>
      <c r="K453" s="74">
        <v>0</v>
      </c>
      <c r="L453" s="74">
        <v>0</v>
      </c>
      <c r="M453" s="74">
        <v>0</v>
      </c>
      <c r="N453" s="74">
        <v>0</v>
      </c>
      <c r="O453" s="74">
        <v>0</v>
      </c>
    </row>
    <row r="454" spans="1:15" x14ac:dyDescent="0.2">
      <c r="A454" s="83">
        <v>40491</v>
      </c>
      <c r="B454" s="73">
        <v>3737.48</v>
      </c>
      <c r="C454" s="74">
        <v>55000</v>
      </c>
      <c r="D454" s="74">
        <v>2400</v>
      </c>
      <c r="E454" s="74">
        <v>21450</v>
      </c>
      <c r="F454" s="74">
        <v>2500</v>
      </c>
      <c r="G454" s="74">
        <v>12800</v>
      </c>
      <c r="H454" s="74">
        <v>490</v>
      </c>
      <c r="I454" s="74">
        <v>7000</v>
      </c>
      <c r="J454" s="74">
        <v>0</v>
      </c>
      <c r="K454" s="74">
        <v>0</v>
      </c>
      <c r="L454" s="74">
        <v>0</v>
      </c>
      <c r="M454" s="74">
        <v>0</v>
      </c>
      <c r="N454" s="74">
        <v>0</v>
      </c>
      <c r="O454" s="74">
        <v>0</v>
      </c>
    </row>
    <row r="455" spans="1:15" x14ac:dyDescent="0.2">
      <c r="A455" s="83">
        <v>40492</v>
      </c>
      <c r="B455" s="73">
        <v>3756.97</v>
      </c>
      <c r="C455" s="74">
        <v>53500</v>
      </c>
      <c r="D455" s="74">
        <v>2375</v>
      </c>
      <c r="E455" s="74">
        <v>21800</v>
      </c>
      <c r="F455" s="74">
        <v>2400</v>
      </c>
      <c r="G455" s="74">
        <v>13000</v>
      </c>
      <c r="H455" s="74">
        <v>485</v>
      </c>
      <c r="I455" s="74">
        <v>7200</v>
      </c>
      <c r="J455" s="74">
        <v>0</v>
      </c>
      <c r="K455" s="74">
        <v>0</v>
      </c>
      <c r="L455" s="74">
        <v>0</v>
      </c>
      <c r="M455" s="74">
        <v>0</v>
      </c>
      <c r="N455" s="74">
        <v>0</v>
      </c>
      <c r="O455" s="74">
        <v>0</v>
      </c>
    </row>
    <row r="456" spans="1:15" x14ac:dyDescent="0.2">
      <c r="A456" s="83">
        <v>40493</v>
      </c>
      <c r="B456" s="73">
        <v>3744.62</v>
      </c>
      <c r="C456" s="74">
        <v>52200</v>
      </c>
      <c r="D456" s="74">
        <v>2500</v>
      </c>
      <c r="E456" s="74">
        <v>21250</v>
      </c>
      <c r="F456" s="74">
        <v>2450</v>
      </c>
      <c r="G456" s="74">
        <v>13100</v>
      </c>
      <c r="H456" s="74">
        <v>490</v>
      </c>
      <c r="I456" s="74">
        <v>7250</v>
      </c>
      <c r="J456" s="74">
        <v>0</v>
      </c>
      <c r="K456" s="74">
        <v>0</v>
      </c>
      <c r="L456" s="74">
        <v>0</v>
      </c>
      <c r="M456" s="74">
        <v>0</v>
      </c>
      <c r="N456" s="74">
        <v>0</v>
      </c>
      <c r="O456" s="74">
        <v>0</v>
      </c>
    </row>
    <row r="457" spans="1:15" x14ac:dyDescent="0.2">
      <c r="A457" s="83">
        <v>40494</v>
      </c>
      <c r="B457" s="73">
        <v>3665.85</v>
      </c>
      <c r="C457" s="74">
        <v>49900</v>
      </c>
      <c r="D457" s="74">
        <v>2450</v>
      </c>
      <c r="E457" s="74">
        <v>20400</v>
      </c>
      <c r="F457" s="74">
        <v>2400</v>
      </c>
      <c r="G457" s="74">
        <v>12800</v>
      </c>
      <c r="H457" s="74">
        <v>480</v>
      </c>
      <c r="I457" s="74">
        <v>7250</v>
      </c>
      <c r="J457" s="74">
        <v>0</v>
      </c>
      <c r="K457" s="74">
        <v>0</v>
      </c>
      <c r="L457" s="74">
        <v>0</v>
      </c>
      <c r="M457" s="74">
        <v>0</v>
      </c>
      <c r="N457" s="74">
        <v>0</v>
      </c>
      <c r="O457" s="74">
        <v>0</v>
      </c>
    </row>
    <row r="458" spans="1:15" x14ac:dyDescent="0.2">
      <c r="A458" s="83">
        <v>40497</v>
      </c>
      <c r="B458" s="73">
        <v>3656.46</v>
      </c>
      <c r="C458" s="74">
        <v>49700</v>
      </c>
      <c r="D458" s="74">
        <v>2550</v>
      </c>
      <c r="E458" s="74">
        <v>20200</v>
      </c>
      <c r="F458" s="74">
        <v>2400</v>
      </c>
      <c r="G458" s="74">
        <v>12700</v>
      </c>
      <c r="H458" s="74">
        <v>510</v>
      </c>
      <c r="I458" s="74">
        <v>7000</v>
      </c>
      <c r="J458" s="74">
        <v>0</v>
      </c>
      <c r="K458" s="74">
        <v>0</v>
      </c>
      <c r="L458" s="74">
        <v>0</v>
      </c>
      <c r="M458" s="74">
        <v>0</v>
      </c>
      <c r="N458" s="74">
        <v>0</v>
      </c>
      <c r="O458" s="74">
        <v>0</v>
      </c>
    </row>
    <row r="459" spans="1:15" x14ac:dyDescent="0.2">
      <c r="A459" s="83">
        <v>40498</v>
      </c>
      <c r="B459" s="73">
        <v>3674.03</v>
      </c>
      <c r="C459" s="74">
        <v>49550</v>
      </c>
      <c r="D459" s="74">
        <v>2600</v>
      </c>
      <c r="E459" s="74">
        <v>20250</v>
      </c>
      <c r="F459" s="74">
        <v>2475</v>
      </c>
      <c r="G459" s="74">
        <v>12800</v>
      </c>
      <c r="H459" s="74">
        <v>520</v>
      </c>
      <c r="I459" s="74">
        <v>6850</v>
      </c>
      <c r="J459" s="74">
        <v>0</v>
      </c>
      <c r="K459" s="74">
        <v>0</v>
      </c>
      <c r="L459" s="74">
        <v>0</v>
      </c>
      <c r="M459" s="74">
        <v>0</v>
      </c>
      <c r="N459" s="74">
        <v>0</v>
      </c>
      <c r="O459" s="74">
        <v>0</v>
      </c>
    </row>
    <row r="460" spans="1:15" x14ac:dyDescent="0.2">
      <c r="A460" s="83">
        <v>40500</v>
      </c>
      <c r="B460" s="73">
        <v>3677.9</v>
      </c>
      <c r="C460" s="74">
        <v>51050</v>
      </c>
      <c r="D460" s="74">
        <v>2800</v>
      </c>
      <c r="E460" s="74">
        <v>20750</v>
      </c>
      <c r="F460" s="74">
        <v>2450</v>
      </c>
      <c r="G460" s="74">
        <v>12800</v>
      </c>
      <c r="H460" s="74">
        <v>520</v>
      </c>
      <c r="I460" s="74">
        <v>7050</v>
      </c>
      <c r="J460" s="74">
        <v>0</v>
      </c>
      <c r="K460" s="74">
        <v>0</v>
      </c>
      <c r="L460" s="74">
        <v>0</v>
      </c>
      <c r="M460" s="74">
        <v>0</v>
      </c>
      <c r="N460" s="74">
        <v>0</v>
      </c>
      <c r="O460" s="74">
        <v>0</v>
      </c>
    </row>
    <row r="461" spans="1:15" x14ac:dyDescent="0.2">
      <c r="A461" s="83">
        <v>40501</v>
      </c>
      <c r="B461" s="73">
        <v>3725.05</v>
      </c>
      <c r="C461" s="74">
        <v>51750</v>
      </c>
      <c r="D461" s="74">
        <v>2850</v>
      </c>
      <c r="E461" s="74">
        <v>21150</v>
      </c>
      <c r="F461" s="74">
        <v>2450</v>
      </c>
      <c r="G461" s="74">
        <v>12750</v>
      </c>
      <c r="H461" s="74">
        <v>530</v>
      </c>
      <c r="I461" s="74">
        <v>7000</v>
      </c>
      <c r="J461" s="74">
        <v>0</v>
      </c>
      <c r="K461" s="74">
        <v>0</v>
      </c>
      <c r="L461" s="74">
        <v>0</v>
      </c>
      <c r="M461" s="74">
        <v>0</v>
      </c>
      <c r="N461" s="74">
        <v>0</v>
      </c>
      <c r="O461" s="74">
        <v>0</v>
      </c>
    </row>
    <row r="462" spans="1:15" x14ac:dyDescent="0.2">
      <c r="A462" s="83">
        <v>40504</v>
      </c>
      <c r="B462" s="73">
        <v>3741.23</v>
      </c>
      <c r="C462" s="74">
        <v>50800</v>
      </c>
      <c r="D462" s="74">
        <v>2900</v>
      </c>
      <c r="E462" s="74">
        <v>20950</v>
      </c>
      <c r="F462" s="74">
        <v>2450</v>
      </c>
      <c r="G462" s="74">
        <v>12950</v>
      </c>
      <c r="H462" s="74">
        <v>530</v>
      </c>
      <c r="I462" s="74">
        <v>7100</v>
      </c>
      <c r="J462" s="74">
        <v>0</v>
      </c>
      <c r="K462" s="74">
        <v>0</v>
      </c>
      <c r="L462" s="74">
        <v>0</v>
      </c>
      <c r="M462" s="74">
        <v>0</v>
      </c>
      <c r="N462" s="74">
        <v>0</v>
      </c>
      <c r="O462" s="74">
        <v>0</v>
      </c>
    </row>
    <row r="463" spans="1:15" x14ac:dyDescent="0.2">
      <c r="A463" s="83">
        <v>40505</v>
      </c>
      <c r="B463" s="73">
        <v>3678.19</v>
      </c>
      <c r="C463" s="74">
        <v>49450</v>
      </c>
      <c r="D463" s="74">
        <v>2925</v>
      </c>
      <c r="E463" s="74">
        <v>20400</v>
      </c>
      <c r="F463" s="74">
        <v>2425</v>
      </c>
      <c r="G463" s="74">
        <v>12750</v>
      </c>
      <c r="H463" s="74">
        <v>530</v>
      </c>
      <c r="I463" s="74">
        <v>6900</v>
      </c>
      <c r="J463" s="74">
        <v>0</v>
      </c>
      <c r="K463" s="74">
        <v>0</v>
      </c>
      <c r="L463" s="74">
        <v>0</v>
      </c>
      <c r="M463" s="74">
        <v>0</v>
      </c>
      <c r="N463" s="74">
        <v>0</v>
      </c>
      <c r="O463" s="74">
        <v>0</v>
      </c>
    </row>
    <row r="464" spans="1:15" x14ac:dyDescent="0.2">
      <c r="A464" s="83">
        <v>40506</v>
      </c>
      <c r="B464" s="73">
        <v>3658.78</v>
      </c>
      <c r="C464" s="74">
        <v>49550</v>
      </c>
      <c r="D464" s="74">
        <v>2950</v>
      </c>
      <c r="E464" s="74">
        <v>20250</v>
      </c>
      <c r="F464" s="74">
        <v>2400</v>
      </c>
      <c r="G464" s="74">
        <v>12650</v>
      </c>
      <c r="H464" s="74">
        <v>530</v>
      </c>
      <c r="I464" s="74">
        <v>6800</v>
      </c>
      <c r="J464" s="74">
        <v>0</v>
      </c>
      <c r="K464" s="74">
        <v>0</v>
      </c>
      <c r="L464" s="74">
        <v>0</v>
      </c>
      <c r="M464" s="74">
        <v>0</v>
      </c>
      <c r="N464" s="74">
        <v>0</v>
      </c>
      <c r="O464" s="74">
        <v>0</v>
      </c>
    </row>
    <row r="465" spans="1:15" x14ac:dyDescent="0.2">
      <c r="A465" s="83">
        <v>40507</v>
      </c>
      <c r="B465" s="73">
        <v>3702.01</v>
      </c>
      <c r="C465" s="74">
        <v>51250</v>
      </c>
      <c r="D465" s="74">
        <v>3050</v>
      </c>
      <c r="E465" s="74">
        <v>20250</v>
      </c>
      <c r="F465" s="74">
        <v>2350</v>
      </c>
      <c r="G465" s="74">
        <v>12800</v>
      </c>
      <c r="H465" s="74">
        <v>530</v>
      </c>
      <c r="I465" s="74">
        <v>6900</v>
      </c>
      <c r="J465" s="74">
        <v>0</v>
      </c>
      <c r="K465" s="74">
        <v>0</v>
      </c>
      <c r="L465" s="74">
        <v>0</v>
      </c>
      <c r="M465" s="74">
        <v>0</v>
      </c>
      <c r="N465" s="74">
        <v>0</v>
      </c>
      <c r="O465" s="74">
        <v>0</v>
      </c>
    </row>
    <row r="466" spans="1:15" x14ac:dyDescent="0.2">
      <c r="A466" s="83">
        <v>40508</v>
      </c>
      <c r="B466" s="73">
        <v>3642.5</v>
      </c>
      <c r="C466" s="74">
        <v>50750</v>
      </c>
      <c r="D466" s="74">
        <v>3025</v>
      </c>
      <c r="E466" s="74">
        <v>19950</v>
      </c>
      <c r="F466" s="74">
        <v>2325</v>
      </c>
      <c r="G466" s="74">
        <v>12800</v>
      </c>
      <c r="H466" s="74">
        <v>520</v>
      </c>
      <c r="I466" s="74">
        <v>6750</v>
      </c>
      <c r="J466" s="74">
        <v>1280</v>
      </c>
      <c r="K466" s="74">
        <v>0</v>
      </c>
      <c r="L466" s="74">
        <v>0</v>
      </c>
      <c r="M466" s="74">
        <v>0</v>
      </c>
      <c r="N466" s="74">
        <v>0</v>
      </c>
      <c r="O466" s="74">
        <v>0</v>
      </c>
    </row>
    <row r="467" spans="1:15" x14ac:dyDescent="0.2">
      <c r="A467" s="83">
        <v>40511</v>
      </c>
      <c r="B467" s="73">
        <v>3630.64</v>
      </c>
      <c r="C467" s="74">
        <v>50400</v>
      </c>
      <c r="D467" s="74">
        <v>2975</v>
      </c>
      <c r="E467" s="74">
        <v>20000</v>
      </c>
      <c r="F467" s="74">
        <v>2300</v>
      </c>
      <c r="G467" s="74">
        <v>12850</v>
      </c>
      <c r="H467" s="74">
        <v>520</v>
      </c>
      <c r="I467" s="74">
        <v>6600</v>
      </c>
      <c r="J467" s="74">
        <v>1230</v>
      </c>
      <c r="K467" s="74">
        <v>0</v>
      </c>
      <c r="L467" s="74">
        <v>0</v>
      </c>
      <c r="M467" s="74">
        <v>0</v>
      </c>
      <c r="N467" s="74">
        <v>0</v>
      </c>
      <c r="O467" s="74">
        <v>0</v>
      </c>
    </row>
    <row r="468" spans="1:15" x14ac:dyDescent="0.2">
      <c r="A468" s="83">
        <v>40512</v>
      </c>
      <c r="B468" s="73">
        <v>3531.21</v>
      </c>
      <c r="C468" s="74">
        <v>49050</v>
      </c>
      <c r="D468" s="74">
        <v>2650</v>
      </c>
      <c r="E468" s="74">
        <v>18700</v>
      </c>
      <c r="F468" s="74">
        <v>2325</v>
      </c>
      <c r="G468" s="74">
        <v>12650</v>
      </c>
      <c r="H468" s="74">
        <v>510</v>
      </c>
      <c r="I468" s="74">
        <v>6800</v>
      </c>
      <c r="J468" s="74">
        <v>1170</v>
      </c>
      <c r="K468" s="74">
        <v>0</v>
      </c>
      <c r="L468" s="74">
        <v>0</v>
      </c>
      <c r="M468" s="74">
        <v>0</v>
      </c>
      <c r="N468" s="74">
        <v>0</v>
      </c>
      <c r="O468" s="74">
        <v>0</v>
      </c>
    </row>
    <row r="469" spans="1:15" x14ac:dyDescent="0.2">
      <c r="A469" s="83">
        <v>40513</v>
      </c>
      <c r="B469" s="73">
        <v>3619.09</v>
      </c>
      <c r="C469" s="74">
        <v>46900</v>
      </c>
      <c r="D469" s="74">
        <v>2850</v>
      </c>
      <c r="E469" s="74">
        <v>19850</v>
      </c>
      <c r="F469" s="74">
        <v>2375</v>
      </c>
      <c r="G469" s="74">
        <v>12800</v>
      </c>
      <c r="H469" s="74">
        <v>520</v>
      </c>
      <c r="I469" s="74">
        <v>7150</v>
      </c>
      <c r="J469" s="74">
        <v>1300</v>
      </c>
      <c r="K469" s="74">
        <v>0</v>
      </c>
      <c r="L469" s="74">
        <v>0</v>
      </c>
      <c r="M469" s="74">
        <v>0</v>
      </c>
      <c r="N469" s="74">
        <v>0</v>
      </c>
      <c r="O469" s="74">
        <v>0</v>
      </c>
    </row>
    <row r="470" spans="1:15" x14ac:dyDescent="0.2">
      <c r="A470" s="83">
        <v>40514</v>
      </c>
      <c r="B470" s="73">
        <v>3694.58</v>
      </c>
      <c r="C470" s="74">
        <v>47750</v>
      </c>
      <c r="D470" s="74">
        <v>3000</v>
      </c>
      <c r="E470" s="74">
        <v>21250</v>
      </c>
      <c r="F470" s="74">
        <v>2400</v>
      </c>
      <c r="G470" s="74">
        <v>12900</v>
      </c>
      <c r="H470" s="74">
        <v>510</v>
      </c>
      <c r="I470" s="74">
        <v>7350</v>
      </c>
      <c r="J470" s="74">
        <v>1280</v>
      </c>
      <c r="K470" s="74">
        <v>0</v>
      </c>
      <c r="L470" s="74">
        <v>0</v>
      </c>
      <c r="M470" s="74">
        <v>0</v>
      </c>
      <c r="N470" s="74">
        <v>0</v>
      </c>
      <c r="O470" s="74">
        <v>0</v>
      </c>
    </row>
    <row r="471" spans="1:15" x14ac:dyDescent="0.2">
      <c r="A471" s="83">
        <v>40515</v>
      </c>
      <c r="B471" s="73">
        <v>3696.26</v>
      </c>
      <c r="C471" s="74">
        <v>46800</v>
      </c>
      <c r="D471" s="74">
        <v>2975</v>
      </c>
      <c r="E471" s="74">
        <v>21550</v>
      </c>
      <c r="F471" s="74">
        <v>2375</v>
      </c>
      <c r="G471" s="74">
        <v>12850</v>
      </c>
      <c r="H471" s="74">
        <v>520</v>
      </c>
      <c r="I471" s="74">
        <v>7300</v>
      </c>
      <c r="J471" s="74">
        <v>1290</v>
      </c>
      <c r="K471" s="74">
        <v>0</v>
      </c>
      <c r="L471" s="74">
        <v>0</v>
      </c>
      <c r="M471" s="74">
        <v>0</v>
      </c>
      <c r="N471" s="74">
        <v>0</v>
      </c>
      <c r="O471" s="74">
        <v>0</v>
      </c>
    </row>
    <row r="472" spans="1:15" x14ac:dyDescent="0.2">
      <c r="A472" s="83">
        <v>40518</v>
      </c>
      <c r="B472" s="73">
        <v>3722.35</v>
      </c>
      <c r="C472" s="74">
        <v>48500</v>
      </c>
      <c r="D472" s="74">
        <v>3075</v>
      </c>
      <c r="E472" s="74">
        <v>22400</v>
      </c>
      <c r="F472" s="74">
        <v>2475</v>
      </c>
      <c r="G472" s="74">
        <v>12600</v>
      </c>
      <c r="H472" s="74">
        <v>520</v>
      </c>
      <c r="I472" s="74">
        <v>7350</v>
      </c>
      <c r="J472" s="74">
        <v>1340</v>
      </c>
      <c r="K472" s="74">
        <v>0</v>
      </c>
      <c r="L472" s="74">
        <v>0</v>
      </c>
      <c r="M472" s="74">
        <v>0</v>
      </c>
      <c r="N472" s="74">
        <v>0</v>
      </c>
      <c r="O472" s="74">
        <v>0</v>
      </c>
    </row>
    <row r="473" spans="1:15" x14ac:dyDescent="0.2">
      <c r="A473" s="83">
        <v>40520</v>
      </c>
      <c r="B473" s="73">
        <v>3769.99</v>
      </c>
      <c r="C473" s="74">
        <v>51500</v>
      </c>
      <c r="D473" s="74">
        <v>3125</v>
      </c>
      <c r="E473" s="74">
        <v>22400</v>
      </c>
      <c r="F473" s="74">
        <v>2625</v>
      </c>
      <c r="G473" s="74">
        <v>12650</v>
      </c>
      <c r="H473" s="74">
        <v>520</v>
      </c>
      <c r="I473" s="74">
        <v>7650</v>
      </c>
      <c r="J473" s="74">
        <v>1350</v>
      </c>
      <c r="K473" s="74">
        <v>0</v>
      </c>
      <c r="L473" s="74">
        <v>0</v>
      </c>
      <c r="M473" s="74">
        <v>0</v>
      </c>
      <c r="N473" s="74">
        <v>0</v>
      </c>
      <c r="O473" s="74">
        <v>0</v>
      </c>
    </row>
    <row r="474" spans="1:15" x14ac:dyDescent="0.2">
      <c r="A474" s="83">
        <v>40521</v>
      </c>
      <c r="B474" s="73">
        <v>3786.1</v>
      </c>
      <c r="C474" s="74">
        <v>52750</v>
      </c>
      <c r="D474" s="74">
        <v>3025</v>
      </c>
      <c r="E474" s="74">
        <v>22000</v>
      </c>
      <c r="F474" s="74">
        <v>2625</v>
      </c>
      <c r="G474" s="74">
        <v>12650</v>
      </c>
      <c r="H474" s="74">
        <v>510</v>
      </c>
      <c r="I474" s="74">
        <v>7550</v>
      </c>
      <c r="J474" s="74">
        <v>1370</v>
      </c>
      <c r="K474" s="74">
        <v>0</v>
      </c>
      <c r="L474" s="74">
        <v>0</v>
      </c>
      <c r="M474" s="74">
        <v>0</v>
      </c>
      <c r="N474" s="74">
        <v>0</v>
      </c>
      <c r="O474" s="74">
        <v>0</v>
      </c>
    </row>
    <row r="475" spans="1:15" x14ac:dyDescent="0.2">
      <c r="A475" s="83">
        <v>40522</v>
      </c>
      <c r="B475" s="73">
        <v>3747.71</v>
      </c>
      <c r="C475" s="74">
        <v>52350</v>
      </c>
      <c r="D475" s="74">
        <v>2975</v>
      </c>
      <c r="E475" s="74">
        <v>22000</v>
      </c>
      <c r="F475" s="74">
        <v>2600</v>
      </c>
      <c r="G475" s="74">
        <v>12700</v>
      </c>
      <c r="H475" s="74">
        <v>510</v>
      </c>
      <c r="I475" s="74">
        <v>7600</v>
      </c>
      <c r="J475" s="74">
        <v>1330</v>
      </c>
      <c r="K475" s="74">
        <v>0</v>
      </c>
      <c r="L475" s="74">
        <v>0</v>
      </c>
      <c r="M475" s="74">
        <v>0</v>
      </c>
      <c r="N475" s="74">
        <v>0</v>
      </c>
      <c r="O475" s="74">
        <v>0</v>
      </c>
    </row>
    <row r="476" spans="1:15" x14ac:dyDescent="0.2">
      <c r="A476" s="83">
        <v>40525</v>
      </c>
      <c r="B476" s="73">
        <v>3692.23</v>
      </c>
      <c r="C476" s="74">
        <v>51450</v>
      </c>
      <c r="D476" s="74">
        <v>3000</v>
      </c>
      <c r="E476" s="74">
        <v>22200</v>
      </c>
      <c r="F476" s="74">
        <v>2575</v>
      </c>
      <c r="G476" s="74">
        <v>12600</v>
      </c>
      <c r="H476" s="74">
        <v>520</v>
      </c>
      <c r="I476" s="74">
        <v>7950</v>
      </c>
      <c r="J476" s="74">
        <v>1320</v>
      </c>
      <c r="K476" s="74">
        <v>0</v>
      </c>
      <c r="L476" s="74">
        <v>0</v>
      </c>
      <c r="M476" s="74">
        <v>0</v>
      </c>
      <c r="N476" s="74">
        <v>0</v>
      </c>
      <c r="O476" s="74">
        <v>0</v>
      </c>
    </row>
    <row r="477" spans="1:15" x14ac:dyDescent="0.2">
      <c r="A477" s="83">
        <v>40526</v>
      </c>
      <c r="B477" s="73">
        <v>3689.67</v>
      </c>
      <c r="C477" s="74">
        <v>50700</v>
      </c>
      <c r="D477" s="74">
        <v>2975</v>
      </c>
      <c r="E477" s="74">
        <v>21150</v>
      </c>
      <c r="F477" s="74">
        <v>2550</v>
      </c>
      <c r="G477" s="74">
        <v>12700</v>
      </c>
      <c r="H477" s="74">
        <v>520</v>
      </c>
      <c r="I477" s="74">
        <v>8000</v>
      </c>
      <c r="J477" s="74">
        <v>1300</v>
      </c>
      <c r="K477" s="74">
        <v>0</v>
      </c>
      <c r="L477" s="74">
        <v>0</v>
      </c>
      <c r="M477" s="74">
        <v>0</v>
      </c>
      <c r="N477" s="74">
        <v>0</v>
      </c>
      <c r="O477" s="74">
        <v>0</v>
      </c>
    </row>
    <row r="478" spans="1:15" x14ac:dyDescent="0.2">
      <c r="A478" s="83">
        <v>40527</v>
      </c>
      <c r="B478" s="73">
        <v>3658.31</v>
      </c>
      <c r="C478" s="74">
        <v>51000</v>
      </c>
      <c r="D478" s="74">
        <v>2950</v>
      </c>
      <c r="E478" s="74">
        <v>20700</v>
      </c>
      <c r="F478" s="74">
        <v>2550</v>
      </c>
      <c r="G478" s="74">
        <v>12750</v>
      </c>
      <c r="H478" s="74">
        <v>520</v>
      </c>
      <c r="I478" s="74">
        <v>8000</v>
      </c>
      <c r="J478" s="74">
        <v>1290</v>
      </c>
      <c r="K478" s="74">
        <v>0</v>
      </c>
      <c r="L478" s="74">
        <v>0</v>
      </c>
      <c r="M478" s="74">
        <v>0</v>
      </c>
      <c r="N478" s="74">
        <v>0</v>
      </c>
      <c r="O478" s="74">
        <v>0</v>
      </c>
    </row>
    <row r="479" spans="1:15" x14ac:dyDescent="0.2">
      <c r="A479" s="83">
        <v>40528</v>
      </c>
      <c r="B479" s="73">
        <v>3571.74</v>
      </c>
      <c r="C479" s="74">
        <v>49800</v>
      </c>
      <c r="D479" s="74">
        <v>2825</v>
      </c>
      <c r="E479" s="74">
        <v>20450</v>
      </c>
      <c r="F479" s="74">
        <v>2525</v>
      </c>
      <c r="G479" s="74">
        <v>12950</v>
      </c>
      <c r="H479" s="74">
        <v>510</v>
      </c>
      <c r="I479" s="74">
        <v>7950</v>
      </c>
      <c r="J479" s="74">
        <v>1250</v>
      </c>
      <c r="K479" s="74">
        <v>0</v>
      </c>
      <c r="L479" s="74">
        <v>0</v>
      </c>
      <c r="M479" s="74">
        <v>0</v>
      </c>
      <c r="N479" s="74">
        <v>0</v>
      </c>
      <c r="O479" s="74">
        <v>0</v>
      </c>
    </row>
    <row r="480" spans="1:15" x14ac:dyDescent="0.2">
      <c r="A480" s="83">
        <v>40529</v>
      </c>
      <c r="B480" s="73">
        <v>3581.56</v>
      </c>
      <c r="C480" s="74">
        <v>51000</v>
      </c>
      <c r="D480" s="74">
        <v>2900</v>
      </c>
      <c r="E480" s="74">
        <v>20850</v>
      </c>
      <c r="F480" s="74">
        <v>2300</v>
      </c>
      <c r="G480" s="74">
        <v>12900</v>
      </c>
      <c r="H480" s="74">
        <v>510</v>
      </c>
      <c r="I480" s="74">
        <v>7900</v>
      </c>
      <c r="J480" s="74">
        <v>1290</v>
      </c>
      <c r="K480" s="74">
        <v>0</v>
      </c>
      <c r="L480" s="74">
        <v>0</v>
      </c>
      <c r="M480" s="74">
        <v>0</v>
      </c>
      <c r="N480" s="74">
        <v>0</v>
      </c>
      <c r="O480" s="74">
        <v>0</v>
      </c>
    </row>
    <row r="481" spans="1:15" x14ac:dyDescent="0.2">
      <c r="A481" s="83">
        <v>40532</v>
      </c>
      <c r="B481" s="73">
        <v>3568.81</v>
      </c>
      <c r="C481" s="74">
        <v>51000</v>
      </c>
      <c r="D481" s="74">
        <v>2925</v>
      </c>
      <c r="E481" s="74">
        <v>21300</v>
      </c>
      <c r="F481" s="74">
        <v>2500</v>
      </c>
      <c r="G481" s="74">
        <v>12900</v>
      </c>
      <c r="H481" s="74">
        <v>510</v>
      </c>
      <c r="I481" s="74">
        <v>7950</v>
      </c>
      <c r="J481" s="74">
        <v>1290</v>
      </c>
      <c r="K481" s="74">
        <v>0</v>
      </c>
      <c r="L481" s="74">
        <v>0</v>
      </c>
      <c r="M481" s="74">
        <v>0</v>
      </c>
      <c r="N481" s="74">
        <v>0</v>
      </c>
      <c r="O481" s="74">
        <v>0</v>
      </c>
    </row>
    <row r="482" spans="1:15" x14ac:dyDescent="0.2">
      <c r="A482" s="83">
        <v>40533</v>
      </c>
      <c r="B482" s="73">
        <v>3637.45</v>
      </c>
      <c r="C482" s="74">
        <v>52300</v>
      </c>
      <c r="D482" s="74">
        <v>3025</v>
      </c>
      <c r="E482" s="74">
        <v>21700</v>
      </c>
      <c r="F482" s="74">
        <v>2550</v>
      </c>
      <c r="G482" s="74">
        <v>14200</v>
      </c>
      <c r="H482" s="74">
        <v>520</v>
      </c>
      <c r="I482" s="74">
        <v>8250</v>
      </c>
      <c r="J482" s="74">
        <v>1280</v>
      </c>
      <c r="K482" s="74">
        <v>0</v>
      </c>
      <c r="L482" s="74">
        <v>0</v>
      </c>
      <c r="M482" s="74">
        <v>0</v>
      </c>
      <c r="N482" s="74">
        <v>0</v>
      </c>
      <c r="O482" s="74">
        <v>0</v>
      </c>
    </row>
    <row r="483" spans="1:15" x14ac:dyDescent="0.2">
      <c r="A483" s="83">
        <v>40534</v>
      </c>
      <c r="B483" s="73">
        <v>3620.68</v>
      </c>
      <c r="C483" s="74">
        <v>51600</v>
      </c>
      <c r="D483" s="74">
        <v>2975</v>
      </c>
      <c r="E483" s="74">
        <v>21650</v>
      </c>
      <c r="F483" s="74">
        <v>2475</v>
      </c>
      <c r="G483" s="74">
        <v>14900</v>
      </c>
      <c r="H483" s="74">
        <v>510</v>
      </c>
      <c r="I483" s="74">
        <v>8300</v>
      </c>
      <c r="J483" s="74">
        <v>1270</v>
      </c>
      <c r="K483" s="74">
        <v>0</v>
      </c>
      <c r="L483" s="74">
        <v>0</v>
      </c>
      <c r="M483" s="74">
        <v>0</v>
      </c>
      <c r="N483" s="74">
        <v>0</v>
      </c>
      <c r="O483" s="74">
        <v>0</v>
      </c>
    </row>
    <row r="484" spans="1:15" x14ac:dyDescent="0.2">
      <c r="A484" s="83">
        <v>40535</v>
      </c>
      <c r="B484" s="73">
        <v>3611.53</v>
      </c>
      <c r="C484" s="74">
        <v>50350</v>
      </c>
      <c r="D484" s="74">
        <v>2975</v>
      </c>
      <c r="E484" s="74">
        <v>21200</v>
      </c>
      <c r="F484" s="74">
        <v>2525</v>
      </c>
      <c r="G484" s="74">
        <v>16400</v>
      </c>
      <c r="H484" s="74">
        <v>510</v>
      </c>
      <c r="I484" s="74">
        <v>8250</v>
      </c>
      <c r="J484" s="74">
        <v>1280</v>
      </c>
      <c r="K484" s="74">
        <v>0</v>
      </c>
      <c r="L484" s="74">
        <v>0</v>
      </c>
      <c r="M484" s="74">
        <v>0</v>
      </c>
      <c r="N484" s="74">
        <v>0</v>
      </c>
      <c r="O484" s="74">
        <v>0</v>
      </c>
    </row>
    <row r="485" spans="1:15" x14ac:dyDescent="0.2">
      <c r="A485" s="83">
        <v>40539</v>
      </c>
      <c r="B485" s="73">
        <v>3625.27</v>
      </c>
      <c r="C485" s="74">
        <v>51850</v>
      </c>
      <c r="D485" s="74">
        <v>2975</v>
      </c>
      <c r="E485" s="74">
        <v>21650</v>
      </c>
      <c r="F485" s="74">
        <v>2525</v>
      </c>
      <c r="G485" s="74">
        <v>17100</v>
      </c>
      <c r="H485" s="74">
        <v>510</v>
      </c>
      <c r="I485" s="74">
        <v>8250</v>
      </c>
      <c r="J485" s="74">
        <v>1280</v>
      </c>
      <c r="K485" s="74">
        <v>0</v>
      </c>
      <c r="L485" s="74">
        <v>0</v>
      </c>
      <c r="M485" s="74">
        <v>0</v>
      </c>
      <c r="N485" s="74">
        <v>0</v>
      </c>
      <c r="O485" s="74">
        <v>0</v>
      </c>
    </row>
    <row r="486" spans="1:15" x14ac:dyDescent="0.2">
      <c r="A486" s="83">
        <v>40540</v>
      </c>
      <c r="B486" s="73">
        <v>3659.99</v>
      </c>
      <c r="C486" s="74">
        <v>51100</v>
      </c>
      <c r="D486" s="74">
        <v>3050</v>
      </c>
      <c r="E486" s="74">
        <v>22000</v>
      </c>
      <c r="F486" s="74">
        <v>2500</v>
      </c>
      <c r="G486" s="74">
        <v>17900</v>
      </c>
      <c r="H486" s="74">
        <v>510</v>
      </c>
      <c r="I486" s="74">
        <v>8500</v>
      </c>
      <c r="J486" s="74">
        <v>1270</v>
      </c>
      <c r="K486" s="74">
        <v>0</v>
      </c>
      <c r="L486" s="74">
        <v>0</v>
      </c>
      <c r="M486" s="74">
        <v>0</v>
      </c>
      <c r="N486" s="74">
        <v>0</v>
      </c>
      <c r="O486" s="74">
        <v>0</v>
      </c>
    </row>
    <row r="487" spans="1:15" x14ac:dyDescent="0.2">
      <c r="A487" s="83">
        <v>40541</v>
      </c>
      <c r="B487" s="73">
        <v>3699.22</v>
      </c>
      <c r="C487" s="74">
        <v>50950</v>
      </c>
      <c r="D487" s="74">
        <v>3075</v>
      </c>
      <c r="E487" s="74">
        <v>22650</v>
      </c>
      <c r="F487" s="74">
        <v>2525</v>
      </c>
      <c r="G487" s="74">
        <v>17900</v>
      </c>
      <c r="H487" s="74">
        <v>520</v>
      </c>
      <c r="I487" s="74">
        <v>9000</v>
      </c>
      <c r="J487" s="74">
        <v>1300</v>
      </c>
      <c r="K487" s="74">
        <v>0</v>
      </c>
      <c r="L487" s="74">
        <v>0</v>
      </c>
      <c r="M487" s="74">
        <v>0</v>
      </c>
      <c r="N487" s="74">
        <v>0</v>
      </c>
      <c r="O487" s="74">
        <v>0</v>
      </c>
    </row>
    <row r="488" spans="1:15" x14ac:dyDescent="0.2">
      <c r="A488" s="83">
        <v>40542</v>
      </c>
      <c r="B488" s="73">
        <v>3703.51</v>
      </c>
      <c r="C488" s="74">
        <v>50750</v>
      </c>
      <c r="D488" s="74">
        <v>3025</v>
      </c>
      <c r="E488" s="74">
        <v>22950</v>
      </c>
      <c r="F488" s="74">
        <v>2550</v>
      </c>
      <c r="G488" s="74">
        <v>18000</v>
      </c>
      <c r="H488" s="74">
        <v>510</v>
      </c>
      <c r="I488" s="74">
        <v>9000</v>
      </c>
      <c r="J488" s="74">
        <v>1340</v>
      </c>
      <c r="K488" s="74">
        <v>0</v>
      </c>
      <c r="L488" s="74">
        <v>0</v>
      </c>
      <c r="M488" s="74">
        <v>0</v>
      </c>
      <c r="N488" s="74">
        <v>0</v>
      </c>
      <c r="O488" s="74">
        <v>0</v>
      </c>
    </row>
    <row r="489" spans="1:15" s="80" customFormat="1" x14ac:dyDescent="0.2">
      <c r="A489" s="83">
        <v>40546</v>
      </c>
      <c r="B489" s="73">
        <v>3727.52</v>
      </c>
      <c r="C489" s="74">
        <v>54300</v>
      </c>
      <c r="D489" s="74">
        <v>3125</v>
      </c>
      <c r="E489" s="74">
        <v>23950</v>
      </c>
      <c r="F489" s="74">
        <v>2675</v>
      </c>
      <c r="G489" s="74">
        <v>18250</v>
      </c>
      <c r="H489" s="74">
        <v>510</v>
      </c>
      <c r="I489" s="74">
        <v>9450</v>
      </c>
      <c r="J489" s="74">
        <v>1530</v>
      </c>
      <c r="K489" s="74">
        <v>0</v>
      </c>
      <c r="L489" s="74">
        <v>0</v>
      </c>
      <c r="M489" s="74">
        <v>0</v>
      </c>
      <c r="N489" s="74">
        <v>0</v>
      </c>
      <c r="O489" s="74">
        <v>0</v>
      </c>
    </row>
    <row r="490" spans="1:15" x14ac:dyDescent="0.2">
      <c r="A490" s="83">
        <v>40547</v>
      </c>
      <c r="B490" s="73">
        <v>3760.06</v>
      </c>
      <c r="C490" s="74">
        <v>56500</v>
      </c>
      <c r="D490" s="74">
        <v>3250</v>
      </c>
      <c r="E490" s="74">
        <v>24900</v>
      </c>
      <c r="F490" s="74">
        <v>2875</v>
      </c>
      <c r="G490" s="74">
        <v>18600</v>
      </c>
      <c r="H490" s="74">
        <v>570</v>
      </c>
      <c r="I490" s="74">
        <v>9800</v>
      </c>
      <c r="J490" s="74">
        <v>1670</v>
      </c>
      <c r="K490" s="74">
        <v>0</v>
      </c>
      <c r="L490" s="74">
        <v>0</v>
      </c>
      <c r="M490" s="74">
        <v>0</v>
      </c>
      <c r="N490" s="74">
        <v>0</v>
      </c>
      <c r="O490" s="74">
        <v>0</v>
      </c>
    </row>
    <row r="491" spans="1:15" x14ac:dyDescent="0.2">
      <c r="A491" s="83">
        <v>40548</v>
      </c>
      <c r="B491" s="73">
        <v>3783.71</v>
      </c>
      <c r="C491" s="74">
        <v>56800</v>
      </c>
      <c r="D491" s="74">
        <v>3275</v>
      </c>
      <c r="E491" s="74">
        <v>24200</v>
      </c>
      <c r="F491" s="74">
        <v>2850</v>
      </c>
      <c r="G491" s="74">
        <v>18350</v>
      </c>
      <c r="H491" s="74">
        <v>550</v>
      </c>
      <c r="I491" s="74">
        <v>9700</v>
      </c>
      <c r="J491" s="74">
        <v>1700</v>
      </c>
      <c r="K491" s="74">
        <v>0</v>
      </c>
      <c r="L491" s="74">
        <v>0</v>
      </c>
      <c r="M491" s="74">
        <v>0</v>
      </c>
      <c r="N491" s="74">
        <v>0</v>
      </c>
      <c r="O491" s="74">
        <v>0</v>
      </c>
    </row>
    <row r="492" spans="1:15" x14ac:dyDescent="0.2">
      <c r="A492" s="83">
        <v>40549</v>
      </c>
      <c r="B492" s="73">
        <v>3736.26</v>
      </c>
      <c r="C492" s="74">
        <v>55500</v>
      </c>
      <c r="D492" s="74">
        <v>3275</v>
      </c>
      <c r="E492" s="74">
        <v>23200</v>
      </c>
      <c r="F492" s="74">
        <v>2775</v>
      </c>
      <c r="G492" s="74">
        <v>18150</v>
      </c>
      <c r="H492" s="74">
        <v>550</v>
      </c>
      <c r="I492" s="74">
        <v>9500</v>
      </c>
      <c r="J492" s="74">
        <v>1740</v>
      </c>
      <c r="K492" s="74">
        <v>0</v>
      </c>
      <c r="L492" s="74">
        <v>0</v>
      </c>
      <c r="M492" s="74">
        <v>0</v>
      </c>
      <c r="N492" s="74">
        <v>0</v>
      </c>
      <c r="O492" s="74">
        <v>0</v>
      </c>
    </row>
    <row r="493" spans="1:15" x14ac:dyDescent="0.2">
      <c r="A493" s="83">
        <v>40550</v>
      </c>
      <c r="B493" s="73">
        <v>3631.45</v>
      </c>
      <c r="C493" s="74">
        <v>53500</v>
      </c>
      <c r="D493" s="74">
        <v>3125</v>
      </c>
      <c r="E493" s="74">
        <v>22800</v>
      </c>
      <c r="F493" s="74">
        <v>2700</v>
      </c>
      <c r="G493" s="74">
        <v>18000</v>
      </c>
      <c r="H493" s="74">
        <v>540</v>
      </c>
      <c r="I493" s="74">
        <v>9500</v>
      </c>
      <c r="J493" s="74">
        <v>1720</v>
      </c>
      <c r="K493" s="74">
        <v>0</v>
      </c>
      <c r="L493" s="74">
        <v>0</v>
      </c>
      <c r="M493" s="74">
        <v>0</v>
      </c>
      <c r="N493" s="74">
        <v>0</v>
      </c>
      <c r="O493" s="74">
        <v>0</v>
      </c>
    </row>
    <row r="494" spans="1:15" x14ac:dyDescent="0.2">
      <c r="A494" s="83">
        <v>40553</v>
      </c>
      <c r="B494" s="73">
        <v>3478.55</v>
      </c>
      <c r="C494" s="74">
        <v>52000</v>
      </c>
      <c r="D494" s="74">
        <v>3025</v>
      </c>
      <c r="E494" s="74">
        <v>22550</v>
      </c>
      <c r="F494" s="74">
        <v>2500</v>
      </c>
      <c r="G494" s="74">
        <v>17850</v>
      </c>
      <c r="H494" s="74">
        <v>540</v>
      </c>
      <c r="I494" s="74">
        <v>9150</v>
      </c>
      <c r="J494" s="74">
        <v>1660</v>
      </c>
      <c r="K494" s="74">
        <v>0</v>
      </c>
      <c r="L494" s="74">
        <v>0</v>
      </c>
      <c r="M494" s="74">
        <v>0</v>
      </c>
      <c r="N494" s="74">
        <v>0</v>
      </c>
      <c r="O494" s="74">
        <v>0</v>
      </c>
    </row>
    <row r="495" spans="1:15" x14ac:dyDescent="0.2">
      <c r="A495" s="83">
        <v>40554</v>
      </c>
      <c r="B495" s="73">
        <v>3455.13</v>
      </c>
      <c r="C495" s="74">
        <v>52200</v>
      </c>
      <c r="D495" s="74">
        <v>2950</v>
      </c>
      <c r="E495" s="74">
        <v>22100</v>
      </c>
      <c r="F495" s="74">
        <v>2475</v>
      </c>
      <c r="G495" s="74">
        <v>18000</v>
      </c>
      <c r="H495" s="74">
        <v>530</v>
      </c>
      <c r="I495" s="74">
        <v>9100</v>
      </c>
      <c r="J495" s="74">
        <v>1670</v>
      </c>
      <c r="K495" s="74">
        <v>0</v>
      </c>
      <c r="L495" s="74">
        <v>0</v>
      </c>
      <c r="M495" s="74">
        <v>0</v>
      </c>
      <c r="N495" s="74">
        <v>0</v>
      </c>
      <c r="O495" s="74">
        <v>0</v>
      </c>
    </row>
    <row r="496" spans="1:15" x14ac:dyDescent="0.2">
      <c r="A496" s="83">
        <v>40555</v>
      </c>
      <c r="B496" s="73">
        <v>3554.77</v>
      </c>
      <c r="C496" s="74">
        <v>54600</v>
      </c>
      <c r="D496" s="74">
        <v>3075</v>
      </c>
      <c r="E496" s="74">
        <v>23100</v>
      </c>
      <c r="F496" s="74">
        <v>2625</v>
      </c>
      <c r="G496" s="74">
        <v>17900</v>
      </c>
      <c r="H496" s="74">
        <v>540</v>
      </c>
      <c r="I496" s="74">
        <v>9350</v>
      </c>
      <c r="J496" s="74">
        <v>1790</v>
      </c>
      <c r="K496" s="74">
        <v>0</v>
      </c>
      <c r="L496" s="74">
        <v>0</v>
      </c>
      <c r="M496" s="74">
        <v>0</v>
      </c>
      <c r="N496" s="74">
        <v>0</v>
      </c>
      <c r="O496" s="74">
        <v>0</v>
      </c>
    </row>
    <row r="497" spans="1:15" x14ac:dyDescent="0.2">
      <c r="A497" s="83">
        <v>40556</v>
      </c>
      <c r="B497" s="73">
        <v>3564.94</v>
      </c>
      <c r="C497" s="74">
        <v>55700</v>
      </c>
      <c r="D497" s="74">
        <v>3150</v>
      </c>
      <c r="E497" s="74">
        <v>23500</v>
      </c>
      <c r="F497" s="74">
        <v>2625</v>
      </c>
      <c r="G497" s="74">
        <v>18050</v>
      </c>
      <c r="H497" s="74">
        <v>550</v>
      </c>
      <c r="I497" s="74">
        <v>9500</v>
      </c>
      <c r="J497" s="74">
        <v>1790</v>
      </c>
      <c r="K497" s="74">
        <v>0</v>
      </c>
      <c r="L497" s="74">
        <v>0</v>
      </c>
      <c r="M497" s="74">
        <v>0</v>
      </c>
      <c r="N497" s="74">
        <v>0</v>
      </c>
      <c r="O497" s="74">
        <v>0</v>
      </c>
    </row>
    <row r="498" spans="1:15" x14ac:dyDescent="0.2">
      <c r="A498" s="83">
        <v>40557</v>
      </c>
      <c r="B498" s="73">
        <v>3569.14</v>
      </c>
      <c r="C498" s="74">
        <v>53350</v>
      </c>
      <c r="D498" s="74">
        <v>3175</v>
      </c>
      <c r="E498" s="74">
        <v>23350</v>
      </c>
      <c r="F498" s="74">
        <v>2625</v>
      </c>
      <c r="G498" s="74">
        <v>17950</v>
      </c>
      <c r="H498" s="74">
        <v>550</v>
      </c>
      <c r="I498" s="74">
        <v>9300</v>
      </c>
      <c r="J498" s="74">
        <v>1770</v>
      </c>
      <c r="K498" s="74">
        <v>0</v>
      </c>
      <c r="L498" s="74">
        <v>0</v>
      </c>
      <c r="M498" s="74">
        <v>0</v>
      </c>
      <c r="N498" s="74">
        <v>0</v>
      </c>
      <c r="O498" s="74">
        <v>0</v>
      </c>
    </row>
    <row r="499" spans="1:15" x14ac:dyDescent="0.2">
      <c r="A499" s="83">
        <v>40560</v>
      </c>
      <c r="B499" s="73">
        <v>3535.73</v>
      </c>
      <c r="C499" s="74">
        <v>51800</v>
      </c>
      <c r="D499" s="74">
        <v>3050</v>
      </c>
      <c r="E499" s="74">
        <v>22900</v>
      </c>
      <c r="F499" s="74">
        <v>2575</v>
      </c>
      <c r="G499" s="74">
        <v>17950</v>
      </c>
      <c r="H499" s="74">
        <v>540</v>
      </c>
      <c r="I499" s="74">
        <v>9050</v>
      </c>
      <c r="J499" s="74">
        <v>1760</v>
      </c>
      <c r="K499" s="74">
        <v>0</v>
      </c>
      <c r="L499" s="74">
        <v>0</v>
      </c>
      <c r="M499" s="74">
        <v>0</v>
      </c>
      <c r="N499" s="74">
        <v>0</v>
      </c>
      <c r="O499" s="74">
        <v>0</v>
      </c>
    </row>
    <row r="500" spans="1:15" x14ac:dyDescent="0.2">
      <c r="A500" s="83">
        <v>40561</v>
      </c>
      <c r="B500" s="73">
        <v>3548.65</v>
      </c>
      <c r="C500" s="74">
        <v>51650</v>
      </c>
      <c r="D500" s="74">
        <v>3150</v>
      </c>
      <c r="E500" s="74">
        <v>22950</v>
      </c>
      <c r="F500" s="74">
        <v>2675</v>
      </c>
      <c r="G500" s="74">
        <v>17900</v>
      </c>
      <c r="H500" s="74">
        <v>540</v>
      </c>
      <c r="I500" s="74">
        <v>9250</v>
      </c>
      <c r="J500" s="74">
        <v>1810</v>
      </c>
      <c r="K500" s="74">
        <v>0</v>
      </c>
      <c r="L500" s="74">
        <v>0</v>
      </c>
      <c r="M500" s="74">
        <v>0</v>
      </c>
      <c r="N500" s="74">
        <v>0</v>
      </c>
      <c r="O500" s="74">
        <v>0</v>
      </c>
    </row>
    <row r="501" spans="1:15" x14ac:dyDescent="0.2">
      <c r="A501" s="83">
        <v>40562</v>
      </c>
      <c r="B501" s="73">
        <v>3517.27</v>
      </c>
      <c r="C501" s="74">
        <v>50950</v>
      </c>
      <c r="D501" s="74">
        <v>3150</v>
      </c>
      <c r="E501" s="74">
        <v>23000</v>
      </c>
      <c r="F501" s="74">
        <v>2650</v>
      </c>
      <c r="G501" s="74">
        <v>17950</v>
      </c>
      <c r="H501" s="74">
        <v>540</v>
      </c>
      <c r="I501" s="74">
        <v>9500</v>
      </c>
      <c r="J501" s="74">
        <v>1780</v>
      </c>
      <c r="K501" s="74">
        <v>0</v>
      </c>
      <c r="L501" s="74">
        <v>0</v>
      </c>
      <c r="M501" s="74">
        <v>0</v>
      </c>
      <c r="N501" s="74">
        <v>0</v>
      </c>
      <c r="O501" s="74">
        <v>0</v>
      </c>
    </row>
    <row r="502" spans="1:15" x14ac:dyDescent="0.2">
      <c r="A502" s="83">
        <v>40563</v>
      </c>
      <c r="B502" s="73">
        <v>3454.12</v>
      </c>
      <c r="C502" s="74">
        <v>48850</v>
      </c>
      <c r="D502" s="74">
        <v>3050</v>
      </c>
      <c r="E502" s="74">
        <v>21950</v>
      </c>
      <c r="F502" s="74">
        <v>2450</v>
      </c>
      <c r="G502" s="74">
        <v>17900</v>
      </c>
      <c r="H502" s="74">
        <v>530</v>
      </c>
      <c r="I502" s="74">
        <v>9100</v>
      </c>
      <c r="J502" s="74">
        <v>1670</v>
      </c>
      <c r="K502" s="74">
        <v>0</v>
      </c>
      <c r="L502" s="74">
        <v>0</v>
      </c>
      <c r="M502" s="74">
        <v>0</v>
      </c>
      <c r="N502" s="74">
        <v>0</v>
      </c>
      <c r="O502" s="74">
        <v>0</v>
      </c>
    </row>
    <row r="503" spans="1:15" x14ac:dyDescent="0.2">
      <c r="A503" s="83">
        <v>40564</v>
      </c>
      <c r="B503" s="73">
        <v>3379.54</v>
      </c>
      <c r="C503" s="74">
        <v>47900</v>
      </c>
      <c r="D503" s="74">
        <v>3000</v>
      </c>
      <c r="E503" s="74">
        <v>20550</v>
      </c>
      <c r="F503" s="74">
        <v>2350</v>
      </c>
      <c r="G503" s="74">
        <v>17800</v>
      </c>
      <c r="H503" s="74">
        <v>530</v>
      </c>
      <c r="I503" s="74">
        <v>8750</v>
      </c>
      <c r="J503" s="74">
        <v>1620</v>
      </c>
      <c r="K503" s="74">
        <v>0</v>
      </c>
      <c r="L503" s="74">
        <v>0</v>
      </c>
      <c r="M503" s="74">
        <v>0</v>
      </c>
      <c r="N503" s="74">
        <v>0</v>
      </c>
      <c r="O503" s="74">
        <v>0</v>
      </c>
    </row>
    <row r="504" spans="1:15" x14ac:dyDescent="0.2">
      <c r="A504" s="83">
        <v>40567</v>
      </c>
      <c r="B504" s="73">
        <v>3346.06</v>
      </c>
      <c r="C504" s="74">
        <v>46050</v>
      </c>
      <c r="D504" s="74">
        <v>3025</v>
      </c>
      <c r="E504" s="74">
        <v>19700</v>
      </c>
      <c r="F504" s="74">
        <v>2350</v>
      </c>
      <c r="G504" s="74">
        <v>17400</v>
      </c>
      <c r="H504" s="74">
        <v>530</v>
      </c>
      <c r="I504" s="74">
        <v>8700</v>
      </c>
      <c r="J504" s="74">
        <v>1620</v>
      </c>
      <c r="K504" s="74">
        <v>0</v>
      </c>
      <c r="L504" s="74">
        <v>0</v>
      </c>
      <c r="M504" s="74">
        <v>0</v>
      </c>
      <c r="N504" s="74">
        <v>0</v>
      </c>
      <c r="O504" s="74">
        <v>0</v>
      </c>
    </row>
    <row r="505" spans="1:15" x14ac:dyDescent="0.2">
      <c r="A505" s="83">
        <v>40568</v>
      </c>
      <c r="B505" s="73">
        <v>3433.91</v>
      </c>
      <c r="C505" s="74">
        <v>47800</v>
      </c>
      <c r="D505" s="74">
        <v>3025</v>
      </c>
      <c r="E505" s="74">
        <v>20100</v>
      </c>
      <c r="F505" s="74">
        <v>2475</v>
      </c>
      <c r="G505" s="74">
        <v>17900</v>
      </c>
      <c r="H505" s="74">
        <v>530</v>
      </c>
      <c r="I505" s="74">
        <v>8750</v>
      </c>
      <c r="J505" s="74">
        <v>1630</v>
      </c>
      <c r="K505" s="74">
        <v>0</v>
      </c>
      <c r="L505" s="74">
        <v>0</v>
      </c>
      <c r="M505" s="74">
        <v>0</v>
      </c>
      <c r="N505" s="74">
        <v>0</v>
      </c>
      <c r="O505" s="74">
        <v>0</v>
      </c>
    </row>
    <row r="506" spans="1:15" x14ac:dyDescent="0.2">
      <c r="A506" s="83">
        <v>40569</v>
      </c>
      <c r="B506" s="73">
        <v>3501.72</v>
      </c>
      <c r="C506" s="74">
        <v>49400</v>
      </c>
      <c r="D506" s="74">
        <v>3000</v>
      </c>
      <c r="E506" s="74">
        <v>20100</v>
      </c>
      <c r="F506" s="74">
        <v>2400</v>
      </c>
      <c r="G506" s="74">
        <v>17750</v>
      </c>
      <c r="H506" s="74">
        <v>530</v>
      </c>
      <c r="I506" s="74">
        <v>8650</v>
      </c>
      <c r="J506" s="74">
        <v>1650</v>
      </c>
      <c r="K506" s="74">
        <v>0</v>
      </c>
      <c r="L506" s="74">
        <v>0</v>
      </c>
      <c r="M506" s="74">
        <v>0</v>
      </c>
      <c r="N506" s="74">
        <v>0</v>
      </c>
      <c r="O506" s="74">
        <v>0</v>
      </c>
    </row>
    <row r="507" spans="1:15" x14ac:dyDescent="0.2">
      <c r="A507" s="83">
        <v>40570</v>
      </c>
      <c r="B507" s="73">
        <v>3514.62</v>
      </c>
      <c r="C507" s="74">
        <v>49400</v>
      </c>
      <c r="D507" s="74">
        <v>3025</v>
      </c>
      <c r="E507" s="74">
        <v>20300</v>
      </c>
      <c r="F507" s="74">
        <v>2425</v>
      </c>
      <c r="G507" s="74">
        <v>17700</v>
      </c>
      <c r="H507" s="74">
        <v>530</v>
      </c>
      <c r="I507" s="74">
        <v>8850</v>
      </c>
      <c r="J507" s="74">
        <v>1650</v>
      </c>
      <c r="K507" s="74">
        <v>0</v>
      </c>
      <c r="L507" s="74">
        <v>0</v>
      </c>
      <c r="M507" s="74">
        <v>0</v>
      </c>
      <c r="N507" s="74">
        <v>0</v>
      </c>
      <c r="O507" s="74">
        <v>0</v>
      </c>
    </row>
    <row r="508" spans="1:15" x14ac:dyDescent="0.2">
      <c r="A508" s="83">
        <v>40571</v>
      </c>
      <c r="B508" s="73">
        <v>3487.61</v>
      </c>
      <c r="C508" s="74">
        <v>48000</v>
      </c>
      <c r="D508" s="74">
        <v>2875</v>
      </c>
      <c r="E508" s="74">
        <v>20150</v>
      </c>
      <c r="F508" s="74">
        <v>2375</v>
      </c>
      <c r="G508" s="74">
        <v>17800</v>
      </c>
      <c r="H508" s="74">
        <v>520</v>
      </c>
      <c r="I508" s="74">
        <v>8450</v>
      </c>
      <c r="J508" s="74">
        <v>1590</v>
      </c>
      <c r="K508" s="74">
        <v>0</v>
      </c>
      <c r="L508" s="74">
        <v>0</v>
      </c>
      <c r="M508" s="74">
        <v>0</v>
      </c>
      <c r="N508" s="74">
        <v>0</v>
      </c>
      <c r="O508" s="74">
        <v>0</v>
      </c>
    </row>
    <row r="509" spans="1:15" x14ac:dyDescent="0.2">
      <c r="A509" s="83">
        <v>40574</v>
      </c>
      <c r="B509" s="73">
        <v>3409.17</v>
      </c>
      <c r="C509" s="74">
        <v>46300</v>
      </c>
      <c r="D509" s="74">
        <v>2725</v>
      </c>
      <c r="E509" s="74">
        <v>19750</v>
      </c>
      <c r="F509" s="74">
        <v>2250</v>
      </c>
      <c r="G509" s="74">
        <v>18250</v>
      </c>
      <c r="H509" s="74">
        <v>530</v>
      </c>
      <c r="I509" s="74">
        <v>7950</v>
      </c>
      <c r="J509" s="74">
        <v>1530</v>
      </c>
      <c r="K509" s="74">
        <v>0</v>
      </c>
      <c r="L509" s="74">
        <v>0</v>
      </c>
      <c r="M509" s="74">
        <v>0</v>
      </c>
      <c r="N509" s="74">
        <v>0</v>
      </c>
      <c r="O509" s="74">
        <v>0</v>
      </c>
    </row>
    <row r="510" spans="1:15" x14ac:dyDescent="0.2">
      <c r="A510" s="83">
        <v>40575</v>
      </c>
      <c r="B510" s="73">
        <v>3442.5</v>
      </c>
      <c r="C510" s="74">
        <v>47200</v>
      </c>
      <c r="D510" s="74">
        <v>2875</v>
      </c>
      <c r="E510" s="74">
        <v>20300</v>
      </c>
      <c r="F510" s="74">
        <v>2400</v>
      </c>
      <c r="G510" s="74">
        <v>18550</v>
      </c>
      <c r="H510" s="74">
        <v>530</v>
      </c>
      <c r="I510" s="74">
        <v>8200</v>
      </c>
      <c r="J510" s="74">
        <v>1600</v>
      </c>
      <c r="K510" s="74">
        <v>0</v>
      </c>
      <c r="L510" s="74">
        <v>0</v>
      </c>
      <c r="M510" s="74">
        <v>0</v>
      </c>
      <c r="N510" s="74">
        <v>0</v>
      </c>
      <c r="O510" s="74">
        <v>0</v>
      </c>
    </row>
    <row r="511" spans="1:15" x14ac:dyDescent="0.2">
      <c r="A511" s="83">
        <v>40576</v>
      </c>
      <c r="B511" s="73">
        <v>3480.83</v>
      </c>
      <c r="C511" s="74">
        <v>47400</v>
      </c>
      <c r="D511" s="74">
        <v>2875</v>
      </c>
      <c r="E511" s="74">
        <v>20300</v>
      </c>
      <c r="F511" s="74">
        <v>2500</v>
      </c>
      <c r="G511" s="74">
        <v>18600</v>
      </c>
      <c r="H511" s="74">
        <v>530</v>
      </c>
      <c r="I511" s="74">
        <v>8600</v>
      </c>
      <c r="J511" s="74">
        <v>1640</v>
      </c>
      <c r="K511" s="74">
        <v>0</v>
      </c>
      <c r="L511" s="74">
        <v>0</v>
      </c>
      <c r="M511" s="74">
        <v>0</v>
      </c>
      <c r="N511" s="74">
        <v>0</v>
      </c>
      <c r="O511" s="74">
        <v>0</v>
      </c>
    </row>
    <row r="512" spans="1:15" x14ac:dyDescent="0.2">
      <c r="A512" s="83">
        <v>40578</v>
      </c>
      <c r="B512" s="73">
        <v>3496.17</v>
      </c>
      <c r="C512" s="74">
        <v>47450</v>
      </c>
      <c r="D512" s="74">
        <v>2850</v>
      </c>
      <c r="E512" s="74">
        <v>20300</v>
      </c>
      <c r="F512" s="74">
        <v>2450</v>
      </c>
      <c r="G512" s="74">
        <v>18500</v>
      </c>
      <c r="H512" s="74">
        <v>530</v>
      </c>
      <c r="I512" s="74">
        <v>8550</v>
      </c>
      <c r="J512" s="74">
        <v>1650</v>
      </c>
      <c r="K512" s="74">
        <v>0</v>
      </c>
      <c r="L512" s="74">
        <v>0</v>
      </c>
      <c r="M512" s="74">
        <v>0</v>
      </c>
      <c r="N512" s="74">
        <v>0</v>
      </c>
      <c r="O512" s="74">
        <v>0</v>
      </c>
    </row>
    <row r="513" spans="1:15" x14ac:dyDescent="0.2">
      <c r="A513" s="83">
        <v>40581</v>
      </c>
      <c r="B513" s="73">
        <v>3487.71</v>
      </c>
      <c r="C513" s="74">
        <v>46650</v>
      </c>
      <c r="D513" s="74">
        <v>2800</v>
      </c>
      <c r="E513" s="74">
        <v>20150</v>
      </c>
      <c r="F513" s="74">
        <v>2400</v>
      </c>
      <c r="G513" s="74">
        <v>18400</v>
      </c>
      <c r="H513" s="74">
        <v>530</v>
      </c>
      <c r="I513" s="74">
        <v>8300</v>
      </c>
      <c r="J513" s="74">
        <v>1600</v>
      </c>
      <c r="K513" s="74">
        <v>0</v>
      </c>
      <c r="L513" s="74">
        <v>0</v>
      </c>
      <c r="M513" s="74">
        <v>0</v>
      </c>
      <c r="N513" s="74">
        <v>0</v>
      </c>
      <c r="O513" s="74">
        <v>0</v>
      </c>
    </row>
    <row r="514" spans="1:15" x14ac:dyDescent="0.2">
      <c r="A514" s="83">
        <v>40582</v>
      </c>
      <c r="B514" s="73">
        <v>3459.93</v>
      </c>
      <c r="C514" s="74">
        <v>46350</v>
      </c>
      <c r="D514" s="74">
        <v>2725</v>
      </c>
      <c r="E514" s="74">
        <v>20250</v>
      </c>
      <c r="F514" s="74">
        <v>2350</v>
      </c>
      <c r="G514" s="74">
        <v>18500</v>
      </c>
      <c r="H514" s="74">
        <v>520</v>
      </c>
      <c r="I514" s="74">
        <v>8250</v>
      </c>
      <c r="J514" s="74">
        <v>1590</v>
      </c>
      <c r="K514" s="74">
        <v>0</v>
      </c>
      <c r="L514" s="74">
        <v>0</v>
      </c>
      <c r="M514" s="74">
        <v>0</v>
      </c>
      <c r="N514" s="74">
        <v>0</v>
      </c>
      <c r="O514" s="74">
        <v>0</v>
      </c>
    </row>
    <row r="515" spans="1:15" x14ac:dyDescent="0.2">
      <c r="A515" s="83">
        <v>40583</v>
      </c>
      <c r="B515" s="73">
        <v>3417.47</v>
      </c>
      <c r="C515" s="74">
        <v>45800</v>
      </c>
      <c r="D515" s="74">
        <v>2650</v>
      </c>
      <c r="E515" s="74">
        <v>19900</v>
      </c>
      <c r="F515" s="74">
        <v>2300</v>
      </c>
      <c r="G515" s="74">
        <v>18400</v>
      </c>
      <c r="H515" s="74">
        <v>530</v>
      </c>
      <c r="I515" s="74">
        <v>8150</v>
      </c>
      <c r="J515" s="74">
        <v>1550</v>
      </c>
      <c r="K515" s="74">
        <v>0</v>
      </c>
      <c r="L515" s="74">
        <v>0</v>
      </c>
      <c r="M515" s="74">
        <v>0</v>
      </c>
      <c r="N515" s="74">
        <v>0</v>
      </c>
      <c r="O515" s="74">
        <v>0</v>
      </c>
    </row>
    <row r="516" spans="1:15" x14ac:dyDescent="0.2">
      <c r="A516" s="83">
        <v>40584</v>
      </c>
      <c r="B516" s="73">
        <v>3373.64</v>
      </c>
      <c r="C516" s="74">
        <v>44650</v>
      </c>
      <c r="D516" s="74">
        <v>2600</v>
      </c>
      <c r="E516" s="74">
        <v>19300</v>
      </c>
      <c r="F516" s="74">
        <v>2300</v>
      </c>
      <c r="G516" s="74">
        <v>18200</v>
      </c>
      <c r="H516" s="74">
        <v>530</v>
      </c>
      <c r="I516" s="74">
        <v>8100</v>
      </c>
      <c r="J516" s="74">
        <v>1570</v>
      </c>
      <c r="K516" s="74">
        <v>0</v>
      </c>
      <c r="L516" s="74">
        <v>0</v>
      </c>
      <c r="M516" s="74">
        <v>0</v>
      </c>
      <c r="N516" s="74">
        <v>0</v>
      </c>
      <c r="O516" s="74">
        <v>0</v>
      </c>
    </row>
    <row r="517" spans="1:15" x14ac:dyDescent="0.2">
      <c r="A517" s="83">
        <v>40585</v>
      </c>
      <c r="B517" s="73">
        <v>3391.77</v>
      </c>
      <c r="C517" s="74">
        <v>44250</v>
      </c>
      <c r="D517" s="74">
        <v>2725</v>
      </c>
      <c r="E517" s="74">
        <v>19400</v>
      </c>
      <c r="F517" s="74">
        <v>2375</v>
      </c>
      <c r="G517" s="74">
        <v>18100</v>
      </c>
      <c r="H517" s="74">
        <v>530</v>
      </c>
      <c r="I517" s="74">
        <v>8450</v>
      </c>
      <c r="J517" s="74">
        <v>1560</v>
      </c>
      <c r="K517" s="74">
        <v>0</v>
      </c>
      <c r="L517" s="74">
        <v>0</v>
      </c>
      <c r="M517" s="74">
        <v>0</v>
      </c>
      <c r="N517" s="74">
        <v>0</v>
      </c>
      <c r="O517" s="74">
        <v>0</v>
      </c>
    </row>
    <row r="518" spans="1:15" x14ac:dyDescent="0.2">
      <c r="A518" s="83">
        <v>40588</v>
      </c>
      <c r="B518" s="73">
        <v>3416.77</v>
      </c>
      <c r="C518" s="74">
        <v>45200</v>
      </c>
      <c r="D518" s="74">
        <v>2750</v>
      </c>
      <c r="E518" s="74">
        <v>19700</v>
      </c>
      <c r="F518" s="74">
        <v>2425</v>
      </c>
      <c r="G518" s="74">
        <v>18150</v>
      </c>
      <c r="H518" s="74">
        <v>520</v>
      </c>
      <c r="I518" s="74">
        <v>8250</v>
      </c>
      <c r="J518" s="74">
        <v>1550</v>
      </c>
      <c r="K518" s="74">
        <v>0</v>
      </c>
      <c r="L518" s="74">
        <v>0</v>
      </c>
      <c r="M518" s="74">
        <v>0</v>
      </c>
      <c r="N518" s="74">
        <v>0</v>
      </c>
      <c r="O518" s="74">
        <v>0</v>
      </c>
    </row>
    <row r="519" spans="1:15" x14ac:dyDescent="0.2">
      <c r="A519" s="83">
        <v>40590</v>
      </c>
      <c r="B519" s="73">
        <v>3416.78</v>
      </c>
      <c r="C519" s="74">
        <v>44900</v>
      </c>
      <c r="D519" s="74">
        <v>2725</v>
      </c>
      <c r="E519" s="74">
        <v>19350</v>
      </c>
      <c r="F519" s="74">
        <v>2375</v>
      </c>
      <c r="G519" s="74">
        <v>18050</v>
      </c>
      <c r="H519" s="74">
        <v>520</v>
      </c>
      <c r="I519" s="74">
        <v>8450</v>
      </c>
      <c r="J519" s="74">
        <v>1520</v>
      </c>
      <c r="K519" s="74">
        <v>0</v>
      </c>
      <c r="L519" s="74">
        <v>0</v>
      </c>
      <c r="M519" s="74">
        <v>0</v>
      </c>
      <c r="N519" s="74">
        <v>0</v>
      </c>
      <c r="O519" s="74">
        <v>0</v>
      </c>
    </row>
    <row r="520" spans="1:15" x14ac:dyDescent="0.2">
      <c r="A520" s="83">
        <v>40591</v>
      </c>
      <c r="B520" s="73">
        <v>3434.38</v>
      </c>
      <c r="C520" s="74">
        <v>46350</v>
      </c>
      <c r="D520" s="74">
        <v>2725</v>
      </c>
      <c r="E520" s="74">
        <v>19350</v>
      </c>
      <c r="F520" s="74">
        <v>2375</v>
      </c>
      <c r="G520" s="74">
        <v>18100</v>
      </c>
      <c r="H520" s="74">
        <v>530</v>
      </c>
      <c r="I520" s="74">
        <v>8650</v>
      </c>
      <c r="J520" s="74">
        <v>1500</v>
      </c>
      <c r="K520" s="74">
        <v>0</v>
      </c>
      <c r="L520" s="74">
        <v>0</v>
      </c>
      <c r="M520" s="74">
        <v>0</v>
      </c>
      <c r="N520" s="74">
        <v>0</v>
      </c>
      <c r="O520" s="74">
        <v>0</v>
      </c>
    </row>
    <row r="521" spans="1:15" x14ac:dyDescent="0.2">
      <c r="A521" s="83">
        <v>40592</v>
      </c>
      <c r="B521" s="73">
        <v>3501.5</v>
      </c>
      <c r="C521" s="74">
        <v>47200</v>
      </c>
      <c r="D521" s="74">
        <v>2825</v>
      </c>
      <c r="E521" s="74">
        <v>19650</v>
      </c>
      <c r="F521" s="74">
        <v>2425</v>
      </c>
      <c r="G521" s="74">
        <v>18000</v>
      </c>
      <c r="H521" s="74">
        <v>530</v>
      </c>
      <c r="I521" s="74">
        <v>8650</v>
      </c>
      <c r="J521" s="74">
        <v>1590</v>
      </c>
      <c r="K521" s="74">
        <v>0</v>
      </c>
      <c r="L521" s="74">
        <v>0</v>
      </c>
      <c r="M521" s="74">
        <v>0</v>
      </c>
      <c r="N521" s="74">
        <v>0</v>
      </c>
      <c r="O521" s="74">
        <v>0</v>
      </c>
    </row>
    <row r="522" spans="1:15" x14ac:dyDescent="0.2">
      <c r="A522" s="83">
        <v>40595</v>
      </c>
      <c r="B522" s="73">
        <v>3497.64</v>
      </c>
      <c r="C522" s="74">
        <v>47950</v>
      </c>
      <c r="D522" s="74">
        <v>2775</v>
      </c>
      <c r="E522" s="74">
        <v>19700</v>
      </c>
      <c r="F522" s="74">
        <v>2475</v>
      </c>
      <c r="G522" s="74">
        <v>18000</v>
      </c>
      <c r="H522" s="74">
        <v>530</v>
      </c>
      <c r="I522" s="74">
        <v>8650</v>
      </c>
      <c r="J522" s="74">
        <v>1580</v>
      </c>
      <c r="K522" s="74">
        <v>0</v>
      </c>
      <c r="L522" s="74">
        <v>0</v>
      </c>
      <c r="M522" s="74">
        <v>0</v>
      </c>
      <c r="N522" s="74">
        <v>0</v>
      </c>
      <c r="O522" s="74">
        <v>0</v>
      </c>
    </row>
    <row r="523" spans="1:15" x14ac:dyDescent="0.2">
      <c r="A523" s="83">
        <v>40596</v>
      </c>
      <c r="B523" s="73">
        <v>3451.1</v>
      </c>
      <c r="C523" s="74">
        <v>46600</v>
      </c>
      <c r="D523" s="74">
        <v>2700</v>
      </c>
      <c r="E523" s="74">
        <v>19600</v>
      </c>
      <c r="F523" s="74">
        <v>2375</v>
      </c>
      <c r="G523" s="74">
        <v>18000</v>
      </c>
      <c r="H523" s="74">
        <v>520</v>
      </c>
      <c r="I523" s="74">
        <v>8200</v>
      </c>
      <c r="J523" s="74">
        <v>1560</v>
      </c>
      <c r="K523" s="74">
        <v>0</v>
      </c>
      <c r="L523" s="74">
        <v>0</v>
      </c>
      <c r="M523" s="74">
        <v>0</v>
      </c>
      <c r="N523" s="74">
        <v>0</v>
      </c>
      <c r="O523" s="74">
        <v>0</v>
      </c>
    </row>
    <row r="524" spans="1:15" x14ac:dyDescent="0.2">
      <c r="A524" s="83">
        <v>40597</v>
      </c>
      <c r="B524" s="73">
        <v>3474.12</v>
      </c>
      <c r="C524" s="74">
        <v>48600</v>
      </c>
      <c r="D524" s="74">
        <v>2775</v>
      </c>
      <c r="E524" s="74">
        <v>20200</v>
      </c>
      <c r="F524" s="74">
        <v>2450</v>
      </c>
      <c r="G524" s="74">
        <v>17900</v>
      </c>
      <c r="H524" s="74">
        <v>520</v>
      </c>
      <c r="I524" s="74">
        <v>8350</v>
      </c>
      <c r="J524" s="74">
        <v>1560</v>
      </c>
      <c r="K524" s="74">
        <v>0</v>
      </c>
      <c r="L524" s="74">
        <v>0</v>
      </c>
      <c r="M524" s="74">
        <v>0</v>
      </c>
      <c r="N524" s="74">
        <v>0</v>
      </c>
      <c r="O524" s="74">
        <v>0</v>
      </c>
    </row>
    <row r="525" spans="1:15" x14ac:dyDescent="0.2">
      <c r="A525" s="83">
        <v>40598</v>
      </c>
      <c r="B525" s="73">
        <v>3439.13</v>
      </c>
      <c r="C525" s="74">
        <v>46100</v>
      </c>
      <c r="D525" s="74">
        <v>2775</v>
      </c>
      <c r="E525" s="74">
        <v>20000</v>
      </c>
      <c r="F525" s="74">
        <v>2450</v>
      </c>
      <c r="G525" s="74">
        <v>17850</v>
      </c>
      <c r="H525" s="74">
        <v>520</v>
      </c>
      <c r="I525" s="74">
        <v>8150</v>
      </c>
      <c r="J525" s="74">
        <v>1540</v>
      </c>
      <c r="K525" s="74">
        <v>0</v>
      </c>
      <c r="L525" s="74">
        <v>0</v>
      </c>
      <c r="M525" s="74">
        <v>0</v>
      </c>
      <c r="N525" s="74">
        <v>0</v>
      </c>
      <c r="O525" s="74">
        <v>0</v>
      </c>
    </row>
    <row r="526" spans="1:15" x14ac:dyDescent="0.2">
      <c r="A526" s="83">
        <v>40599</v>
      </c>
      <c r="B526" s="73">
        <v>3443.53</v>
      </c>
      <c r="C526" s="74">
        <v>45200</v>
      </c>
      <c r="D526" s="74">
        <v>2925</v>
      </c>
      <c r="E526" s="74">
        <v>20000</v>
      </c>
      <c r="F526" s="74">
        <v>2475</v>
      </c>
      <c r="G526" s="74">
        <v>17750</v>
      </c>
      <c r="H526" s="74">
        <v>520</v>
      </c>
      <c r="I526" s="74">
        <v>8200</v>
      </c>
      <c r="J526" s="74">
        <v>1520</v>
      </c>
      <c r="K526" s="74">
        <v>0</v>
      </c>
      <c r="L526" s="74">
        <v>0</v>
      </c>
      <c r="M526" s="74">
        <v>0</v>
      </c>
      <c r="N526" s="74">
        <v>0</v>
      </c>
      <c r="O526" s="74">
        <v>0</v>
      </c>
    </row>
    <row r="527" spans="1:15" x14ac:dyDescent="0.2">
      <c r="A527" s="83">
        <v>40602</v>
      </c>
      <c r="B527" s="73">
        <v>3470.35</v>
      </c>
      <c r="C527" s="74">
        <v>45700</v>
      </c>
      <c r="D527" s="74">
        <v>3000</v>
      </c>
      <c r="E527" s="74">
        <v>20050</v>
      </c>
      <c r="F527" s="74">
        <v>2450</v>
      </c>
      <c r="G527" s="74">
        <v>17750</v>
      </c>
      <c r="H527" s="74">
        <v>530</v>
      </c>
      <c r="I527" s="74">
        <v>8250</v>
      </c>
      <c r="J527" s="74">
        <v>1500</v>
      </c>
      <c r="K527" s="74">
        <v>0</v>
      </c>
      <c r="L527" s="74">
        <v>0</v>
      </c>
      <c r="M527" s="74">
        <v>0</v>
      </c>
      <c r="N527" s="74">
        <v>0</v>
      </c>
      <c r="O527" s="74">
        <v>0</v>
      </c>
    </row>
    <row r="528" spans="1:15" x14ac:dyDescent="0.2">
      <c r="A528" s="83">
        <v>40603</v>
      </c>
      <c r="B528" s="73">
        <v>3512.62</v>
      </c>
      <c r="C528" s="74">
        <v>45850</v>
      </c>
      <c r="D528" s="74">
        <v>2975</v>
      </c>
      <c r="E528" s="74">
        <v>20100</v>
      </c>
      <c r="F528" s="74">
        <v>2425</v>
      </c>
      <c r="G528" s="74">
        <v>17750</v>
      </c>
      <c r="H528" s="74">
        <v>520</v>
      </c>
      <c r="I528" s="74">
        <v>8450</v>
      </c>
      <c r="J528" s="74">
        <v>1490</v>
      </c>
      <c r="K528" s="74">
        <v>0</v>
      </c>
      <c r="L528" s="74">
        <v>0</v>
      </c>
      <c r="M528" s="74">
        <v>0</v>
      </c>
      <c r="N528" s="74">
        <v>0</v>
      </c>
      <c r="O528" s="74">
        <v>0</v>
      </c>
    </row>
    <row r="529" spans="1:15" x14ac:dyDescent="0.2">
      <c r="A529" s="83">
        <v>40604</v>
      </c>
      <c r="B529" s="73">
        <v>3486.2</v>
      </c>
      <c r="C529" s="74">
        <v>44200</v>
      </c>
      <c r="D529" s="74">
        <v>2950</v>
      </c>
      <c r="E529" s="74">
        <v>19950</v>
      </c>
      <c r="F529" s="74">
        <v>2350</v>
      </c>
      <c r="G529" s="74">
        <v>17650</v>
      </c>
      <c r="H529" s="74">
        <v>520</v>
      </c>
      <c r="I529" s="74">
        <v>8300</v>
      </c>
      <c r="J529" s="74">
        <v>1440</v>
      </c>
      <c r="K529" s="74">
        <v>0</v>
      </c>
      <c r="L529" s="74">
        <v>0</v>
      </c>
      <c r="M529" s="74">
        <v>0</v>
      </c>
      <c r="N529" s="74">
        <v>0</v>
      </c>
      <c r="O529" s="74">
        <v>0</v>
      </c>
    </row>
    <row r="530" spans="1:15" x14ac:dyDescent="0.2">
      <c r="A530" s="83">
        <v>40605</v>
      </c>
      <c r="B530" s="73">
        <v>3494.54</v>
      </c>
      <c r="C530" s="74">
        <v>42100</v>
      </c>
      <c r="D530" s="74">
        <v>3075</v>
      </c>
      <c r="E530" s="74">
        <v>19850</v>
      </c>
      <c r="F530" s="74">
        <v>2325</v>
      </c>
      <c r="G530" s="74">
        <v>16750</v>
      </c>
      <c r="H530" s="74">
        <v>530</v>
      </c>
      <c r="I530" s="74">
        <v>8400</v>
      </c>
      <c r="J530" s="74">
        <v>1430</v>
      </c>
      <c r="K530" s="74">
        <v>0</v>
      </c>
      <c r="L530" s="74">
        <v>0</v>
      </c>
      <c r="M530" s="74">
        <v>0</v>
      </c>
      <c r="N530" s="74">
        <v>0</v>
      </c>
      <c r="O530" s="74">
        <v>0</v>
      </c>
    </row>
    <row r="531" spans="1:15" x14ac:dyDescent="0.2">
      <c r="A531" s="83">
        <v>40606</v>
      </c>
      <c r="B531" s="73">
        <v>3542.9</v>
      </c>
      <c r="C531" s="74">
        <v>44250</v>
      </c>
      <c r="D531" s="74">
        <v>3025</v>
      </c>
      <c r="E531" s="74">
        <v>19950</v>
      </c>
      <c r="F531" s="74">
        <v>2375</v>
      </c>
      <c r="G531" s="74">
        <v>17500</v>
      </c>
      <c r="H531" s="74">
        <v>530</v>
      </c>
      <c r="I531" s="74">
        <v>8450</v>
      </c>
      <c r="J531" s="74">
        <v>1420</v>
      </c>
      <c r="K531" s="74">
        <v>0</v>
      </c>
      <c r="L531" s="74">
        <v>0</v>
      </c>
      <c r="M531" s="74">
        <v>0</v>
      </c>
      <c r="N531" s="74">
        <v>0</v>
      </c>
      <c r="O531" s="74">
        <v>0</v>
      </c>
    </row>
    <row r="532" spans="1:15" x14ac:dyDescent="0.2">
      <c r="A532" s="83">
        <v>40609</v>
      </c>
      <c r="B532" s="73">
        <v>3561.72</v>
      </c>
      <c r="C532" s="74">
        <v>43100</v>
      </c>
      <c r="D532" s="74">
        <v>2975</v>
      </c>
      <c r="E532" s="74">
        <v>20000</v>
      </c>
      <c r="F532" s="74">
        <v>2375</v>
      </c>
      <c r="G532" s="74">
        <v>17450</v>
      </c>
      <c r="H532" s="74">
        <v>530</v>
      </c>
      <c r="I532" s="74">
        <v>8650</v>
      </c>
      <c r="J532" s="74">
        <v>1480</v>
      </c>
      <c r="K532" s="74">
        <v>0</v>
      </c>
      <c r="L532" s="74">
        <v>0</v>
      </c>
      <c r="M532" s="74">
        <v>0</v>
      </c>
      <c r="N532" s="74">
        <v>0</v>
      </c>
      <c r="O532" s="74">
        <v>0</v>
      </c>
    </row>
    <row r="533" spans="1:15" x14ac:dyDescent="0.2">
      <c r="A533" s="83">
        <v>40610</v>
      </c>
      <c r="B533" s="73">
        <v>3580.31</v>
      </c>
      <c r="C533" s="74">
        <v>43800</v>
      </c>
      <c r="D533" s="74">
        <v>3050</v>
      </c>
      <c r="E533" s="74">
        <v>20550</v>
      </c>
      <c r="F533" s="74">
        <v>2400</v>
      </c>
      <c r="G533" s="74">
        <v>17350</v>
      </c>
      <c r="H533" s="74">
        <v>530</v>
      </c>
      <c r="I533" s="74">
        <v>8900</v>
      </c>
      <c r="J533" s="74">
        <v>1570</v>
      </c>
      <c r="K533" s="74">
        <v>0</v>
      </c>
      <c r="L533" s="74">
        <v>0</v>
      </c>
      <c r="M533" s="74">
        <v>0</v>
      </c>
      <c r="N533" s="74">
        <v>0</v>
      </c>
      <c r="O533" s="74">
        <v>0</v>
      </c>
    </row>
    <row r="534" spans="1:15" x14ac:dyDescent="0.2">
      <c r="A534" s="83">
        <v>40611</v>
      </c>
      <c r="B534" s="73">
        <v>3598.68</v>
      </c>
      <c r="C534" s="74">
        <v>43850</v>
      </c>
      <c r="D534" s="74">
        <v>3050</v>
      </c>
      <c r="E534" s="74">
        <v>20300</v>
      </c>
      <c r="F534" s="74">
        <v>2350</v>
      </c>
      <c r="G534" s="74">
        <v>17200</v>
      </c>
      <c r="H534" s="74">
        <v>530</v>
      </c>
      <c r="I534" s="74">
        <v>8850</v>
      </c>
      <c r="J534" s="74">
        <v>1610</v>
      </c>
      <c r="K534" s="74">
        <v>0</v>
      </c>
      <c r="L534" s="74">
        <v>0</v>
      </c>
      <c r="M534" s="74">
        <v>0</v>
      </c>
      <c r="N534" s="74">
        <v>0</v>
      </c>
      <c r="O534" s="74">
        <v>0</v>
      </c>
    </row>
    <row r="535" spans="1:15" x14ac:dyDescent="0.2">
      <c r="A535" s="83">
        <v>40612</v>
      </c>
      <c r="B535" s="73">
        <v>3587.65</v>
      </c>
      <c r="C535" s="74">
        <v>43850</v>
      </c>
      <c r="D535" s="74">
        <v>3050</v>
      </c>
      <c r="E535" s="74">
        <v>20550</v>
      </c>
      <c r="F535" s="74">
        <v>2325</v>
      </c>
      <c r="G535" s="74">
        <v>17000</v>
      </c>
      <c r="H535" s="74">
        <v>530</v>
      </c>
      <c r="I535" s="74">
        <v>8650</v>
      </c>
      <c r="J535" s="74">
        <v>1570</v>
      </c>
      <c r="K535" s="74">
        <v>0</v>
      </c>
      <c r="L535" s="74">
        <v>0</v>
      </c>
      <c r="M535" s="74">
        <v>0</v>
      </c>
      <c r="N535" s="74">
        <v>0</v>
      </c>
      <c r="O535" s="74">
        <v>0</v>
      </c>
    </row>
    <row r="536" spans="1:15" x14ac:dyDescent="0.2">
      <c r="A536" s="83">
        <v>40613</v>
      </c>
      <c r="B536" s="73">
        <v>3542.23</v>
      </c>
      <c r="C536" s="74">
        <v>42850</v>
      </c>
      <c r="D536" s="74">
        <v>3000</v>
      </c>
      <c r="E536" s="74">
        <v>20450</v>
      </c>
      <c r="F536" s="74">
        <v>2325</v>
      </c>
      <c r="G536" s="74">
        <v>17400</v>
      </c>
      <c r="H536" s="74">
        <v>530</v>
      </c>
      <c r="I536" s="74">
        <v>8400</v>
      </c>
      <c r="J536" s="74">
        <v>1540</v>
      </c>
      <c r="K536" s="74">
        <v>0</v>
      </c>
      <c r="L536" s="74">
        <v>0</v>
      </c>
      <c r="M536" s="74">
        <v>0</v>
      </c>
      <c r="N536" s="74">
        <v>0</v>
      </c>
      <c r="O536" s="74">
        <v>0</v>
      </c>
    </row>
    <row r="537" spans="1:15" x14ac:dyDescent="0.2">
      <c r="A537" s="83">
        <v>40616</v>
      </c>
      <c r="B537" s="73">
        <v>3569.84</v>
      </c>
      <c r="C537" s="74">
        <v>45500</v>
      </c>
      <c r="D537" s="74">
        <v>3050</v>
      </c>
      <c r="E537" s="74">
        <v>20750</v>
      </c>
      <c r="F537" s="74">
        <v>2400</v>
      </c>
      <c r="G537" s="74">
        <v>17250</v>
      </c>
      <c r="H537" s="74">
        <v>530</v>
      </c>
      <c r="I537" s="74">
        <v>9000</v>
      </c>
      <c r="J537" s="74">
        <v>1560</v>
      </c>
      <c r="K537" s="74">
        <v>0</v>
      </c>
      <c r="L537" s="74">
        <v>0</v>
      </c>
      <c r="M537" s="74">
        <v>0</v>
      </c>
      <c r="N537" s="74">
        <v>0</v>
      </c>
      <c r="O537" s="74">
        <v>0</v>
      </c>
    </row>
    <row r="538" spans="1:15" x14ac:dyDescent="0.2">
      <c r="A538" s="83">
        <v>40617</v>
      </c>
      <c r="B538" s="73">
        <v>3524.48</v>
      </c>
      <c r="C538" s="74">
        <v>47000</v>
      </c>
      <c r="D538" s="74">
        <v>3025</v>
      </c>
      <c r="E538" s="74">
        <v>20650</v>
      </c>
      <c r="F538" s="74">
        <v>2400</v>
      </c>
      <c r="G538" s="74">
        <v>17050</v>
      </c>
      <c r="H538" s="74">
        <v>540</v>
      </c>
      <c r="I538" s="74">
        <v>8950</v>
      </c>
      <c r="J538" s="74">
        <v>1560</v>
      </c>
      <c r="K538" s="74">
        <v>0</v>
      </c>
      <c r="L538" s="74">
        <v>0</v>
      </c>
      <c r="M538" s="74">
        <v>0</v>
      </c>
      <c r="N538" s="74">
        <v>0</v>
      </c>
      <c r="O538" s="74">
        <v>0</v>
      </c>
    </row>
    <row r="539" spans="1:15" x14ac:dyDescent="0.2">
      <c r="A539" s="83">
        <v>40618</v>
      </c>
      <c r="B539" s="73">
        <v>3531.48</v>
      </c>
      <c r="C539" s="74">
        <v>47250</v>
      </c>
      <c r="D539" s="74">
        <v>3025</v>
      </c>
      <c r="E539" s="74">
        <v>20600</v>
      </c>
      <c r="F539" s="74">
        <v>2375</v>
      </c>
      <c r="G539" s="74">
        <v>17700</v>
      </c>
      <c r="H539" s="74">
        <v>530</v>
      </c>
      <c r="I539" s="74">
        <v>9100</v>
      </c>
      <c r="J539" s="74">
        <v>1580</v>
      </c>
      <c r="K539" s="74">
        <v>0</v>
      </c>
      <c r="L539" s="74">
        <v>0</v>
      </c>
      <c r="M539" s="74">
        <v>0</v>
      </c>
      <c r="N539" s="74">
        <v>0</v>
      </c>
      <c r="O539" s="74">
        <v>0</v>
      </c>
    </row>
    <row r="540" spans="1:15" x14ac:dyDescent="0.2">
      <c r="A540" s="83">
        <v>40619</v>
      </c>
      <c r="B540" s="73">
        <v>3484.21</v>
      </c>
      <c r="C540" s="74">
        <v>46400</v>
      </c>
      <c r="D540" s="74">
        <v>3000</v>
      </c>
      <c r="E540" s="74">
        <v>20350</v>
      </c>
      <c r="F540" s="74">
        <v>2375</v>
      </c>
      <c r="G540" s="74">
        <v>17300</v>
      </c>
      <c r="H540" s="74">
        <v>530</v>
      </c>
      <c r="I540" s="74">
        <v>9000</v>
      </c>
      <c r="J540" s="74">
        <v>1580</v>
      </c>
      <c r="K540" s="74">
        <v>0</v>
      </c>
      <c r="L540" s="74">
        <v>0</v>
      </c>
      <c r="M540" s="74">
        <v>0</v>
      </c>
      <c r="N540" s="74">
        <v>0</v>
      </c>
      <c r="O540" s="74">
        <v>0</v>
      </c>
    </row>
    <row r="541" spans="1:15" x14ac:dyDescent="0.2">
      <c r="A541" s="83">
        <v>40620</v>
      </c>
      <c r="B541" s="73">
        <v>3494.07</v>
      </c>
      <c r="C541" s="74">
        <v>48250</v>
      </c>
      <c r="D541" s="74">
        <v>3100</v>
      </c>
      <c r="E541" s="74">
        <v>20400</v>
      </c>
      <c r="F541" s="74">
        <v>2375</v>
      </c>
      <c r="G541" s="74">
        <v>17250</v>
      </c>
      <c r="H541" s="74">
        <v>530</v>
      </c>
      <c r="I541" s="74">
        <v>9050</v>
      </c>
      <c r="J541" s="74">
        <v>1600</v>
      </c>
      <c r="K541" s="74">
        <v>0</v>
      </c>
      <c r="L541" s="74">
        <v>0</v>
      </c>
      <c r="M541" s="74">
        <v>0</v>
      </c>
      <c r="N541" s="74">
        <v>0</v>
      </c>
      <c r="O541" s="74">
        <v>0</v>
      </c>
    </row>
    <row r="542" spans="1:15" x14ac:dyDescent="0.2">
      <c r="A542" s="83">
        <v>40623</v>
      </c>
      <c r="B542" s="73">
        <v>3518.85</v>
      </c>
      <c r="C542" s="74">
        <v>47900</v>
      </c>
      <c r="D542" s="74">
        <v>3075</v>
      </c>
      <c r="E542" s="74">
        <v>20600</v>
      </c>
      <c r="F542" s="74">
        <v>2325</v>
      </c>
      <c r="G542" s="74">
        <v>17150</v>
      </c>
      <c r="H542" s="74">
        <v>530</v>
      </c>
      <c r="I542" s="74">
        <v>8900</v>
      </c>
      <c r="J542" s="74">
        <v>1590</v>
      </c>
      <c r="K542" s="74">
        <v>0</v>
      </c>
      <c r="L542" s="74">
        <v>0</v>
      </c>
      <c r="M542" s="74">
        <v>0</v>
      </c>
      <c r="N542" s="74">
        <v>0</v>
      </c>
      <c r="O542" s="74">
        <v>0</v>
      </c>
    </row>
    <row r="543" spans="1:15" x14ac:dyDescent="0.2">
      <c r="A543" s="83">
        <v>40624</v>
      </c>
      <c r="B543" s="73">
        <v>3517.72</v>
      </c>
      <c r="C543" s="74">
        <v>48400</v>
      </c>
      <c r="D543" s="74">
        <v>3025</v>
      </c>
      <c r="E543" s="74">
        <v>20500</v>
      </c>
      <c r="F543" s="74">
        <v>2225</v>
      </c>
      <c r="G543" s="74">
        <v>17150</v>
      </c>
      <c r="H543" s="74">
        <v>540</v>
      </c>
      <c r="I543" s="74">
        <v>8900</v>
      </c>
      <c r="J543" s="74">
        <v>1540</v>
      </c>
      <c r="K543" s="74">
        <v>0</v>
      </c>
      <c r="L543" s="74">
        <v>0</v>
      </c>
      <c r="M543" s="74">
        <v>0</v>
      </c>
      <c r="N543" s="74">
        <v>0</v>
      </c>
      <c r="O543" s="74">
        <v>0</v>
      </c>
    </row>
    <row r="544" spans="1:15" x14ac:dyDescent="0.2">
      <c r="A544" s="83">
        <v>40625</v>
      </c>
      <c r="B544" s="73">
        <v>3556.23</v>
      </c>
      <c r="C544" s="74">
        <v>49800</v>
      </c>
      <c r="D544" s="74">
        <v>3125</v>
      </c>
      <c r="E544" s="74">
        <v>20750</v>
      </c>
      <c r="F544" s="74">
        <v>2250</v>
      </c>
      <c r="G544" s="74">
        <v>17200</v>
      </c>
      <c r="H544" s="74">
        <v>530</v>
      </c>
      <c r="I544" s="74">
        <v>8700</v>
      </c>
      <c r="J544" s="74">
        <v>1550</v>
      </c>
      <c r="K544" s="74">
        <v>0</v>
      </c>
      <c r="L544" s="74">
        <v>0</v>
      </c>
      <c r="M544" s="74">
        <v>0</v>
      </c>
      <c r="N544" s="74">
        <v>0</v>
      </c>
      <c r="O544" s="74">
        <v>0</v>
      </c>
    </row>
    <row r="545" spans="1:15" x14ac:dyDescent="0.2">
      <c r="A545" s="83">
        <v>40626</v>
      </c>
      <c r="B545" s="73">
        <v>3611.64</v>
      </c>
      <c r="C545" s="74">
        <v>50650</v>
      </c>
      <c r="D545" s="74">
        <v>3200</v>
      </c>
      <c r="E545" s="74">
        <v>21100</v>
      </c>
      <c r="F545" s="74">
        <v>2275</v>
      </c>
      <c r="G545" s="74">
        <v>17150</v>
      </c>
      <c r="H545" s="74">
        <v>530</v>
      </c>
      <c r="I545" s="74">
        <v>8850</v>
      </c>
      <c r="J545" s="74">
        <v>1650</v>
      </c>
      <c r="K545" s="74">
        <v>0</v>
      </c>
      <c r="L545" s="74">
        <v>0</v>
      </c>
      <c r="M545" s="74">
        <v>0</v>
      </c>
      <c r="N545" s="74">
        <v>0</v>
      </c>
      <c r="O545" s="74">
        <v>0</v>
      </c>
    </row>
    <row r="546" spans="1:15" x14ac:dyDescent="0.2">
      <c r="A546" s="83">
        <v>40627</v>
      </c>
      <c r="B546" s="73">
        <v>3607.11</v>
      </c>
      <c r="C546" s="74">
        <v>48400</v>
      </c>
      <c r="D546" s="74">
        <v>3150</v>
      </c>
      <c r="E546" s="74">
        <v>20950</v>
      </c>
      <c r="F546" s="74">
        <v>2275</v>
      </c>
      <c r="G546" s="74">
        <v>17100</v>
      </c>
      <c r="H546" s="74">
        <v>530</v>
      </c>
      <c r="I546" s="74">
        <v>8650</v>
      </c>
      <c r="J546" s="74">
        <v>1640</v>
      </c>
      <c r="K546" s="74">
        <v>0</v>
      </c>
      <c r="L546" s="74">
        <v>0</v>
      </c>
      <c r="M546" s="74">
        <v>0</v>
      </c>
      <c r="N546" s="74">
        <v>0</v>
      </c>
      <c r="O546" s="74">
        <v>0</v>
      </c>
    </row>
    <row r="547" spans="1:15" x14ac:dyDescent="0.2">
      <c r="A547" s="83">
        <v>40630</v>
      </c>
      <c r="B547" s="73">
        <v>3602.86</v>
      </c>
      <c r="C547" s="74">
        <v>46550</v>
      </c>
      <c r="D547" s="74">
        <v>3200</v>
      </c>
      <c r="E547" s="74">
        <v>20650</v>
      </c>
      <c r="F547" s="74">
        <v>2300</v>
      </c>
      <c r="G547" s="74">
        <v>17050</v>
      </c>
      <c r="H547" s="74">
        <v>530</v>
      </c>
      <c r="I547" s="74">
        <v>8600</v>
      </c>
      <c r="J547" s="74">
        <v>1680</v>
      </c>
      <c r="K547" s="74">
        <v>0</v>
      </c>
      <c r="L547" s="74">
        <v>0</v>
      </c>
      <c r="M547" s="74">
        <v>0</v>
      </c>
      <c r="N547" s="74">
        <v>0</v>
      </c>
      <c r="O547" s="74">
        <v>0</v>
      </c>
    </row>
    <row r="548" spans="1:15" x14ac:dyDescent="0.2">
      <c r="A548" s="83">
        <v>40631</v>
      </c>
      <c r="B548" s="73">
        <v>3591.51</v>
      </c>
      <c r="C548" s="74">
        <v>47300</v>
      </c>
      <c r="D548" s="74">
        <v>3275</v>
      </c>
      <c r="E548" s="74">
        <v>21100</v>
      </c>
      <c r="F548" s="74">
        <v>2275</v>
      </c>
      <c r="G548" s="74">
        <v>17450</v>
      </c>
      <c r="H548" s="74">
        <v>530</v>
      </c>
      <c r="I548" s="74">
        <v>8600</v>
      </c>
      <c r="J548" s="74">
        <v>1640</v>
      </c>
      <c r="K548" s="74">
        <v>0</v>
      </c>
      <c r="L548" s="74">
        <v>0</v>
      </c>
      <c r="M548" s="74">
        <v>0</v>
      </c>
      <c r="N548" s="74">
        <v>0</v>
      </c>
      <c r="O548" s="74">
        <v>0</v>
      </c>
    </row>
    <row r="549" spans="1:15" x14ac:dyDescent="0.2">
      <c r="A549" s="83">
        <v>40632</v>
      </c>
      <c r="B549" s="73">
        <v>3640.98</v>
      </c>
      <c r="C549" s="74">
        <v>46900</v>
      </c>
      <c r="D549" s="74">
        <v>3350</v>
      </c>
      <c r="E549" s="74">
        <v>21450</v>
      </c>
      <c r="F549" s="74">
        <v>2225</v>
      </c>
      <c r="G549" s="74">
        <v>17400</v>
      </c>
      <c r="H549" s="74">
        <v>540</v>
      </c>
      <c r="I549" s="74">
        <v>8900</v>
      </c>
      <c r="J549" s="74">
        <v>1670</v>
      </c>
      <c r="K549" s="74">
        <v>0</v>
      </c>
      <c r="L549" s="74">
        <v>0</v>
      </c>
      <c r="M549" s="74">
        <v>0</v>
      </c>
      <c r="N549" s="74">
        <v>0</v>
      </c>
      <c r="O549" s="74">
        <v>0</v>
      </c>
    </row>
    <row r="550" spans="1:15" x14ac:dyDescent="0.2">
      <c r="A550" s="83">
        <v>40633</v>
      </c>
      <c r="B550" s="73">
        <v>3678.67</v>
      </c>
      <c r="C550" s="74">
        <v>46200</v>
      </c>
      <c r="D550" s="74">
        <v>3350</v>
      </c>
      <c r="E550" s="74">
        <v>21000</v>
      </c>
      <c r="F550" s="74">
        <v>2200</v>
      </c>
      <c r="G550" s="74">
        <v>17500</v>
      </c>
      <c r="H550" s="74">
        <v>540</v>
      </c>
      <c r="I550" s="74">
        <v>8950</v>
      </c>
      <c r="J550" s="74">
        <v>1650</v>
      </c>
      <c r="K550" s="74">
        <v>0</v>
      </c>
      <c r="L550" s="74">
        <v>0</v>
      </c>
      <c r="M550" s="74">
        <v>0</v>
      </c>
      <c r="N550" s="74">
        <v>0</v>
      </c>
      <c r="O550" s="74">
        <v>0</v>
      </c>
    </row>
    <row r="551" spans="1:15" s="80" customFormat="1" x14ac:dyDescent="0.2">
      <c r="A551" s="83">
        <v>40634</v>
      </c>
      <c r="B551" s="73">
        <v>3707.49</v>
      </c>
      <c r="C551" s="74">
        <v>48100</v>
      </c>
      <c r="D551" s="74">
        <v>3325</v>
      </c>
      <c r="E551" s="74">
        <v>21950</v>
      </c>
      <c r="F551" s="74">
        <v>2275</v>
      </c>
      <c r="G551" s="74">
        <v>17250</v>
      </c>
      <c r="H551" s="74">
        <v>540</v>
      </c>
      <c r="I551" s="74">
        <v>9200</v>
      </c>
      <c r="J551" s="74">
        <v>1660</v>
      </c>
      <c r="K551" s="74">
        <v>0</v>
      </c>
      <c r="L551" s="74">
        <v>0</v>
      </c>
      <c r="M551" s="74">
        <v>0</v>
      </c>
      <c r="N551" s="74">
        <v>0</v>
      </c>
      <c r="O551" s="74">
        <v>0</v>
      </c>
    </row>
    <row r="552" spans="1:15" x14ac:dyDescent="0.2">
      <c r="A552" s="83">
        <v>40637</v>
      </c>
      <c r="B552" s="73">
        <v>3700.05</v>
      </c>
      <c r="C552" s="74">
        <v>49500</v>
      </c>
      <c r="D552" s="74">
        <v>3250</v>
      </c>
      <c r="E552" s="74">
        <v>22450</v>
      </c>
      <c r="F552" s="74">
        <v>2350</v>
      </c>
      <c r="G552" s="74">
        <v>17100</v>
      </c>
      <c r="H552" s="74">
        <v>530</v>
      </c>
      <c r="I552" s="74">
        <v>9200</v>
      </c>
      <c r="J552" s="74">
        <v>1640</v>
      </c>
      <c r="K552" s="74">
        <v>0</v>
      </c>
      <c r="L552" s="74">
        <v>0</v>
      </c>
      <c r="M552" s="74">
        <v>0</v>
      </c>
      <c r="N552" s="74">
        <v>0</v>
      </c>
      <c r="O552" s="74">
        <v>0</v>
      </c>
    </row>
    <row r="553" spans="1:15" x14ac:dyDescent="0.2">
      <c r="A553" s="83">
        <v>40638</v>
      </c>
      <c r="B553" s="73">
        <v>3685.94</v>
      </c>
      <c r="C553" s="74">
        <v>48850</v>
      </c>
      <c r="D553" s="74">
        <v>3175</v>
      </c>
      <c r="E553" s="74">
        <v>22300</v>
      </c>
      <c r="F553" s="74">
        <v>2300</v>
      </c>
      <c r="G553" s="74">
        <v>17100</v>
      </c>
      <c r="H553" s="74">
        <v>530</v>
      </c>
      <c r="I553" s="74">
        <v>9350</v>
      </c>
      <c r="J553" s="74">
        <v>1620</v>
      </c>
      <c r="K553" s="74">
        <v>0</v>
      </c>
      <c r="L553" s="74">
        <v>0</v>
      </c>
      <c r="M553" s="74">
        <v>0</v>
      </c>
      <c r="N553" s="74">
        <v>0</v>
      </c>
      <c r="O553" s="74">
        <v>0</v>
      </c>
    </row>
    <row r="554" spans="1:15" x14ac:dyDescent="0.2">
      <c r="A554" s="83">
        <v>40639</v>
      </c>
      <c r="B554" s="73">
        <v>3727.8</v>
      </c>
      <c r="C554" s="74">
        <v>48700</v>
      </c>
      <c r="D554" s="74">
        <v>3275</v>
      </c>
      <c r="E554" s="74">
        <v>22500</v>
      </c>
      <c r="F554" s="74">
        <v>2350</v>
      </c>
      <c r="G554" s="74">
        <v>17300</v>
      </c>
      <c r="H554" s="74">
        <v>530</v>
      </c>
      <c r="I554" s="74">
        <v>9350</v>
      </c>
      <c r="J554" s="74">
        <v>1650</v>
      </c>
      <c r="K554" s="74">
        <v>0</v>
      </c>
      <c r="L554" s="74">
        <v>0</v>
      </c>
      <c r="M554" s="74">
        <v>0</v>
      </c>
      <c r="N554" s="74">
        <v>0</v>
      </c>
      <c r="O554" s="74">
        <v>0</v>
      </c>
    </row>
    <row r="555" spans="1:15" x14ac:dyDescent="0.2">
      <c r="A555" s="83">
        <v>40640</v>
      </c>
      <c r="B555" s="73">
        <v>3730.58</v>
      </c>
      <c r="C555" s="74">
        <v>48700</v>
      </c>
      <c r="D555" s="74">
        <v>3275</v>
      </c>
      <c r="E555" s="74">
        <v>22450</v>
      </c>
      <c r="F555" s="74">
        <v>2325</v>
      </c>
      <c r="G555" s="74">
        <v>17400</v>
      </c>
      <c r="H555" s="74">
        <v>560</v>
      </c>
      <c r="I555" s="74">
        <v>9250</v>
      </c>
      <c r="J555" s="74">
        <v>1650</v>
      </c>
      <c r="K555" s="74">
        <v>0</v>
      </c>
      <c r="L555" s="74">
        <v>0</v>
      </c>
      <c r="M555" s="74">
        <v>0</v>
      </c>
      <c r="N555" s="74">
        <v>0</v>
      </c>
      <c r="O555" s="74">
        <v>0</v>
      </c>
    </row>
    <row r="556" spans="1:15" x14ac:dyDescent="0.2">
      <c r="A556" s="83">
        <v>40641</v>
      </c>
      <c r="B556" s="73">
        <v>3741.81</v>
      </c>
      <c r="C556" s="74">
        <v>49850</v>
      </c>
      <c r="D556" s="74">
        <v>3250</v>
      </c>
      <c r="E556" s="74">
        <v>22400</v>
      </c>
      <c r="F556" s="74">
        <v>2300</v>
      </c>
      <c r="G556" s="74">
        <v>17200</v>
      </c>
      <c r="H556" s="74">
        <v>560</v>
      </c>
      <c r="I556" s="74">
        <v>9250</v>
      </c>
      <c r="J556" s="74">
        <v>1650</v>
      </c>
      <c r="K556" s="74">
        <v>0</v>
      </c>
      <c r="L556" s="74">
        <v>0</v>
      </c>
      <c r="M556" s="74">
        <v>0</v>
      </c>
      <c r="N556" s="74">
        <v>0</v>
      </c>
      <c r="O556" s="74">
        <v>0</v>
      </c>
    </row>
    <row r="557" spans="1:15" x14ac:dyDescent="0.2">
      <c r="A557" s="83">
        <v>40644</v>
      </c>
      <c r="B557" s="73">
        <v>3745.84</v>
      </c>
      <c r="C557" s="74">
        <v>49350</v>
      </c>
      <c r="D557" s="74">
        <v>3225</v>
      </c>
      <c r="E557" s="74">
        <v>22400</v>
      </c>
      <c r="F557" s="74">
        <v>2300</v>
      </c>
      <c r="G557" s="74">
        <v>17200</v>
      </c>
      <c r="H557" s="74">
        <v>560</v>
      </c>
      <c r="I557" s="74">
        <v>9250</v>
      </c>
      <c r="J557" s="74">
        <v>1650</v>
      </c>
      <c r="K557" s="74">
        <v>0</v>
      </c>
      <c r="L557" s="74">
        <v>0</v>
      </c>
      <c r="M557" s="74">
        <v>0</v>
      </c>
      <c r="N557" s="74">
        <v>0</v>
      </c>
      <c r="O557" s="74">
        <v>0</v>
      </c>
    </row>
    <row r="558" spans="1:15" x14ac:dyDescent="0.2">
      <c r="A558" s="83">
        <v>40645</v>
      </c>
      <c r="B558" s="73">
        <v>3719.23</v>
      </c>
      <c r="C558" s="74">
        <v>48100</v>
      </c>
      <c r="D558" s="74">
        <v>3175</v>
      </c>
      <c r="E558" s="74">
        <v>22050</v>
      </c>
      <c r="F558" s="74">
        <v>2275</v>
      </c>
      <c r="G558" s="74">
        <v>17000</v>
      </c>
      <c r="H558" s="74">
        <v>540</v>
      </c>
      <c r="I558" s="74">
        <v>9100</v>
      </c>
      <c r="J558" s="74">
        <v>1640</v>
      </c>
      <c r="K558" s="74">
        <v>0</v>
      </c>
      <c r="L558" s="74">
        <v>0</v>
      </c>
      <c r="M558" s="74">
        <v>0</v>
      </c>
      <c r="N558" s="74">
        <v>0</v>
      </c>
      <c r="O558" s="74">
        <v>0</v>
      </c>
    </row>
    <row r="559" spans="1:15" x14ac:dyDescent="0.2">
      <c r="A559" s="83">
        <v>40646</v>
      </c>
      <c r="B559" s="73">
        <v>3734.41</v>
      </c>
      <c r="C559" s="74">
        <v>48500</v>
      </c>
      <c r="D559" s="74">
        <v>3400</v>
      </c>
      <c r="E559" s="74">
        <v>22100</v>
      </c>
      <c r="F559" s="74">
        <v>2275</v>
      </c>
      <c r="G559" s="74">
        <v>17000</v>
      </c>
      <c r="H559" s="74">
        <v>550</v>
      </c>
      <c r="I559" s="74">
        <v>9150</v>
      </c>
      <c r="J559" s="74">
        <v>1640</v>
      </c>
      <c r="K559" s="74">
        <v>0</v>
      </c>
      <c r="L559" s="74">
        <v>0</v>
      </c>
      <c r="M559" s="74">
        <v>0</v>
      </c>
      <c r="N559" s="74">
        <v>0</v>
      </c>
      <c r="O559" s="74">
        <v>0</v>
      </c>
    </row>
    <row r="560" spans="1:15" x14ac:dyDescent="0.2">
      <c r="A560" s="83">
        <v>40647</v>
      </c>
      <c r="B560" s="73">
        <v>3707.98</v>
      </c>
      <c r="C560" s="74">
        <v>47600</v>
      </c>
      <c r="D560" s="74">
        <v>3350</v>
      </c>
      <c r="E560" s="74">
        <v>22300</v>
      </c>
      <c r="F560" s="74">
        <v>2250</v>
      </c>
      <c r="G560" s="74">
        <v>17000</v>
      </c>
      <c r="H560" s="74">
        <v>550</v>
      </c>
      <c r="I560" s="74">
        <v>9050</v>
      </c>
      <c r="J560" s="74">
        <v>1640</v>
      </c>
      <c r="K560" s="74">
        <v>0</v>
      </c>
      <c r="L560" s="74">
        <v>0</v>
      </c>
      <c r="M560" s="74">
        <v>0</v>
      </c>
      <c r="N560" s="74">
        <v>0</v>
      </c>
      <c r="O560" s="74">
        <v>0</v>
      </c>
    </row>
    <row r="561" spans="1:15" x14ac:dyDescent="0.2">
      <c r="A561" s="83">
        <v>40648</v>
      </c>
      <c r="B561" s="73">
        <v>3730.51</v>
      </c>
      <c r="C561" s="74">
        <v>48750</v>
      </c>
      <c r="D561" s="74">
        <v>3350</v>
      </c>
      <c r="E561" s="74">
        <v>22500</v>
      </c>
      <c r="F561" s="74">
        <v>2275</v>
      </c>
      <c r="G561" s="74">
        <v>17000</v>
      </c>
      <c r="H561" s="74">
        <v>540</v>
      </c>
      <c r="I561" s="74">
        <v>9150</v>
      </c>
      <c r="J561" s="74">
        <v>1660</v>
      </c>
      <c r="K561" s="74">
        <v>0</v>
      </c>
      <c r="L561" s="74">
        <v>0</v>
      </c>
      <c r="M561" s="74">
        <v>0</v>
      </c>
      <c r="N561" s="74">
        <v>0</v>
      </c>
      <c r="O561" s="74">
        <v>0</v>
      </c>
    </row>
    <row r="562" spans="1:15" x14ac:dyDescent="0.2">
      <c r="A562" s="83">
        <v>40651</v>
      </c>
      <c r="B562" s="73">
        <v>3727.07</v>
      </c>
      <c r="C562" s="74">
        <v>48200</v>
      </c>
      <c r="D562" s="74">
        <v>3350</v>
      </c>
      <c r="E562" s="74">
        <v>22300</v>
      </c>
      <c r="F562" s="74">
        <v>2225</v>
      </c>
      <c r="G562" s="74">
        <v>16900</v>
      </c>
      <c r="H562" s="74">
        <v>540</v>
      </c>
      <c r="I562" s="74">
        <v>9000</v>
      </c>
      <c r="J562" s="74">
        <v>1650</v>
      </c>
      <c r="K562" s="74">
        <v>0</v>
      </c>
      <c r="L562" s="74">
        <v>0</v>
      </c>
      <c r="M562" s="74">
        <v>0</v>
      </c>
      <c r="N562" s="74">
        <v>0</v>
      </c>
      <c r="O562" s="74">
        <v>0</v>
      </c>
    </row>
    <row r="563" spans="1:15" x14ac:dyDescent="0.2">
      <c r="A563" s="83">
        <v>40652</v>
      </c>
      <c r="B563" s="73">
        <v>3732.65</v>
      </c>
      <c r="C563" s="74">
        <v>47700</v>
      </c>
      <c r="D563" s="74">
        <v>3350</v>
      </c>
      <c r="E563" s="74">
        <v>22100</v>
      </c>
      <c r="F563" s="74">
        <v>2225</v>
      </c>
      <c r="G563" s="74">
        <v>16850</v>
      </c>
      <c r="H563" s="74">
        <v>540</v>
      </c>
      <c r="I563" s="74">
        <v>9000</v>
      </c>
      <c r="J563" s="74">
        <v>1640</v>
      </c>
      <c r="K563" s="74">
        <v>0</v>
      </c>
      <c r="L563" s="74">
        <v>0</v>
      </c>
      <c r="M563" s="74">
        <v>0</v>
      </c>
      <c r="N563" s="74">
        <v>0</v>
      </c>
      <c r="O563" s="74">
        <v>0</v>
      </c>
    </row>
    <row r="564" spans="1:15" x14ac:dyDescent="0.2">
      <c r="A564" s="83">
        <v>40653</v>
      </c>
      <c r="B564" s="73">
        <v>3794.76</v>
      </c>
      <c r="C564" s="74">
        <v>48000</v>
      </c>
      <c r="D564" s="74">
        <v>3300</v>
      </c>
      <c r="E564" s="74">
        <v>22200</v>
      </c>
      <c r="F564" s="74">
        <v>2250</v>
      </c>
      <c r="G564" s="74">
        <v>16950</v>
      </c>
      <c r="H564" s="74">
        <v>540</v>
      </c>
      <c r="I564" s="74">
        <v>9200</v>
      </c>
      <c r="J564" s="74">
        <v>1640</v>
      </c>
      <c r="K564" s="74">
        <v>0</v>
      </c>
      <c r="L564" s="74">
        <v>0</v>
      </c>
      <c r="M564" s="74">
        <v>0</v>
      </c>
      <c r="N564" s="74">
        <v>0</v>
      </c>
      <c r="O564" s="74">
        <v>0</v>
      </c>
    </row>
    <row r="565" spans="1:15" x14ac:dyDescent="0.2">
      <c r="A565" s="83">
        <v>40654</v>
      </c>
      <c r="B565" s="73">
        <v>3801.08</v>
      </c>
      <c r="C565" s="74">
        <v>47800</v>
      </c>
      <c r="D565" s="74">
        <v>3350</v>
      </c>
      <c r="E565" s="74">
        <v>22200</v>
      </c>
      <c r="F565" s="74">
        <v>2225</v>
      </c>
      <c r="G565" s="74">
        <v>17250</v>
      </c>
      <c r="H565" s="74">
        <v>540</v>
      </c>
      <c r="I565" s="74">
        <v>9400</v>
      </c>
      <c r="J565" s="74">
        <v>1680</v>
      </c>
      <c r="K565" s="74">
        <v>0</v>
      </c>
      <c r="L565" s="74">
        <v>0</v>
      </c>
      <c r="M565" s="74">
        <v>0</v>
      </c>
      <c r="N565" s="74">
        <v>0</v>
      </c>
      <c r="O565" s="74">
        <v>0</v>
      </c>
    </row>
    <row r="566" spans="1:15" x14ac:dyDescent="0.2">
      <c r="A566" s="83">
        <v>40658</v>
      </c>
      <c r="B566" s="73">
        <v>3788.54</v>
      </c>
      <c r="C566" s="74">
        <v>47600</v>
      </c>
      <c r="D566" s="74">
        <v>3325</v>
      </c>
      <c r="E566" s="74">
        <v>22150</v>
      </c>
      <c r="F566" s="74">
        <v>2250</v>
      </c>
      <c r="G566" s="74">
        <v>17000</v>
      </c>
      <c r="H566" s="74">
        <v>540</v>
      </c>
      <c r="I566" s="74">
        <v>9350</v>
      </c>
      <c r="J566" s="74">
        <v>1720</v>
      </c>
      <c r="K566" s="74">
        <v>0</v>
      </c>
      <c r="L566" s="74">
        <v>0</v>
      </c>
      <c r="M566" s="74">
        <v>0</v>
      </c>
      <c r="N566" s="74">
        <v>0</v>
      </c>
      <c r="O566" s="74">
        <v>0</v>
      </c>
    </row>
    <row r="567" spans="1:15" x14ac:dyDescent="0.2">
      <c r="A567" s="83">
        <v>40659</v>
      </c>
      <c r="B567" s="73">
        <v>3774.87</v>
      </c>
      <c r="C567" s="74">
        <v>47100</v>
      </c>
      <c r="D567" s="74">
        <v>3325</v>
      </c>
      <c r="E567" s="74">
        <v>22200</v>
      </c>
      <c r="F567" s="74">
        <v>2225</v>
      </c>
      <c r="G567" s="74">
        <v>17000</v>
      </c>
      <c r="H567" s="74">
        <v>540</v>
      </c>
      <c r="I567" s="74">
        <v>9350</v>
      </c>
      <c r="J567" s="74">
        <v>1690</v>
      </c>
      <c r="K567" s="74">
        <v>0</v>
      </c>
      <c r="L567" s="74">
        <v>0</v>
      </c>
      <c r="M567" s="74">
        <v>0</v>
      </c>
      <c r="N567" s="74">
        <v>0</v>
      </c>
      <c r="O567" s="74">
        <v>0</v>
      </c>
    </row>
    <row r="568" spans="1:15" x14ac:dyDescent="0.2">
      <c r="A568" s="83">
        <v>40660</v>
      </c>
      <c r="B568" s="73">
        <v>3804.93</v>
      </c>
      <c r="C568" s="74">
        <v>47150</v>
      </c>
      <c r="D568" s="74">
        <v>3325</v>
      </c>
      <c r="E568" s="74">
        <v>22400</v>
      </c>
      <c r="F568" s="74">
        <v>2200</v>
      </c>
      <c r="G568" s="74">
        <v>16950</v>
      </c>
      <c r="H568" s="74">
        <v>550</v>
      </c>
      <c r="I568" s="74">
        <v>9400</v>
      </c>
      <c r="J568" s="74">
        <v>1720</v>
      </c>
      <c r="K568" s="74">
        <v>0</v>
      </c>
      <c r="L568" s="74">
        <v>0</v>
      </c>
      <c r="M568" s="74">
        <v>0</v>
      </c>
      <c r="N568" s="74">
        <v>0</v>
      </c>
      <c r="O568" s="74">
        <v>0</v>
      </c>
    </row>
    <row r="569" spans="1:15" x14ac:dyDescent="0.2">
      <c r="A569" s="83">
        <v>40661</v>
      </c>
      <c r="B569" s="73">
        <v>3808.93</v>
      </c>
      <c r="C569" s="74">
        <v>47050</v>
      </c>
      <c r="D569" s="74">
        <v>3350</v>
      </c>
      <c r="E569" s="74">
        <v>22400</v>
      </c>
      <c r="F569" s="74">
        <v>2225</v>
      </c>
      <c r="G569" s="74">
        <v>16900</v>
      </c>
      <c r="H569" s="74">
        <v>540</v>
      </c>
      <c r="I569" s="74">
        <v>9450</v>
      </c>
      <c r="J569" s="74">
        <v>1710</v>
      </c>
      <c r="K569" s="74">
        <v>0</v>
      </c>
      <c r="L569" s="74">
        <v>0</v>
      </c>
      <c r="M569" s="74">
        <v>0</v>
      </c>
      <c r="N569" s="74">
        <v>0</v>
      </c>
      <c r="O569" s="74">
        <v>0</v>
      </c>
    </row>
    <row r="570" spans="1:15" x14ac:dyDescent="0.2">
      <c r="A570" s="83">
        <v>40662</v>
      </c>
      <c r="B570" s="73">
        <v>3819.62</v>
      </c>
      <c r="C570" s="74">
        <v>46800</v>
      </c>
      <c r="D570" s="74">
        <v>3425</v>
      </c>
      <c r="E570" s="74">
        <v>22300</v>
      </c>
      <c r="F570" s="74">
        <v>2200</v>
      </c>
      <c r="G570" s="74">
        <v>16900</v>
      </c>
      <c r="H570" s="74">
        <v>550</v>
      </c>
      <c r="I570" s="74">
        <v>9600</v>
      </c>
      <c r="J570" s="74">
        <v>1710</v>
      </c>
      <c r="K570" s="74">
        <v>0</v>
      </c>
      <c r="L570" s="74">
        <v>0</v>
      </c>
      <c r="M570" s="74">
        <v>0</v>
      </c>
      <c r="N570" s="74">
        <v>0</v>
      </c>
      <c r="O570" s="74">
        <v>0</v>
      </c>
    </row>
    <row r="571" spans="1:15" x14ac:dyDescent="0.2">
      <c r="A571" s="83">
        <v>40665</v>
      </c>
      <c r="B571" s="73">
        <v>3849.3</v>
      </c>
      <c r="C571" s="74">
        <v>47200</v>
      </c>
      <c r="D571" s="74">
        <v>3450</v>
      </c>
      <c r="E571" s="74">
        <v>22350</v>
      </c>
      <c r="F571" s="74">
        <v>2225</v>
      </c>
      <c r="G571" s="74">
        <v>17200</v>
      </c>
      <c r="H571" s="74">
        <v>550</v>
      </c>
      <c r="I571" s="74">
        <v>9500</v>
      </c>
      <c r="J571" s="74">
        <v>1710</v>
      </c>
      <c r="K571" s="74">
        <v>0</v>
      </c>
      <c r="L571" s="74">
        <v>0</v>
      </c>
      <c r="M571" s="74">
        <v>0</v>
      </c>
      <c r="N571" s="74">
        <v>0</v>
      </c>
      <c r="O571" s="74">
        <v>0</v>
      </c>
    </row>
    <row r="572" spans="1:15" x14ac:dyDescent="0.2">
      <c r="A572" s="83">
        <v>40666</v>
      </c>
      <c r="B572" s="73">
        <v>3813.87</v>
      </c>
      <c r="C572" s="74">
        <v>47150</v>
      </c>
      <c r="D572" s="74">
        <v>3475</v>
      </c>
      <c r="E572" s="74">
        <v>22200</v>
      </c>
      <c r="F572" s="74">
        <v>2225</v>
      </c>
      <c r="G572" s="74">
        <v>16950</v>
      </c>
      <c r="H572" s="74">
        <v>540</v>
      </c>
      <c r="I572" s="74">
        <v>9450</v>
      </c>
      <c r="J572" s="74">
        <v>1680</v>
      </c>
      <c r="K572" s="74">
        <v>0</v>
      </c>
      <c r="L572" s="74">
        <v>0</v>
      </c>
      <c r="M572" s="74">
        <v>0</v>
      </c>
      <c r="N572" s="74">
        <v>0</v>
      </c>
      <c r="O572" s="74">
        <v>0</v>
      </c>
    </row>
    <row r="573" spans="1:15" x14ac:dyDescent="0.2">
      <c r="A573" s="83">
        <v>40667</v>
      </c>
      <c r="B573" s="73">
        <v>3814.93</v>
      </c>
      <c r="C573" s="74">
        <v>47050</v>
      </c>
      <c r="D573" s="74">
        <v>3575</v>
      </c>
      <c r="E573" s="74">
        <v>22350</v>
      </c>
      <c r="F573" s="74">
        <v>2250</v>
      </c>
      <c r="G573" s="74">
        <v>16950</v>
      </c>
      <c r="H573" s="74">
        <v>550</v>
      </c>
      <c r="I573" s="74">
        <v>9500</v>
      </c>
      <c r="J573" s="74">
        <v>1700</v>
      </c>
      <c r="K573" s="74">
        <v>0</v>
      </c>
      <c r="L573" s="74">
        <v>0</v>
      </c>
      <c r="M573" s="74">
        <v>0</v>
      </c>
      <c r="N573" s="74">
        <v>0</v>
      </c>
      <c r="O573" s="74">
        <v>0</v>
      </c>
    </row>
    <row r="574" spans="1:15" x14ac:dyDescent="0.2">
      <c r="A574" s="83">
        <v>40668</v>
      </c>
      <c r="B574" s="73">
        <v>3816.27</v>
      </c>
      <c r="C574" s="74">
        <v>47700</v>
      </c>
      <c r="D574" s="74">
        <v>3625</v>
      </c>
      <c r="E574" s="74">
        <v>22100</v>
      </c>
      <c r="F574" s="74">
        <v>2325</v>
      </c>
      <c r="G574" s="74">
        <v>17000</v>
      </c>
      <c r="H574" s="74">
        <v>550</v>
      </c>
      <c r="I574" s="74">
        <v>9450</v>
      </c>
      <c r="J574" s="74">
        <v>1710</v>
      </c>
      <c r="K574" s="74">
        <v>0</v>
      </c>
      <c r="L574" s="74">
        <v>0</v>
      </c>
      <c r="M574" s="74">
        <v>0</v>
      </c>
      <c r="N574" s="74">
        <v>0</v>
      </c>
      <c r="O574" s="74">
        <v>0</v>
      </c>
    </row>
    <row r="575" spans="1:15" x14ac:dyDescent="0.2">
      <c r="A575" s="83">
        <v>40669</v>
      </c>
      <c r="B575" s="73">
        <v>3798.55</v>
      </c>
      <c r="C575" s="74">
        <v>47350</v>
      </c>
      <c r="D575" s="74">
        <v>3600</v>
      </c>
      <c r="E575" s="74">
        <v>21750</v>
      </c>
      <c r="F575" s="74">
        <v>2300</v>
      </c>
      <c r="G575" s="74">
        <v>17000</v>
      </c>
      <c r="H575" s="74">
        <v>550</v>
      </c>
      <c r="I575" s="74">
        <v>9200</v>
      </c>
      <c r="J575" s="74">
        <v>1680</v>
      </c>
      <c r="K575" s="74">
        <v>0</v>
      </c>
      <c r="L575" s="74">
        <v>0</v>
      </c>
      <c r="M575" s="74">
        <v>0</v>
      </c>
      <c r="N575" s="74">
        <v>0</v>
      </c>
      <c r="O575" s="74">
        <v>0</v>
      </c>
    </row>
    <row r="576" spans="1:15" x14ac:dyDescent="0.2">
      <c r="A576" s="83">
        <v>40672</v>
      </c>
      <c r="B576" s="73">
        <v>3785.45</v>
      </c>
      <c r="C576" s="74">
        <v>47600</v>
      </c>
      <c r="D576" s="74">
        <v>3550</v>
      </c>
      <c r="E576" s="74">
        <v>21750</v>
      </c>
      <c r="F576" s="74">
        <v>2325</v>
      </c>
      <c r="G576" s="74">
        <v>17000</v>
      </c>
      <c r="H576" s="74">
        <v>550</v>
      </c>
      <c r="I576" s="74">
        <v>9250</v>
      </c>
      <c r="J576" s="74">
        <v>1670</v>
      </c>
      <c r="K576" s="74">
        <v>0</v>
      </c>
      <c r="L576" s="74">
        <v>0</v>
      </c>
      <c r="M576" s="74">
        <v>0</v>
      </c>
      <c r="N576" s="74">
        <v>0</v>
      </c>
      <c r="O576" s="74">
        <v>0</v>
      </c>
    </row>
    <row r="577" spans="1:15" x14ac:dyDescent="0.2">
      <c r="A577" s="83">
        <v>40673</v>
      </c>
      <c r="B577" s="73">
        <v>3800.52</v>
      </c>
      <c r="C577" s="74">
        <v>47100</v>
      </c>
      <c r="D577" s="74">
        <v>3625</v>
      </c>
      <c r="E577" s="74">
        <v>21850</v>
      </c>
      <c r="F577" s="74">
        <v>2300</v>
      </c>
      <c r="G577" s="74">
        <v>16950</v>
      </c>
      <c r="H577" s="74">
        <v>540</v>
      </c>
      <c r="I577" s="74">
        <v>9250</v>
      </c>
      <c r="J577" s="74">
        <v>1690</v>
      </c>
      <c r="K577" s="74">
        <v>0</v>
      </c>
      <c r="L577" s="74">
        <v>0</v>
      </c>
      <c r="M577" s="74">
        <v>0</v>
      </c>
      <c r="N577" s="74">
        <v>0</v>
      </c>
      <c r="O577" s="74">
        <v>0</v>
      </c>
    </row>
    <row r="578" spans="1:15" x14ac:dyDescent="0.2">
      <c r="A578" s="83">
        <v>40674</v>
      </c>
      <c r="B578" s="73">
        <v>3838.14</v>
      </c>
      <c r="C578" s="74">
        <v>47500</v>
      </c>
      <c r="D578" s="74">
        <v>3600</v>
      </c>
      <c r="E578" s="74">
        <v>21800</v>
      </c>
      <c r="F578" s="74">
        <v>2325</v>
      </c>
      <c r="G578" s="74">
        <v>16950</v>
      </c>
      <c r="H578" s="74">
        <v>550</v>
      </c>
      <c r="I578" s="74">
        <v>9350</v>
      </c>
      <c r="J578" s="74">
        <v>1690</v>
      </c>
      <c r="K578" s="74">
        <v>0</v>
      </c>
      <c r="L578" s="74">
        <v>0</v>
      </c>
      <c r="M578" s="74">
        <v>0</v>
      </c>
      <c r="N578" s="74">
        <v>0</v>
      </c>
      <c r="O578" s="74">
        <v>0</v>
      </c>
    </row>
    <row r="579" spans="1:15" x14ac:dyDescent="0.2">
      <c r="A579" s="83">
        <v>40675</v>
      </c>
      <c r="B579" s="73">
        <v>3808.71</v>
      </c>
      <c r="C579" s="74">
        <v>46600</v>
      </c>
      <c r="D579" s="74">
        <v>3550</v>
      </c>
      <c r="E579" s="74">
        <v>21500</v>
      </c>
      <c r="F579" s="74">
        <v>2250</v>
      </c>
      <c r="G579" s="74">
        <v>16950</v>
      </c>
      <c r="H579" s="74">
        <v>540</v>
      </c>
      <c r="I579" s="74">
        <v>9250</v>
      </c>
      <c r="J579" s="74">
        <v>1660</v>
      </c>
      <c r="K579" s="74">
        <v>0</v>
      </c>
      <c r="L579" s="74">
        <v>0</v>
      </c>
      <c r="M579" s="74">
        <v>0</v>
      </c>
      <c r="N579" s="74">
        <v>0</v>
      </c>
      <c r="O579" s="74">
        <v>0</v>
      </c>
    </row>
    <row r="580" spans="1:15" x14ac:dyDescent="0.2">
      <c r="A580" s="83">
        <v>40676</v>
      </c>
      <c r="B580" s="73">
        <v>3832.02</v>
      </c>
      <c r="C580" s="74">
        <v>45950</v>
      </c>
      <c r="D580" s="74">
        <v>3525</v>
      </c>
      <c r="E580" s="74">
        <v>21400</v>
      </c>
      <c r="F580" s="74">
        <v>2275</v>
      </c>
      <c r="G580" s="74">
        <v>16900</v>
      </c>
      <c r="H580" s="74">
        <v>550</v>
      </c>
      <c r="I580" s="74">
        <v>9150</v>
      </c>
      <c r="J580" s="74">
        <v>1630</v>
      </c>
      <c r="K580" s="74">
        <v>0</v>
      </c>
      <c r="L580" s="74">
        <v>0</v>
      </c>
      <c r="M580" s="74">
        <v>0</v>
      </c>
      <c r="N580" s="74">
        <v>0</v>
      </c>
      <c r="O580" s="74">
        <v>0</v>
      </c>
    </row>
    <row r="581" spans="1:15" x14ac:dyDescent="0.2">
      <c r="A581" s="83">
        <v>40679</v>
      </c>
      <c r="B581" s="73">
        <v>3799.23</v>
      </c>
      <c r="C581" s="74">
        <v>44700</v>
      </c>
      <c r="D581" s="74">
        <v>3475</v>
      </c>
      <c r="E581" s="74">
        <v>20800</v>
      </c>
      <c r="F581" s="74">
        <v>2250</v>
      </c>
      <c r="G581" s="74">
        <v>16950</v>
      </c>
      <c r="H581" s="74">
        <v>550</v>
      </c>
      <c r="I581" s="74">
        <v>9100</v>
      </c>
      <c r="J581" s="74">
        <v>1550</v>
      </c>
      <c r="K581" s="74">
        <v>0</v>
      </c>
      <c r="L581" s="74">
        <v>0</v>
      </c>
      <c r="M581" s="74">
        <v>0</v>
      </c>
      <c r="N581" s="74">
        <v>0</v>
      </c>
      <c r="O581" s="74">
        <v>0</v>
      </c>
    </row>
    <row r="582" spans="1:15" x14ac:dyDescent="0.2">
      <c r="A582" s="83">
        <v>40681</v>
      </c>
      <c r="B582" s="73">
        <v>3840.21</v>
      </c>
      <c r="C582" s="74">
        <v>45450</v>
      </c>
      <c r="D582" s="74">
        <v>3500</v>
      </c>
      <c r="E582" s="74">
        <v>20900</v>
      </c>
      <c r="F582" s="74">
        <v>2350</v>
      </c>
      <c r="G582" s="74">
        <v>17050</v>
      </c>
      <c r="H582" s="74">
        <v>540</v>
      </c>
      <c r="I582" s="74">
        <v>9200</v>
      </c>
      <c r="J582" s="74">
        <v>1540</v>
      </c>
      <c r="K582" s="74">
        <v>0</v>
      </c>
      <c r="L582" s="74">
        <v>0</v>
      </c>
      <c r="M582" s="74">
        <v>0</v>
      </c>
      <c r="N582" s="74">
        <v>0</v>
      </c>
      <c r="O582" s="74">
        <v>0</v>
      </c>
    </row>
    <row r="583" spans="1:15" x14ac:dyDescent="0.2">
      <c r="A583" s="83">
        <v>40682</v>
      </c>
      <c r="B583" s="73">
        <v>3859.81</v>
      </c>
      <c r="C583" s="74">
        <v>46850</v>
      </c>
      <c r="D583" s="74">
        <v>3525</v>
      </c>
      <c r="E583" s="74">
        <v>21050</v>
      </c>
      <c r="F583" s="74">
        <v>2375</v>
      </c>
      <c r="G583" s="74">
        <v>17100</v>
      </c>
      <c r="H583" s="74">
        <v>540</v>
      </c>
      <c r="I583" s="74">
        <v>9250</v>
      </c>
      <c r="J583" s="74">
        <v>1550</v>
      </c>
      <c r="K583" s="74">
        <v>0</v>
      </c>
      <c r="L583" s="74">
        <v>0</v>
      </c>
      <c r="M583" s="74">
        <v>0</v>
      </c>
      <c r="N583" s="74">
        <v>0</v>
      </c>
      <c r="O583" s="74">
        <v>0</v>
      </c>
    </row>
    <row r="584" spans="1:15" x14ac:dyDescent="0.2">
      <c r="A584" s="83">
        <v>40683</v>
      </c>
      <c r="B584" s="73">
        <v>3872.95</v>
      </c>
      <c r="C584" s="74">
        <v>47050</v>
      </c>
      <c r="D584" s="74">
        <v>3525</v>
      </c>
      <c r="E584" s="74">
        <v>21050</v>
      </c>
      <c r="F584" s="74">
        <v>2375</v>
      </c>
      <c r="G584" s="74">
        <v>17200</v>
      </c>
      <c r="H584" s="74">
        <v>540</v>
      </c>
      <c r="I584" s="74">
        <v>9350</v>
      </c>
      <c r="J584" s="74">
        <v>1540</v>
      </c>
      <c r="K584" s="74">
        <v>0</v>
      </c>
      <c r="L584" s="74">
        <v>0</v>
      </c>
      <c r="M584" s="74">
        <v>0</v>
      </c>
      <c r="N584" s="74">
        <v>0</v>
      </c>
      <c r="O584" s="74">
        <v>0</v>
      </c>
    </row>
    <row r="585" spans="1:15" x14ac:dyDescent="0.2">
      <c r="A585" s="83">
        <v>40686</v>
      </c>
      <c r="B585" s="73">
        <v>3778.45</v>
      </c>
      <c r="C585" s="74">
        <v>46250</v>
      </c>
      <c r="D585" s="74">
        <v>3350</v>
      </c>
      <c r="E585" s="74">
        <v>20900</v>
      </c>
      <c r="F585" s="74">
        <v>2325</v>
      </c>
      <c r="G585" s="74">
        <v>16950</v>
      </c>
      <c r="H585" s="74">
        <v>540</v>
      </c>
      <c r="I585" s="74">
        <v>9200</v>
      </c>
      <c r="J585" s="74">
        <v>1450</v>
      </c>
      <c r="K585" s="74">
        <v>0</v>
      </c>
      <c r="L585" s="74">
        <v>0</v>
      </c>
      <c r="M585" s="74">
        <v>0</v>
      </c>
      <c r="N585" s="74">
        <v>0</v>
      </c>
      <c r="O585" s="74">
        <v>0</v>
      </c>
    </row>
    <row r="586" spans="1:15" x14ac:dyDescent="0.2">
      <c r="A586" s="83">
        <v>40687</v>
      </c>
      <c r="B586" s="73">
        <v>3785.94</v>
      </c>
      <c r="C586" s="74">
        <v>46700</v>
      </c>
      <c r="D586" s="74">
        <v>3350</v>
      </c>
      <c r="E586" s="74">
        <v>21250</v>
      </c>
      <c r="F586" s="74">
        <v>2325</v>
      </c>
      <c r="G586" s="74">
        <v>16900</v>
      </c>
      <c r="H586" s="74">
        <v>540</v>
      </c>
      <c r="I586" s="74">
        <v>9200</v>
      </c>
      <c r="J586" s="74">
        <v>1490</v>
      </c>
      <c r="K586" s="74">
        <v>0</v>
      </c>
      <c r="L586" s="74">
        <v>0</v>
      </c>
      <c r="M586" s="74">
        <v>0</v>
      </c>
      <c r="N586" s="74">
        <v>0</v>
      </c>
      <c r="O586" s="74">
        <v>0</v>
      </c>
    </row>
    <row r="587" spans="1:15" x14ac:dyDescent="0.2">
      <c r="A587" s="83">
        <v>40688</v>
      </c>
      <c r="B587" s="73">
        <v>3780.16</v>
      </c>
      <c r="C587" s="74">
        <v>46650</v>
      </c>
      <c r="D587" s="74">
        <v>3400</v>
      </c>
      <c r="E587" s="74">
        <v>21200</v>
      </c>
      <c r="F587" s="74">
        <v>2375</v>
      </c>
      <c r="G587" s="74">
        <v>17100</v>
      </c>
      <c r="H587" s="74">
        <v>530</v>
      </c>
      <c r="I587" s="74">
        <v>9150</v>
      </c>
      <c r="J587" s="74">
        <v>1530</v>
      </c>
      <c r="K587" s="74">
        <v>0</v>
      </c>
      <c r="L587" s="74">
        <v>0</v>
      </c>
      <c r="M587" s="74">
        <v>0</v>
      </c>
      <c r="N587" s="74">
        <v>0</v>
      </c>
      <c r="O587" s="74">
        <v>0</v>
      </c>
    </row>
    <row r="588" spans="1:15" x14ac:dyDescent="0.2">
      <c r="A588" s="83">
        <v>40689</v>
      </c>
      <c r="B588" s="73">
        <v>3814.82</v>
      </c>
      <c r="C588" s="74">
        <v>47100</v>
      </c>
      <c r="D588" s="74">
        <v>3350</v>
      </c>
      <c r="E588" s="74">
        <v>21600</v>
      </c>
      <c r="F588" s="74">
        <v>2375</v>
      </c>
      <c r="G588" s="74">
        <v>17150</v>
      </c>
      <c r="H588" s="74">
        <v>530</v>
      </c>
      <c r="I588" s="74">
        <v>9250</v>
      </c>
      <c r="J588" s="74">
        <v>1520</v>
      </c>
      <c r="K588" s="74">
        <v>0</v>
      </c>
      <c r="L588" s="74">
        <v>0</v>
      </c>
      <c r="M588" s="74">
        <v>0</v>
      </c>
      <c r="N588" s="74">
        <v>0</v>
      </c>
      <c r="O588" s="74">
        <v>0</v>
      </c>
    </row>
    <row r="589" spans="1:15" x14ac:dyDescent="0.2">
      <c r="A589" s="83">
        <v>40690</v>
      </c>
      <c r="B589" s="73">
        <v>3832.43</v>
      </c>
      <c r="C589" s="74">
        <v>47650</v>
      </c>
      <c r="D589" s="74">
        <v>3375</v>
      </c>
      <c r="E589" s="74">
        <v>21600</v>
      </c>
      <c r="F589" s="74">
        <v>2400</v>
      </c>
      <c r="G589" s="74">
        <v>17050</v>
      </c>
      <c r="H589" s="74">
        <v>540</v>
      </c>
      <c r="I589" s="74">
        <v>9550</v>
      </c>
      <c r="J589" s="74">
        <v>1520</v>
      </c>
      <c r="K589" s="74">
        <v>0</v>
      </c>
      <c r="L589" s="74">
        <v>0</v>
      </c>
      <c r="M589" s="74">
        <v>0</v>
      </c>
      <c r="N589" s="74">
        <v>0</v>
      </c>
      <c r="O589" s="74">
        <v>0</v>
      </c>
    </row>
    <row r="590" spans="1:15" x14ac:dyDescent="0.2">
      <c r="A590" s="83">
        <v>40693</v>
      </c>
      <c r="B590" s="73">
        <v>3826.14</v>
      </c>
      <c r="C590" s="74">
        <v>47650</v>
      </c>
      <c r="D590" s="74">
        <v>3375</v>
      </c>
      <c r="E590" s="74">
        <v>21450</v>
      </c>
      <c r="F590" s="74">
        <v>2375</v>
      </c>
      <c r="G590" s="74">
        <v>17100</v>
      </c>
      <c r="H590" s="74">
        <v>540</v>
      </c>
      <c r="I590" s="74">
        <v>9300</v>
      </c>
      <c r="J590" s="74">
        <v>1500</v>
      </c>
      <c r="K590" s="74">
        <v>0</v>
      </c>
      <c r="L590" s="74">
        <v>0</v>
      </c>
      <c r="M590" s="74">
        <v>0</v>
      </c>
      <c r="N590" s="74">
        <v>0</v>
      </c>
      <c r="O590" s="74">
        <v>0</v>
      </c>
    </row>
    <row r="591" spans="1:15" x14ac:dyDescent="0.2">
      <c r="A591" s="83">
        <v>40694</v>
      </c>
      <c r="B591" s="73">
        <v>3836.97</v>
      </c>
      <c r="C591" s="74">
        <v>47000</v>
      </c>
      <c r="D591" s="74">
        <v>3300</v>
      </c>
      <c r="E591" s="74">
        <v>21250</v>
      </c>
      <c r="F591" s="74">
        <v>2450</v>
      </c>
      <c r="G591" s="74">
        <v>17400</v>
      </c>
      <c r="H591" s="74">
        <v>540</v>
      </c>
      <c r="I591" s="74">
        <v>9150</v>
      </c>
      <c r="J591" s="74">
        <v>1520</v>
      </c>
      <c r="K591" s="74">
        <v>0</v>
      </c>
      <c r="L591" s="74">
        <v>0</v>
      </c>
      <c r="M591" s="74">
        <v>0</v>
      </c>
      <c r="N591" s="74">
        <v>0</v>
      </c>
      <c r="O591" s="74">
        <v>0</v>
      </c>
    </row>
    <row r="592" spans="1:15" x14ac:dyDescent="0.2">
      <c r="A592" s="83">
        <v>40695</v>
      </c>
      <c r="B592" s="73">
        <v>3837.76</v>
      </c>
      <c r="C592" s="74">
        <v>46950</v>
      </c>
      <c r="D592" s="74">
        <v>3350</v>
      </c>
      <c r="E592" s="74">
        <v>21400</v>
      </c>
      <c r="F592" s="74">
        <v>2425</v>
      </c>
      <c r="G592" s="74">
        <v>17700</v>
      </c>
      <c r="H592" s="74">
        <v>550</v>
      </c>
      <c r="I592" s="74">
        <v>9200</v>
      </c>
      <c r="J592" s="74">
        <v>1510</v>
      </c>
      <c r="K592" s="74">
        <v>0</v>
      </c>
      <c r="L592" s="74">
        <v>0</v>
      </c>
      <c r="M592" s="74">
        <v>0</v>
      </c>
      <c r="N592" s="74">
        <v>0</v>
      </c>
      <c r="O592" s="74">
        <v>0</v>
      </c>
    </row>
    <row r="593" spans="1:15" x14ac:dyDescent="0.2">
      <c r="A593" s="83">
        <v>40697</v>
      </c>
      <c r="B593" s="73">
        <v>3844.02</v>
      </c>
      <c r="C593" s="74">
        <v>46700</v>
      </c>
      <c r="D593" s="74">
        <v>3350</v>
      </c>
      <c r="E593" s="74">
        <v>21250</v>
      </c>
      <c r="F593" s="74">
        <v>2450</v>
      </c>
      <c r="G593" s="74">
        <v>18150</v>
      </c>
      <c r="H593" s="74">
        <v>540</v>
      </c>
      <c r="I593" s="74">
        <v>9250</v>
      </c>
      <c r="J593" s="74">
        <v>1520</v>
      </c>
      <c r="K593" s="74">
        <v>0</v>
      </c>
      <c r="L593" s="74">
        <v>0</v>
      </c>
      <c r="M593" s="74">
        <v>0</v>
      </c>
      <c r="N593" s="74">
        <v>0</v>
      </c>
      <c r="O593" s="74">
        <v>0</v>
      </c>
    </row>
    <row r="594" spans="1:15" x14ac:dyDescent="0.2">
      <c r="A594" s="83">
        <v>40700</v>
      </c>
      <c r="B594" s="73">
        <v>3834.2</v>
      </c>
      <c r="C594" s="74">
        <v>47100</v>
      </c>
      <c r="D594" s="74">
        <v>3450</v>
      </c>
      <c r="E594" s="74">
        <v>21400</v>
      </c>
      <c r="F594" s="74">
        <v>2475</v>
      </c>
      <c r="G594" s="74">
        <v>18550</v>
      </c>
      <c r="H594" s="74">
        <v>550</v>
      </c>
      <c r="I594" s="74">
        <v>9250</v>
      </c>
      <c r="J594" s="74">
        <v>1540</v>
      </c>
      <c r="K594" s="74">
        <v>0</v>
      </c>
      <c r="L594" s="74">
        <v>0</v>
      </c>
      <c r="M594" s="74">
        <v>0</v>
      </c>
      <c r="N594" s="74">
        <v>0</v>
      </c>
      <c r="O594" s="74">
        <v>0</v>
      </c>
    </row>
    <row r="595" spans="1:15" x14ac:dyDescent="0.2">
      <c r="A595" s="83">
        <v>40701</v>
      </c>
      <c r="B595" s="73">
        <v>3842.95</v>
      </c>
      <c r="C595" s="74">
        <v>47250</v>
      </c>
      <c r="D595" s="74">
        <v>3450</v>
      </c>
      <c r="E595" s="74">
        <v>21150</v>
      </c>
      <c r="F595" s="74">
        <v>2475</v>
      </c>
      <c r="G595" s="74">
        <v>19000</v>
      </c>
      <c r="H595" s="74">
        <v>560</v>
      </c>
      <c r="I595" s="74">
        <v>9350</v>
      </c>
      <c r="J595" s="74">
        <v>1540</v>
      </c>
      <c r="K595" s="74">
        <v>0</v>
      </c>
      <c r="L595" s="74">
        <v>0</v>
      </c>
      <c r="M595" s="74">
        <v>0</v>
      </c>
      <c r="N595" s="74">
        <v>0</v>
      </c>
      <c r="O595" s="74">
        <v>0</v>
      </c>
    </row>
    <row r="596" spans="1:15" x14ac:dyDescent="0.2">
      <c r="A596" s="83">
        <v>40702</v>
      </c>
      <c r="B596" s="73">
        <v>3825.82</v>
      </c>
      <c r="C596" s="74">
        <v>47350</v>
      </c>
      <c r="D596" s="74">
        <v>3375</v>
      </c>
      <c r="E596" s="74">
        <v>21000</v>
      </c>
      <c r="F596" s="74">
        <v>2450</v>
      </c>
      <c r="G596" s="74">
        <v>19300</v>
      </c>
      <c r="H596" s="74">
        <v>580</v>
      </c>
      <c r="I596" s="74">
        <v>9700</v>
      </c>
      <c r="J596" s="74">
        <v>1530</v>
      </c>
      <c r="K596" s="74">
        <v>0</v>
      </c>
      <c r="L596" s="74">
        <v>0</v>
      </c>
      <c r="M596" s="74">
        <v>0</v>
      </c>
      <c r="N596" s="74">
        <v>0</v>
      </c>
      <c r="O596" s="74">
        <v>0</v>
      </c>
    </row>
    <row r="597" spans="1:15" x14ac:dyDescent="0.2">
      <c r="A597" s="83">
        <v>40703</v>
      </c>
      <c r="B597" s="73">
        <v>3806.19</v>
      </c>
      <c r="C597" s="74">
        <v>47200</v>
      </c>
      <c r="D597" s="74">
        <v>3450</v>
      </c>
      <c r="E597" s="74">
        <v>20950</v>
      </c>
      <c r="F597" s="74">
        <v>2450</v>
      </c>
      <c r="G597" s="74">
        <v>19000</v>
      </c>
      <c r="H597" s="74">
        <v>570</v>
      </c>
      <c r="I597" s="74">
        <v>9650</v>
      </c>
      <c r="J597" s="74">
        <v>1550</v>
      </c>
      <c r="K597" s="74">
        <v>0</v>
      </c>
      <c r="L597" s="74">
        <v>0</v>
      </c>
      <c r="M597" s="74">
        <v>0</v>
      </c>
      <c r="N597" s="74">
        <v>0</v>
      </c>
      <c r="O597" s="74">
        <v>0</v>
      </c>
    </row>
    <row r="598" spans="1:15" x14ac:dyDescent="0.2">
      <c r="A598" s="83">
        <v>40704</v>
      </c>
      <c r="B598" s="73">
        <v>3787.65</v>
      </c>
      <c r="C598" s="74">
        <v>46600</v>
      </c>
      <c r="D598" s="74">
        <v>3425</v>
      </c>
      <c r="E598" s="74">
        <v>20900</v>
      </c>
      <c r="F598" s="74">
        <v>2400</v>
      </c>
      <c r="G598" s="74">
        <v>19000</v>
      </c>
      <c r="H598" s="74">
        <v>570</v>
      </c>
      <c r="I598" s="74">
        <v>9500</v>
      </c>
      <c r="J598" s="74">
        <v>1530</v>
      </c>
      <c r="K598" s="74">
        <v>0</v>
      </c>
      <c r="L598" s="74">
        <v>0</v>
      </c>
      <c r="M598" s="74">
        <v>0</v>
      </c>
      <c r="N598" s="74">
        <v>0</v>
      </c>
      <c r="O598" s="74">
        <v>0</v>
      </c>
    </row>
    <row r="599" spans="1:15" x14ac:dyDescent="0.2">
      <c r="A599" s="83">
        <v>40707</v>
      </c>
      <c r="B599" s="73">
        <v>3748.76</v>
      </c>
      <c r="C599" s="74">
        <v>46000</v>
      </c>
      <c r="D599" s="74">
        <v>3325</v>
      </c>
      <c r="E599" s="74">
        <v>20950</v>
      </c>
      <c r="F599" s="74">
        <v>2400</v>
      </c>
      <c r="G599" s="74">
        <v>19000</v>
      </c>
      <c r="H599" s="74">
        <v>560</v>
      </c>
      <c r="I599" s="74">
        <v>9250</v>
      </c>
      <c r="J599" s="74">
        <v>1520</v>
      </c>
      <c r="K599" s="74">
        <v>0</v>
      </c>
      <c r="L599" s="74">
        <v>0</v>
      </c>
      <c r="M599" s="74">
        <v>0</v>
      </c>
      <c r="N599" s="74">
        <v>0</v>
      </c>
      <c r="O599" s="74">
        <v>0</v>
      </c>
    </row>
    <row r="600" spans="1:15" x14ac:dyDescent="0.2">
      <c r="A600" s="83">
        <v>40708</v>
      </c>
      <c r="B600" s="73">
        <v>3773.27</v>
      </c>
      <c r="C600" s="74">
        <v>46250</v>
      </c>
      <c r="D600" s="74">
        <v>3325</v>
      </c>
      <c r="E600" s="74">
        <v>21000</v>
      </c>
      <c r="F600" s="74">
        <v>2425</v>
      </c>
      <c r="G600" s="74">
        <v>19100</v>
      </c>
      <c r="H600" s="74">
        <v>560</v>
      </c>
      <c r="I600" s="74">
        <v>9450</v>
      </c>
      <c r="J600" s="74">
        <v>1550</v>
      </c>
      <c r="K600" s="74">
        <v>0</v>
      </c>
      <c r="L600" s="74">
        <v>0</v>
      </c>
      <c r="M600" s="74">
        <v>0</v>
      </c>
      <c r="N600" s="74">
        <v>0</v>
      </c>
      <c r="O600" s="74">
        <v>0</v>
      </c>
    </row>
    <row r="601" spans="1:15" x14ac:dyDescent="0.2">
      <c r="A601" s="83">
        <v>40709</v>
      </c>
      <c r="B601" s="73">
        <v>3794.25</v>
      </c>
      <c r="C601" s="74">
        <v>46400</v>
      </c>
      <c r="D601" s="74">
        <v>3275</v>
      </c>
      <c r="E601" s="74">
        <v>21000</v>
      </c>
      <c r="F601" s="74">
        <v>2400</v>
      </c>
      <c r="G601" s="74">
        <v>19600</v>
      </c>
      <c r="H601" s="74">
        <v>550</v>
      </c>
      <c r="I601" s="74">
        <v>9300</v>
      </c>
      <c r="J601" s="74">
        <v>1530</v>
      </c>
      <c r="K601" s="74">
        <v>0</v>
      </c>
      <c r="L601" s="74">
        <v>0</v>
      </c>
      <c r="M601" s="74">
        <v>0</v>
      </c>
      <c r="N601" s="74">
        <v>0</v>
      </c>
      <c r="O601" s="74">
        <v>0</v>
      </c>
    </row>
    <row r="602" spans="1:15" x14ac:dyDescent="0.2">
      <c r="A602" s="83">
        <v>40710</v>
      </c>
      <c r="B602" s="73">
        <v>3740.47</v>
      </c>
      <c r="C602" s="74">
        <v>45400</v>
      </c>
      <c r="D602" s="74">
        <v>3150</v>
      </c>
      <c r="E602" s="74">
        <v>20850</v>
      </c>
      <c r="F602" s="74">
        <v>2350</v>
      </c>
      <c r="G602" s="74">
        <v>19800</v>
      </c>
      <c r="H602" s="74">
        <v>540</v>
      </c>
      <c r="I602" s="74">
        <v>9100</v>
      </c>
      <c r="J602" s="74">
        <v>1480</v>
      </c>
      <c r="K602" s="74">
        <v>0</v>
      </c>
      <c r="L602" s="74">
        <v>0</v>
      </c>
      <c r="M602" s="74">
        <v>0</v>
      </c>
      <c r="N602" s="74">
        <v>0</v>
      </c>
      <c r="O602" s="74">
        <v>0</v>
      </c>
    </row>
    <row r="603" spans="1:15" x14ac:dyDescent="0.2">
      <c r="A603" s="83">
        <v>40711</v>
      </c>
      <c r="B603" s="73">
        <v>3721.38</v>
      </c>
      <c r="C603" s="74">
        <v>44450</v>
      </c>
      <c r="D603" s="74">
        <v>3050</v>
      </c>
      <c r="E603" s="74">
        <v>20800</v>
      </c>
      <c r="F603" s="74">
        <v>2275</v>
      </c>
      <c r="G603" s="74">
        <v>20200</v>
      </c>
      <c r="H603" s="74">
        <v>550</v>
      </c>
      <c r="I603" s="74">
        <v>9050</v>
      </c>
      <c r="J603" s="74">
        <v>1410</v>
      </c>
      <c r="K603" s="74">
        <v>0</v>
      </c>
      <c r="L603" s="74">
        <v>0</v>
      </c>
      <c r="M603" s="74">
        <v>0</v>
      </c>
      <c r="N603" s="74">
        <v>0</v>
      </c>
      <c r="O603" s="74">
        <v>0</v>
      </c>
    </row>
    <row r="604" spans="1:15" x14ac:dyDescent="0.2">
      <c r="A604" s="83">
        <v>40714</v>
      </c>
      <c r="B604" s="73">
        <v>3729.12</v>
      </c>
      <c r="C604" s="74">
        <v>44500</v>
      </c>
      <c r="D604" s="74">
        <v>2975</v>
      </c>
      <c r="E604" s="74">
        <v>20550</v>
      </c>
      <c r="F604" s="74">
        <v>2300</v>
      </c>
      <c r="G604" s="74">
        <v>21100</v>
      </c>
      <c r="H604" s="74">
        <v>540</v>
      </c>
      <c r="I604" s="74">
        <v>9050</v>
      </c>
      <c r="J604" s="74">
        <v>1410</v>
      </c>
      <c r="K604" s="74">
        <v>0</v>
      </c>
      <c r="L604" s="74">
        <v>0</v>
      </c>
      <c r="M604" s="74">
        <v>0</v>
      </c>
      <c r="N604" s="74">
        <v>0</v>
      </c>
      <c r="O604" s="74">
        <v>0</v>
      </c>
    </row>
    <row r="605" spans="1:15" x14ac:dyDescent="0.2">
      <c r="A605" s="83">
        <v>40715</v>
      </c>
      <c r="B605" s="73">
        <v>3794.94</v>
      </c>
      <c r="C605" s="74">
        <v>45250</v>
      </c>
      <c r="D605" s="74">
        <v>3100</v>
      </c>
      <c r="E605" s="74">
        <v>20900</v>
      </c>
      <c r="F605" s="74">
        <v>2375</v>
      </c>
      <c r="G605" s="74">
        <v>22750</v>
      </c>
      <c r="H605" s="74">
        <v>530</v>
      </c>
      <c r="I605" s="74">
        <v>9250</v>
      </c>
      <c r="J605" s="74">
        <v>1460</v>
      </c>
      <c r="K605" s="74">
        <v>0</v>
      </c>
      <c r="L605" s="74">
        <v>0</v>
      </c>
      <c r="M605" s="74">
        <v>0</v>
      </c>
      <c r="N605" s="74">
        <v>0</v>
      </c>
      <c r="O605" s="74">
        <v>0</v>
      </c>
    </row>
    <row r="606" spans="1:15" x14ac:dyDescent="0.2">
      <c r="A606" s="83">
        <v>40716</v>
      </c>
      <c r="B606" s="73">
        <v>3821.83</v>
      </c>
      <c r="C606" s="74">
        <v>45350</v>
      </c>
      <c r="D606" s="74">
        <v>3200</v>
      </c>
      <c r="E606" s="74">
        <v>20750</v>
      </c>
      <c r="F606" s="74">
        <v>2375</v>
      </c>
      <c r="G606" s="74">
        <v>22900</v>
      </c>
      <c r="H606" s="74">
        <v>530</v>
      </c>
      <c r="I606" s="74">
        <v>9250</v>
      </c>
      <c r="J606" s="74">
        <v>1450</v>
      </c>
      <c r="K606" s="74">
        <v>0</v>
      </c>
      <c r="L606" s="74">
        <v>0</v>
      </c>
      <c r="M606" s="74">
        <v>0</v>
      </c>
      <c r="N606" s="74">
        <v>0</v>
      </c>
      <c r="O606" s="74">
        <v>0</v>
      </c>
    </row>
    <row r="607" spans="1:15" x14ac:dyDescent="0.2">
      <c r="A607" s="83">
        <v>40717</v>
      </c>
      <c r="B607" s="73">
        <v>3823.65</v>
      </c>
      <c r="C607" s="74">
        <v>45300</v>
      </c>
      <c r="D607" s="74">
        <v>3200</v>
      </c>
      <c r="E607" s="74">
        <v>20500</v>
      </c>
      <c r="F607" s="74">
        <v>2350</v>
      </c>
      <c r="G607" s="74">
        <v>22900</v>
      </c>
      <c r="H607" s="74">
        <v>530</v>
      </c>
      <c r="I607" s="74">
        <v>9300</v>
      </c>
      <c r="J607" s="74">
        <v>1420</v>
      </c>
      <c r="K607" s="74">
        <v>0</v>
      </c>
      <c r="L607" s="74">
        <v>0</v>
      </c>
      <c r="M607" s="74">
        <v>0</v>
      </c>
      <c r="N607" s="74">
        <v>0</v>
      </c>
      <c r="O607" s="74">
        <v>0</v>
      </c>
    </row>
    <row r="608" spans="1:15" x14ac:dyDescent="0.2">
      <c r="A608" s="83">
        <v>40718</v>
      </c>
      <c r="B608" s="73">
        <v>3848.56</v>
      </c>
      <c r="C608" s="74">
        <v>44900</v>
      </c>
      <c r="D608" s="74">
        <v>3125</v>
      </c>
      <c r="E608" s="74">
        <v>20650</v>
      </c>
      <c r="F608" s="74">
        <v>2375</v>
      </c>
      <c r="G608" s="74">
        <v>22900</v>
      </c>
      <c r="H608" s="74">
        <v>530</v>
      </c>
      <c r="I608" s="74">
        <v>9400</v>
      </c>
      <c r="J608" s="74">
        <v>1430</v>
      </c>
      <c r="K608" s="74">
        <v>0</v>
      </c>
      <c r="L608" s="74">
        <v>0</v>
      </c>
      <c r="M608" s="74">
        <v>0</v>
      </c>
      <c r="N608" s="74">
        <v>0</v>
      </c>
      <c r="O608" s="74">
        <v>0</v>
      </c>
    </row>
    <row r="609" spans="1:15" x14ac:dyDescent="0.2">
      <c r="A609" s="83">
        <v>40721</v>
      </c>
      <c r="B609" s="73">
        <v>3813.43</v>
      </c>
      <c r="C609" s="74">
        <v>45800</v>
      </c>
      <c r="D609" s="74">
        <v>3025</v>
      </c>
      <c r="E609" s="74">
        <v>20600</v>
      </c>
      <c r="F609" s="74">
        <v>2375</v>
      </c>
      <c r="G609" s="74">
        <v>22900</v>
      </c>
      <c r="H609" s="74">
        <v>520</v>
      </c>
      <c r="I609" s="74">
        <v>9400</v>
      </c>
      <c r="J609" s="74">
        <v>1400</v>
      </c>
      <c r="K609" s="74">
        <v>0</v>
      </c>
      <c r="L609" s="74">
        <v>0</v>
      </c>
      <c r="M609" s="74">
        <v>0</v>
      </c>
      <c r="N609" s="74">
        <v>0</v>
      </c>
      <c r="O609" s="74">
        <v>0</v>
      </c>
    </row>
    <row r="610" spans="1:15" x14ac:dyDescent="0.2">
      <c r="A610" s="83">
        <v>40722</v>
      </c>
      <c r="B610" s="73">
        <v>3830.27</v>
      </c>
      <c r="C610" s="74">
        <v>45150</v>
      </c>
      <c r="D610" s="74">
        <v>3000</v>
      </c>
      <c r="E610" s="74">
        <v>20550</v>
      </c>
      <c r="F610" s="74">
        <v>2400</v>
      </c>
      <c r="G610" s="74">
        <v>22900</v>
      </c>
      <c r="H610" s="74">
        <v>520</v>
      </c>
      <c r="I610" s="74">
        <v>9450</v>
      </c>
      <c r="J610" s="74">
        <v>1400</v>
      </c>
      <c r="K610" s="74">
        <v>0</v>
      </c>
      <c r="L610" s="74">
        <v>0</v>
      </c>
      <c r="M610" s="74">
        <v>0</v>
      </c>
      <c r="N610" s="74">
        <v>0</v>
      </c>
      <c r="O610" s="74">
        <v>0</v>
      </c>
    </row>
    <row r="611" spans="1:15" x14ac:dyDescent="0.2">
      <c r="A611" s="83">
        <v>40724</v>
      </c>
      <c r="B611" s="73">
        <v>3888.57</v>
      </c>
      <c r="C611" s="74">
        <v>44750</v>
      </c>
      <c r="D611" s="74">
        <v>2950</v>
      </c>
      <c r="E611" s="74">
        <v>20800</v>
      </c>
      <c r="F611" s="74">
        <v>2450</v>
      </c>
      <c r="G611" s="74">
        <v>23500</v>
      </c>
      <c r="H611" s="74">
        <v>550</v>
      </c>
      <c r="I611" s="74">
        <v>9550</v>
      </c>
      <c r="J611" s="74">
        <v>1400</v>
      </c>
      <c r="K611" s="74">
        <v>0</v>
      </c>
      <c r="L611" s="74">
        <v>0</v>
      </c>
      <c r="M611" s="74">
        <v>0</v>
      </c>
      <c r="N611" s="74">
        <v>0</v>
      </c>
      <c r="O611" s="74">
        <v>0</v>
      </c>
    </row>
    <row r="612" spans="1:15" x14ac:dyDescent="0.2">
      <c r="A612" s="83">
        <v>40725</v>
      </c>
      <c r="B612" s="73">
        <v>3927.09</v>
      </c>
      <c r="C612" s="74">
        <v>44850</v>
      </c>
      <c r="D612" s="74">
        <v>3000</v>
      </c>
      <c r="E612" s="74">
        <v>21200</v>
      </c>
      <c r="F612" s="74">
        <v>2500</v>
      </c>
      <c r="G612" s="74">
        <v>23500</v>
      </c>
      <c r="H612" s="74">
        <v>540</v>
      </c>
      <c r="I612" s="74">
        <v>9550</v>
      </c>
      <c r="J612" s="74">
        <v>1430</v>
      </c>
      <c r="K612" s="74">
        <v>0</v>
      </c>
      <c r="L612" s="74">
        <v>0</v>
      </c>
      <c r="M612" s="74">
        <v>0</v>
      </c>
      <c r="N612" s="74">
        <v>0</v>
      </c>
      <c r="O612" s="74">
        <v>0</v>
      </c>
    </row>
    <row r="613" spans="1:15" x14ac:dyDescent="0.2">
      <c r="A613" s="83">
        <v>40728</v>
      </c>
      <c r="B613" s="73">
        <v>3953.52</v>
      </c>
      <c r="C613" s="74">
        <v>44950</v>
      </c>
      <c r="D613" s="74">
        <v>2975</v>
      </c>
      <c r="E613" s="74">
        <v>21350</v>
      </c>
      <c r="F613" s="74">
        <v>2525</v>
      </c>
      <c r="G613" s="74">
        <v>23550</v>
      </c>
      <c r="H613" s="74">
        <v>530</v>
      </c>
      <c r="I613" s="74">
        <v>9700</v>
      </c>
      <c r="J613" s="74">
        <v>1430</v>
      </c>
      <c r="K613" s="74">
        <v>0</v>
      </c>
      <c r="L613" s="74">
        <v>0</v>
      </c>
      <c r="M613" s="74">
        <v>0</v>
      </c>
      <c r="N613" s="74">
        <v>0</v>
      </c>
      <c r="O613" s="74">
        <v>0</v>
      </c>
    </row>
    <row r="614" spans="1:15" x14ac:dyDescent="0.2">
      <c r="A614" s="83">
        <v>40729</v>
      </c>
      <c r="B614" s="73">
        <v>3924.13</v>
      </c>
      <c r="C614" s="74">
        <v>44950</v>
      </c>
      <c r="D614" s="74">
        <v>2975</v>
      </c>
      <c r="E614" s="74">
        <v>20950</v>
      </c>
      <c r="F614" s="74">
        <v>2500</v>
      </c>
      <c r="G614" s="74">
        <v>23550</v>
      </c>
      <c r="H614" s="74">
        <v>530</v>
      </c>
      <c r="I614" s="74">
        <v>9500</v>
      </c>
      <c r="J614" s="74">
        <v>1410</v>
      </c>
      <c r="K614" s="74">
        <v>0</v>
      </c>
      <c r="L614" s="74">
        <v>0</v>
      </c>
      <c r="M614" s="74">
        <v>0</v>
      </c>
      <c r="N614" s="74">
        <v>0</v>
      </c>
      <c r="O614" s="74">
        <v>0</v>
      </c>
    </row>
    <row r="615" spans="1:15" x14ac:dyDescent="0.2">
      <c r="A615" s="83">
        <v>40730</v>
      </c>
      <c r="B615" s="73">
        <v>3908.96</v>
      </c>
      <c r="C615" s="74">
        <v>44600</v>
      </c>
      <c r="D615" s="74">
        <v>3000</v>
      </c>
      <c r="E615" s="74">
        <v>21000</v>
      </c>
      <c r="F615" s="74">
        <v>2525</v>
      </c>
      <c r="G615" s="74">
        <v>23750</v>
      </c>
      <c r="H615" s="74">
        <v>520</v>
      </c>
      <c r="I615" s="74">
        <v>9400</v>
      </c>
      <c r="J615" s="74">
        <v>1410</v>
      </c>
      <c r="K615" s="74">
        <v>0</v>
      </c>
      <c r="L615" s="74">
        <v>0</v>
      </c>
      <c r="M615" s="74">
        <v>0</v>
      </c>
      <c r="N615" s="74">
        <v>0</v>
      </c>
      <c r="O615" s="74">
        <v>0</v>
      </c>
    </row>
    <row r="616" spans="1:15" x14ac:dyDescent="0.2">
      <c r="A616" s="83">
        <v>40731</v>
      </c>
      <c r="B616" s="73">
        <v>3939.47</v>
      </c>
      <c r="C616" s="74">
        <v>44750</v>
      </c>
      <c r="D616" s="74">
        <v>2975</v>
      </c>
      <c r="E616" s="74">
        <v>21100</v>
      </c>
      <c r="F616" s="74">
        <v>2550</v>
      </c>
      <c r="G616" s="74">
        <v>23900</v>
      </c>
      <c r="H616" s="74">
        <v>520</v>
      </c>
      <c r="I616" s="74">
        <v>9550</v>
      </c>
      <c r="J616" s="74">
        <v>1420</v>
      </c>
      <c r="K616" s="74">
        <v>0</v>
      </c>
      <c r="L616" s="74">
        <v>0</v>
      </c>
      <c r="M616" s="74">
        <v>0</v>
      </c>
      <c r="N616" s="74">
        <v>0</v>
      </c>
      <c r="O616" s="74">
        <v>0</v>
      </c>
    </row>
    <row r="617" spans="1:15" x14ac:dyDescent="0.2">
      <c r="A617" s="83">
        <v>40732</v>
      </c>
      <c r="B617" s="73">
        <v>4003.69</v>
      </c>
      <c r="C617" s="74">
        <v>47150</v>
      </c>
      <c r="D617" s="74">
        <v>3025</v>
      </c>
      <c r="E617" s="74">
        <v>21500</v>
      </c>
      <c r="F617" s="74">
        <v>2600</v>
      </c>
      <c r="G617" s="74">
        <v>24100</v>
      </c>
      <c r="H617" s="74">
        <v>520</v>
      </c>
      <c r="I617" s="74">
        <v>9650</v>
      </c>
      <c r="J617" s="74">
        <v>1440</v>
      </c>
      <c r="K617" s="74">
        <v>0</v>
      </c>
      <c r="L617" s="74">
        <v>0</v>
      </c>
      <c r="M617" s="74">
        <v>0</v>
      </c>
      <c r="N617" s="74">
        <v>0</v>
      </c>
      <c r="O617" s="74">
        <v>0</v>
      </c>
    </row>
    <row r="618" spans="1:15" x14ac:dyDescent="0.2">
      <c r="A618" s="83">
        <v>40735</v>
      </c>
      <c r="B618" s="73">
        <v>3995.59</v>
      </c>
      <c r="C618" s="74">
        <v>47750</v>
      </c>
      <c r="D618" s="74">
        <v>3000</v>
      </c>
      <c r="E618" s="74">
        <v>21400</v>
      </c>
      <c r="F618" s="74">
        <v>2575</v>
      </c>
      <c r="G618" s="74">
        <v>24000</v>
      </c>
      <c r="H618" s="74">
        <v>510</v>
      </c>
      <c r="I618" s="74">
        <v>10100</v>
      </c>
      <c r="J618" s="74">
        <v>1440</v>
      </c>
      <c r="K618" s="74">
        <v>0</v>
      </c>
      <c r="L618" s="74">
        <v>0</v>
      </c>
      <c r="M618" s="74">
        <v>0</v>
      </c>
      <c r="N618" s="74">
        <v>0</v>
      </c>
      <c r="O618" s="74">
        <v>0</v>
      </c>
    </row>
    <row r="619" spans="1:15" x14ac:dyDescent="0.2">
      <c r="A619" s="83">
        <v>40736</v>
      </c>
      <c r="B619" s="73">
        <v>3938.01</v>
      </c>
      <c r="C619" s="74">
        <v>47450</v>
      </c>
      <c r="D619" s="74">
        <v>2925</v>
      </c>
      <c r="E619" s="74">
        <v>21150</v>
      </c>
      <c r="F619" s="74">
        <v>2475</v>
      </c>
      <c r="G619" s="74">
        <v>23750</v>
      </c>
      <c r="H619" s="74">
        <v>500</v>
      </c>
      <c r="I619" s="74">
        <v>9900</v>
      </c>
      <c r="J619" s="74">
        <v>1410</v>
      </c>
      <c r="K619" s="74">
        <v>0</v>
      </c>
      <c r="L619" s="74">
        <v>0</v>
      </c>
      <c r="M619" s="74">
        <v>0</v>
      </c>
      <c r="N619" s="74">
        <v>0</v>
      </c>
      <c r="O619" s="74">
        <v>0</v>
      </c>
    </row>
    <row r="620" spans="1:15" x14ac:dyDescent="0.2">
      <c r="A620" s="83">
        <v>40737</v>
      </c>
      <c r="B620" s="73">
        <v>3980.84</v>
      </c>
      <c r="C620" s="74">
        <v>47650</v>
      </c>
      <c r="D620" s="74">
        <v>2975</v>
      </c>
      <c r="E620" s="74">
        <v>21150</v>
      </c>
      <c r="F620" s="74">
        <v>2525</v>
      </c>
      <c r="G620" s="74">
        <v>23750</v>
      </c>
      <c r="H620" s="74">
        <v>520</v>
      </c>
      <c r="I620" s="74">
        <v>10100</v>
      </c>
      <c r="J620" s="74">
        <v>1430</v>
      </c>
      <c r="K620" s="74">
        <v>0</v>
      </c>
      <c r="L620" s="74">
        <v>0</v>
      </c>
      <c r="M620" s="74">
        <v>0</v>
      </c>
      <c r="N620" s="74">
        <v>0</v>
      </c>
      <c r="O620" s="74">
        <v>0</v>
      </c>
    </row>
    <row r="621" spans="1:15" x14ac:dyDescent="0.2">
      <c r="A621" s="83">
        <v>40738</v>
      </c>
      <c r="B621" s="73">
        <v>3997.64</v>
      </c>
      <c r="C621" s="74">
        <v>48000</v>
      </c>
      <c r="D621" s="74">
        <v>2950</v>
      </c>
      <c r="E621" s="74">
        <v>21150</v>
      </c>
      <c r="F621" s="74">
        <v>2500</v>
      </c>
      <c r="G621" s="74">
        <v>23500</v>
      </c>
      <c r="H621" s="74">
        <v>500</v>
      </c>
      <c r="I621" s="74">
        <v>10250</v>
      </c>
      <c r="J621" s="74">
        <v>1430</v>
      </c>
      <c r="K621" s="74">
        <v>0</v>
      </c>
      <c r="L621" s="74">
        <v>0</v>
      </c>
      <c r="M621" s="74">
        <v>0</v>
      </c>
      <c r="N621" s="74">
        <v>0</v>
      </c>
      <c r="O621" s="74">
        <v>0</v>
      </c>
    </row>
    <row r="622" spans="1:15" x14ac:dyDescent="0.2">
      <c r="A622" s="83">
        <v>40739</v>
      </c>
      <c r="B622" s="73">
        <v>4023.2</v>
      </c>
      <c r="C622" s="74">
        <v>47650</v>
      </c>
      <c r="D622" s="74">
        <v>2950</v>
      </c>
      <c r="E622" s="74">
        <v>20850</v>
      </c>
      <c r="F622" s="74">
        <v>2550</v>
      </c>
      <c r="G622" s="74">
        <v>23450</v>
      </c>
      <c r="H622" s="74">
        <v>495</v>
      </c>
      <c r="I622" s="74">
        <v>10100</v>
      </c>
      <c r="J622" s="74">
        <v>1420</v>
      </c>
      <c r="K622" s="74">
        <v>0</v>
      </c>
      <c r="L622" s="74">
        <v>0</v>
      </c>
      <c r="M622" s="74">
        <v>0</v>
      </c>
      <c r="N622" s="74">
        <v>0</v>
      </c>
      <c r="O622" s="74">
        <v>0</v>
      </c>
    </row>
    <row r="623" spans="1:15" x14ac:dyDescent="0.2">
      <c r="A623" s="83">
        <v>40742</v>
      </c>
      <c r="B623" s="73">
        <v>4032.97</v>
      </c>
      <c r="C623" s="74">
        <v>47850</v>
      </c>
      <c r="D623" s="74">
        <v>2975</v>
      </c>
      <c r="E623" s="74">
        <v>20900</v>
      </c>
      <c r="F623" s="74">
        <v>2600</v>
      </c>
      <c r="G623" s="74">
        <v>23400</v>
      </c>
      <c r="H623" s="74">
        <v>495</v>
      </c>
      <c r="I623" s="74">
        <v>10300</v>
      </c>
      <c r="J623" s="74">
        <v>1440</v>
      </c>
      <c r="K623" s="74">
        <v>0</v>
      </c>
      <c r="L623" s="74">
        <v>0</v>
      </c>
      <c r="M623" s="74">
        <v>0</v>
      </c>
      <c r="N623" s="74">
        <v>0</v>
      </c>
      <c r="O623" s="74">
        <v>0</v>
      </c>
    </row>
    <row r="624" spans="1:15" x14ac:dyDescent="0.2">
      <c r="A624" s="83">
        <v>40743</v>
      </c>
      <c r="B624" s="73">
        <v>4023.42</v>
      </c>
      <c r="C624" s="74">
        <v>47850</v>
      </c>
      <c r="D624" s="74">
        <v>3050</v>
      </c>
      <c r="E624" s="74">
        <v>20900</v>
      </c>
      <c r="F624" s="74">
        <v>2575</v>
      </c>
      <c r="G624" s="74">
        <v>23100</v>
      </c>
      <c r="H624" s="74">
        <v>500</v>
      </c>
      <c r="I624" s="74">
        <v>10300</v>
      </c>
      <c r="J624" s="74">
        <v>1470</v>
      </c>
      <c r="K624" s="74">
        <v>0</v>
      </c>
      <c r="L624" s="74">
        <v>0</v>
      </c>
      <c r="M624" s="74">
        <v>0</v>
      </c>
      <c r="N624" s="74">
        <v>0</v>
      </c>
      <c r="O624" s="74">
        <v>0</v>
      </c>
    </row>
    <row r="625" spans="1:15" x14ac:dyDescent="0.2">
      <c r="A625" s="83">
        <v>40744</v>
      </c>
      <c r="B625" s="73">
        <v>4050.63</v>
      </c>
      <c r="C625" s="74">
        <v>49250</v>
      </c>
      <c r="D625" s="74">
        <v>3075</v>
      </c>
      <c r="E625" s="74">
        <v>20950</v>
      </c>
      <c r="F625" s="74">
        <v>2575</v>
      </c>
      <c r="G625" s="74">
        <v>23350</v>
      </c>
      <c r="H625" s="74">
        <v>495</v>
      </c>
      <c r="I625" s="74">
        <v>10450</v>
      </c>
      <c r="J625" s="74">
        <v>1500</v>
      </c>
      <c r="K625" s="74">
        <v>0</v>
      </c>
      <c r="L625" s="74">
        <v>0</v>
      </c>
      <c r="M625" s="74">
        <v>0</v>
      </c>
      <c r="N625" s="74">
        <v>0</v>
      </c>
      <c r="O625" s="74">
        <v>0</v>
      </c>
    </row>
    <row r="626" spans="1:15" x14ac:dyDescent="0.2">
      <c r="A626" s="83">
        <v>40745</v>
      </c>
      <c r="B626" s="73">
        <v>4068.07</v>
      </c>
      <c r="C626" s="74">
        <v>49950</v>
      </c>
      <c r="D626" s="74">
        <v>3075</v>
      </c>
      <c r="E626" s="74">
        <v>21050</v>
      </c>
      <c r="F626" s="74">
        <v>2525</v>
      </c>
      <c r="G626" s="74">
        <v>23300</v>
      </c>
      <c r="H626" s="74">
        <v>520</v>
      </c>
      <c r="I626" s="74">
        <v>10300</v>
      </c>
      <c r="J626" s="74">
        <v>1450</v>
      </c>
      <c r="K626" s="74">
        <v>0</v>
      </c>
      <c r="L626" s="74">
        <v>0</v>
      </c>
      <c r="M626" s="74">
        <v>0</v>
      </c>
      <c r="N626" s="74">
        <v>0</v>
      </c>
      <c r="O626" s="74">
        <v>0</v>
      </c>
    </row>
    <row r="627" spans="1:15" x14ac:dyDescent="0.2">
      <c r="A627" s="83">
        <v>40746</v>
      </c>
      <c r="B627" s="73">
        <v>4106.82</v>
      </c>
      <c r="C627" s="74">
        <v>50250</v>
      </c>
      <c r="D627" s="74">
        <v>3125</v>
      </c>
      <c r="E627" s="74">
        <v>21200</v>
      </c>
      <c r="F627" s="74">
        <v>2525</v>
      </c>
      <c r="G627" s="74">
        <v>23400</v>
      </c>
      <c r="H627" s="74">
        <v>550</v>
      </c>
      <c r="I627" s="74">
        <v>10550</v>
      </c>
      <c r="J627" s="74">
        <v>1430</v>
      </c>
      <c r="K627" s="74">
        <v>0</v>
      </c>
      <c r="L627" s="74">
        <v>0</v>
      </c>
      <c r="M627" s="74">
        <v>0</v>
      </c>
      <c r="N627" s="74">
        <v>0</v>
      </c>
      <c r="O627" s="74">
        <v>0</v>
      </c>
    </row>
    <row r="628" spans="1:15" x14ac:dyDescent="0.2">
      <c r="A628" s="83">
        <v>40749</v>
      </c>
      <c r="B628" s="73">
        <v>4087.09</v>
      </c>
      <c r="C628" s="74">
        <v>49300</v>
      </c>
      <c r="D628" s="74">
        <v>3100</v>
      </c>
      <c r="E628" s="74">
        <v>20900</v>
      </c>
      <c r="F628" s="74">
        <v>2500</v>
      </c>
      <c r="G628" s="74">
        <v>23350</v>
      </c>
      <c r="H628" s="74">
        <v>530</v>
      </c>
      <c r="I628" s="74">
        <v>10400</v>
      </c>
      <c r="J628" s="74">
        <v>1400</v>
      </c>
      <c r="K628" s="74">
        <v>0</v>
      </c>
      <c r="L628" s="74">
        <v>0</v>
      </c>
      <c r="M628" s="74">
        <v>0</v>
      </c>
      <c r="N628" s="74">
        <v>0</v>
      </c>
      <c r="O628" s="74">
        <v>0</v>
      </c>
    </row>
    <row r="629" spans="1:15" x14ac:dyDescent="0.2">
      <c r="A629" s="83">
        <v>40750</v>
      </c>
      <c r="B629" s="73">
        <v>4132.78</v>
      </c>
      <c r="C629" s="74">
        <v>51800</v>
      </c>
      <c r="D629" s="74">
        <v>3125</v>
      </c>
      <c r="E629" s="74">
        <v>21050</v>
      </c>
      <c r="F629" s="74">
        <v>2575</v>
      </c>
      <c r="G629" s="74">
        <v>23400</v>
      </c>
      <c r="H629" s="74">
        <v>540</v>
      </c>
      <c r="I629" s="74">
        <v>10550</v>
      </c>
      <c r="J629" s="74">
        <v>1410</v>
      </c>
      <c r="K629" s="74">
        <v>0</v>
      </c>
      <c r="L629" s="74">
        <v>0</v>
      </c>
      <c r="M629" s="74">
        <v>0</v>
      </c>
      <c r="N629" s="74">
        <v>0</v>
      </c>
      <c r="O629" s="74">
        <v>0</v>
      </c>
    </row>
    <row r="630" spans="1:15" x14ac:dyDescent="0.2">
      <c r="A630" s="83">
        <v>40751</v>
      </c>
      <c r="B630" s="73">
        <v>4174.1099999999997</v>
      </c>
      <c r="C630" s="74">
        <v>51650</v>
      </c>
      <c r="D630" s="74">
        <v>3100</v>
      </c>
      <c r="E630" s="74">
        <v>21500</v>
      </c>
      <c r="F630" s="74">
        <v>2600</v>
      </c>
      <c r="G630" s="74">
        <v>23300</v>
      </c>
      <c r="H630" s="74">
        <v>540</v>
      </c>
      <c r="I630" s="74">
        <v>10100</v>
      </c>
      <c r="J630" s="74">
        <v>1400</v>
      </c>
      <c r="K630" s="74">
        <v>0</v>
      </c>
      <c r="L630" s="74">
        <v>0</v>
      </c>
      <c r="M630" s="74">
        <v>0</v>
      </c>
      <c r="N630" s="74">
        <v>0</v>
      </c>
      <c r="O630" s="74">
        <v>0</v>
      </c>
    </row>
    <row r="631" spans="1:15" x14ac:dyDescent="0.2">
      <c r="A631" s="83">
        <v>40752</v>
      </c>
      <c r="B631" s="73">
        <v>4145.83</v>
      </c>
      <c r="C631" s="74">
        <v>51350</v>
      </c>
      <c r="D631" s="74">
        <v>3075</v>
      </c>
      <c r="E631" s="74">
        <v>21400</v>
      </c>
      <c r="F631" s="74">
        <v>2675</v>
      </c>
      <c r="G631" s="74">
        <v>23250</v>
      </c>
      <c r="H631" s="74">
        <v>540</v>
      </c>
      <c r="I631" s="74">
        <v>10000</v>
      </c>
      <c r="J631" s="74">
        <v>1370</v>
      </c>
      <c r="K631" s="74">
        <v>0</v>
      </c>
      <c r="L631" s="74">
        <v>0</v>
      </c>
      <c r="M631" s="74">
        <v>0</v>
      </c>
      <c r="N631" s="74">
        <v>0</v>
      </c>
      <c r="O631" s="74">
        <v>0</v>
      </c>
    </row>
    <row r="632" spans="1:15" x14ac:dyDescent="0.2">
      <c r="A632" s="83">
        <v>40753</v>
      </c>
      <c r="B632" s="73">
        <v>4130.8</v>
      </c>
      <c r="C632" s="74">
        <v>50500</v>
      </c>
      <c r="D632" s="74">
        <v>3050</v>
      </c>
      <c r="E632" s="74">
        <v>21300</v>
      </c>
      <c r="F632" s="74">
        <v>2650</v>
      </c>
      <c r="G632" s="74">
        <v>23300</v>
      </c>
      <c r="H632" s="74">
        <v>550</v>
      </c>
      <c r="I632" s="74">
        <v>9700</v>
      </c>
      <c r="J632" s="74">
        <v>1400</v>
      </c>
      <c r="K632" s="74">
        <v>0</v>
      </c>
      <c r="L632" s="74">
        <v>0</v>
      </c>
      <c r="M632" s="74">
        <v>0</v>
      </c>
      <c r="N632" s="74">
        <v>0</v>
      </c>
      <c r="O632" s="74">
        <v>0</v>
      </c>
    </row>
    <row r="633" spans="1:15" x14ac:dyDescent="0.2">
      <c r="A633" s="83">
        <v>40756</v>
      </c>
      <c r="B633" s="73">
        <v>4193.4399999999996</v>
      </c>
      <c r="C633" s="74">
        <v>50750</v>
      </c>
      <c r="D633" s="74">
        <v>3125</v>
      </c>
      <c r="E633" s="74">
        <v>21400</v>
      </c>
      <c r="F633" s="74">
        <v>2675</v>
      </c>
      <c r="G633" s="74">
        <v>23400</v>
      </c>
      <c r="H633" s="74">
        <v>540</v>
      </c>
      <c r="I633" s="74">
        <v>9700</v>
      </c>
      <c r="J633" s="74">
        <v>1450</v>
      </c>
      <c r="K633" s="74">
        <v>0</v>
      </c>
      <c r="L633" s="74">
        <v>0</v>
      </c>
      <c r="M633" s="74">
        <v>0</v>
      </c>
      <c r="N633" s="74">
        <v>0</v>
      </c>
      <c r="O633" s="74">
        <v>0</v>
      </c>
    </row>
    <row r="634" spans="1:15" x14ac:dyDescent="0.2">
      <c r="A634" s="83">
        <v>40757</v>
      </c>
      <c r="B634" s="73">
        <v>4177.8500000000004</v>
      </c>
      <c r="C634" s="74">
        <v>50400</v>
      </c>
      <c r="D634" s="74">
        <v>3225</v>
      </c>
      <c r="E634" s="74">
        <v>21400</v>
      </c>
      <c r="F634" s="74">
        <v>2650</v>
      </c>
      <c r="G634" s="74">
        <v>23350</v>
      </c>
      <c r="H634" s="74">
        <v>550</v>
      </c>
      <c r="I634" s="74">
        <v>9800</v>
      </c>
      <c r="J634" s="74">
        <v>1440</v>
      </c>
      <c r="K634" s="74">
        <v>0</v>
      </c>
      <c r="L634" s="74">
        <v>0</v>
      </c>
      <c r="M634" s="74">
        <v>0</v>
      </c>
      <c r="N634" s="74">
        <v>0</v>
      </c>
      <c r="O634" s="74">
        <v>0</v>
      </c>
    </row>
    <row r="635" spans="1:15" x14ac:dyDescent="0.2">
      <c r="A635" s="83">
        <v>40758</v>
      </c>
      <c r="B635" s="73">
        <v>4136.51</v>
      </c>
      <c r="C635" s="74">
        <v>49000</v>
      </c>
      <c r="D635" s="74">
        <v>3200</v>
      </c>
      <c r="E635" s="74">
        <v>21250</v>
      </c>
      <c r="F635" s="74">
        <v>2600</v>
      </c>
      <c r="G635" s="74">
        <v>23150</v>
      </c>
      <c r="H635" s="74">
        <v>550</v>
      </c>
      <c r="I635" s="74">
        <v>9750</v>
      </c>
      <c r="J635" s="74">
        <v>1430</v>
      </c>
      <c r="K635" s="74">
        <v>0</v>
      </c>
      <c r="L635" s="74">
        <v>0</v>
      </c>
      <c r="M635" s="74">
        <v>0</v>
      </c>
      <c r="N635" s="74">
        <v>0</v>
      </c>
      <c r="O635" s="74">
        <v>0</v>
      </c>
    </row>
    <row r="636" spans="1:15" x14ac:dyDescent="0.2">
      <c r="A636" s="83">
        <v>40759</v>
      </c>
      <c r="B636" s="73">
        <v>4122.09</v>
      </c>
      <c r="C636" s="74">
        <v>48300</v>
      </c>
      <c r="D636" s="74">
        <v>3150</v>
      </c>
      <c r="E636" s="74">
        <v>20850</v>
      </c>
      <c r="F636" s="74">
        <v>2600</v>
      </c>
      <c r="G636" s="74">
        <v>23050</v>
      </c>
      <c r="H636" s="74">
        <v>540</v>
      </c>
      <c r="I636" s="74">
        <v>9800</v>
      </c>
      <c r="J636" s="74">
        <v>1410</v>
      </c>
      <c r="K636" s="74">
        <v>0</v>
      </c>
      <c r="L636" s="74">
        <v>0</v>
      </c>
      <c r="M636" s="74">
        <v>0</v>
      </c>
      <c r="N636" s="74">
        <v>0</v>
      </c>
      <c r="O636" s="74">
        <v>0</v>
      </c>
    </row>
    <row r="637" spans="1:15" x14ac:dyDescent="0.2">
      <c r="A637" s="83">
        <v>40760</v>
      </c>
      <c r="B637" s="73">
        <v>3921.64</v>
      </c>
      <c r="C637" s="74">
        <v>44750</v>
      </c>
      <c r="D637" s="74">
        <v>2925</v>
      </c>
      <c r="E637" s="74">
        <v>19700</v>
      </c>
      <c r="F637" s="74">
        <v>2375</v>
      </c>
      <c r="G637" s="74">
        <v>22750</v>
      </c>
      <c r="H637" s="74">
        <v>510</v>
      </c>
      <c r="I637" s="74">
        <v>9250</v>
      </c>
      <c r="J637" s="74">
        <v>1320</v>
      </c>
      <c r="K637" s="74">
        <v>0</v>
      </c>
      <c r="L637" s="74">
        <v>0</v>
      </c>
      <c r="M637" s="74">
        <v>0</v>
      </c>
      <c r="N637" s="74">
        <v>0</v>
      </c>
      <c r="O637" s="74">
        <v>0</v>
      </c>
    </row>
    <row r="638" spans="1:15" x14ac:dyDescent="0.2">
      <c r="A638" s="83">
        <v>40763</v>
      </c>
      <c r="B638" s="73">
        <v>3850.27</v>
      </c>
      <c r="C638" s="74">
        <v>44250</v>
      </c>
      <c r="D638" s="74">
        <v>2775</v>
      </c>
      <c r="E638" s="74">
        <v>19350</v>
      </c>
      <c r="F638" s="74">
        <v>2325</v>
      </c>
      <c r="G638" s="74">
        <v>22250</v>
      </c>
      <c r="H638" s="74">
        <v>490</v>
      </c>
      <c r="I638" s="74">
        <v>9000</v>
      </c>
      <c r="J638" s="74">
        <v>1250</v>
      </c>
      <c r="K638" s="74">
        <v>0</v>
      </c>
      <c r="L638" s="74">
        <v>0</v>
      </c>
      <c r="M638" s="74">
        <v>0</v>
      </c>
      <c r="N638" s="74">
        <v>0</v>
      </c>
      <c r="O638" s="74">
        <v>0</v>
      </c>
    </row>
    <row r="639" spans="1:15" x14ac:dyDescent="0.2">
      <c r="A639" s="83">
        <v>40764</v>
      </c>
      <c r="B639" s="73">
        <v>3735.12</v>
      </c>
      <c r="C639" s="74">
        <v>42800</v>
      </c>
      <c r="D639" s="74">
        <v>2600</v>
      </c>
      <c r="E639" s="74">
        <v>17850</v>
      </c>
      <c r="F639" s="74">
        <v>2175</v>
      </c>
      <c r="G639" s="74">
        <v>21900</v>
      </c>
      <c r="H639" s="74">
        <v>485</v>
      </c>
      <c r="I639" s="74">
        <v>8450</v>
      </c>
      <c r="J639" s="74">
        <v>1160</v>
      </c>
      <c r="K639" s="74">
        <v>0</v>
      </c>
      <c r="L639" s="74">
        <v>0</v>
      </c>
      <c r="M639" s="74">
        <v>0</v>
      </c>
      <c r="N639" s="74">
        <v>0</v>
      </c>
      <c r="O639" s="74">
        <v>0</v>
      </c>
    </row>
    <row r="640" spans="1:15" x14ac:dyDescent="0.2">
      <c r="A640" s="83">
        <v>40765</v>
      </c>
      <c r="B640" s="73">
        <v>3863.58</v>
      </c>
      <c r="C640" s="74">
        <v>44850</v>
      </c>
      <c r="D640" s="74">
        <v>2700</v>
      </c>
      <c r="E640" s="74">
        <v>18700</v>
      </c>
      <c r="F640" s="74">
        <v>2450</v>
      </c>
      <c r="G640" s="74">
        <v>21950</v>
      </c>
      <c r="H640" s="74">
        <v>520</v>
      </c>
      <c r="I640" s="74">
        <v>8850</v>
      </c>
      <c r="J640" s="74">
        <v>1230</v>
      </c>
      <c r="K640" s="74">
        <v>0</v>
      </c>
      <c r="L640" s="74">
        <v>0</v>
      </c>
      <c r="M640" s="74">
        <v>0</v>
      </c>
      <c r="N640" s="74">
        <v>0</v>
      </c>
      <c r="O640" s="74">
        <v>0</v>
      </c>
    </row>
    <row r="641" spans="1:15" x14ac:dyDescent="0.2">
      <c r="A641" s="83">
        <v>40766</v>
      </c>
      <c r="B641" s="73">
        <v>3869.36</v>
      </c>
      <c r="C641" s="74">
        <v>43950</v>
      </c>
      <c r="D641" s="74">
        <v>2700</v>
      </c>
      <c r="E641" s="74">
        <v>18800</v>
      </c>
      <c r="F641" s="74">
        <v>2325</v>
      </c>
      <c r="G641" s="74">
        <v>21650</v>
      </c>
      <c r="H641" s="74">
        <v>520</v>
      </c>
      <c r="I641" s="74">
        <v>8500</v>
      </c>
      <c r="J641" s="74">
        <v>1320</v>
      </c>
      <c r="K641" s="74">
        <v>0</v>
      </c>
      <c r="L641" s="74">
        <v>0</v>
      </c>
      <c r="M641" s="74">
        <v>0</v>
      </c>
      <c r="N641" s="74">
        <v>0</v>
      </c>
      <c r="O641" s="74">
        <v>0</v>
      </c>
    </row>
    <row r="642" spans="1:15" x14ac:dyDescent="0.2">
      <c r="A642" s="83">
        <v>40767</v>
      </c>
      <c r="B642" s="73">
        <v>3890.53</v>
      </c>
      <c r="C642" s="74">
        <v>44500</v>
      </c>
      <c r="D642" s="74">
        <v>2650</v>
      </c>
      <c r="E642" s="74">
        <v>18850</v>
      </c>
      <c r="F642" s="74">
        <v>2325</v>
      </c>
      <c r="G642" s="74">
        <v>21650</v>
      </c>
      <c r="H642" s="74">
        <v>510</v>
      </c>
      <c r="I642" s="74">
        <v>8500</v>
      </c>
      <c r="J642" s="74">
        <v>1310</v>
      </c>
      <c r="K642" s="74">
        <v>0</v>
      </c>
      <c r="L642" s="74">
        <v>0</v>
      </c>
      <c r="M642" s="74">
        <v>0</v>
      </c>
      <c r="N642" s="74">
        <v>0</v>
      </c>
      <c r="O642" s="74">
        <v>0</v>
      </c>
    </row>
    <row r="643" spans="1:15" x14ac:dyDescent="0.2">
      <c r="A643" s="83">
        <v>40770</v>
      </c>
      <c r="B643" s="73">
        <v>3960.02</v>
      </c>
      <c r="C643" s="74">
        <v>46500</v>
      </c>
      <c r="D643" s="74">
        <v>2700</v>
      </c>
      <c r="E643" s="74">
        <v>19100</v>
      </c>
      <c r="F643" s="74">
        <v>2350</v>
      </c>
      <c r="G643" s="74">
        <v>21700</v>
      </c>
      <c r="H643" s="74">
        <v>510</v>
      </c>
      <c r="I643" s="74">
        <v>8650</v>
      </c>
      <c r="J643" s="74">
        <v>1310</v>
      </c>
      <c r="K643" s="74">
        <v>0</v>
      </c>
      <c r="L643" s="74">
        <v>0</v>
      </c>
      <c r="M643" s="74">
        <v>0</v>
      </c>
      <c r="N643" s="74">
        <v>0</v>
      </c>
      <c r="O643" s="74">
        <v>0</v>
      </c>
    </row>
    <row r="644" spans="1:15" x14ac:dyDescent="0.2">
      <c r="A644" s="83">
        <v>40771</v>
      </c>
      <c r="B644" s="73">
        <v>3953.28</v>
      </c>
      <c r="C644" s="74">
        <v>45600</v>
      </c>
      <c r="D644" s="74">
        <v>2725</v>
      </c>
      <c r="E644" s="74">
        <v>19100</v>
      </c>
      <c r="F644" s="74">
        <v>2350</v>
      </c>
      <c r="G644" s="74">
        <v>21700</v>
      </c>
      <c r="H644" s="74">
        <v>520</v>
      </c>
      <c r="I644" s="74">
        <v>8550</v>
      </c>
      <c r="J644" s="74">
        <v>1290</v>
      </c>
      <c r="K644" s="74">
        <v>0</v>
      </c>
      <c r="L644" s="74">
        <v>0</v>
      </c>
      <c r="M644" s="74">
        <v>0</v>
      </c>
      <c r="N644" s="74">
        <v>0</v>
      </c>
      <c r="O644" s="74">
        <v>0</v>
      </c>
    </row>
    <row r="645" spans="1:15" x14ac:dyDescent="0.2">
      <c r="A645" s="83">
        <v>40773</v>
      </c>
      <c r="B645" s="73">
        <v>4020.99</v>
      </c>
      <c r="C645" s="74">
        <v>45650</v>
      </c>
      <c r="D645" s="74">
        <v>2750</v>
      </c>
      <c r="E645" s="74">
        <v>19700</v>
      </c>
      <c r="F645" s="74">
        <v>2400</v>
      </c>
      <c r="G645" s="74">
        <v>21750</v>
      </c>
      <c r="H645" s="74">
        <v>550</v>
      </c>
      <c r="I645" s="74">
        <v>8500</v>
      </c>
      <c r="J645" s="74">
        <v>1290</v>
      </c>
      <c r="K645" s="74">
        <v>0</v>
      </c>
      <c r="L645" s="74">
        <v>0</v>
      </c>
      <c r="M645" s="74">
        <v>0</v>
      </c>
      <c r="N645" s="74">
        <v>0</v>
      </c>
      <c r="O645" s="74">
        <v>0</v>
      </c>
    </row>
    <row r="646" spans="1:15" x14ac:dyDescent="0.2">
      <c r="A646" s="83">
        <v>40774</v>
      </c>
      <c r="B646" s="73">
        <v>3842.75</v>
      </c>
      <c r="C646" s="74">
        <v>43400</v>
      </c>
      <c r="D646" s="74">
        <v>2700</v>
      </c>
      <c r="E646" s="74">
        <v>18800</v>
      </c>
      <c r="F646" s="74">
        <v>2250</v>
      </c>
      <c r="G646" s="74">
        <v>21650</v>
      </c>
      <c r="H646" s="74">
        <v>540</v>
      </c>
      <c r="I646" s="74">
        <v>7700</v>
      </c>
      <c r="J646" s="74">
        <v>1190</v>
      </c>
      <c r="K646" s="74">
        <v>0</v>
      </c>
      <c r="L646" s="74">
        <v>0</v>
      </c>
      <c r="M646" s="74">
        <v>0</v>
      </c>
      <c r="N646" s="74">
        <v>0</v>
      </c>
      <c r="O646" s="74">
        <v>0</v>
      </c>
    </row>
    <row r="647" spans="1:15" x14ac:dyDescent="0.2">
      <c r="A647" s="83">
        <v>40777</v>
      </c>
      <c r="B647" s="73">
        <v>3839.62</v>
      </c>
      <c r="C647" s="74">
        <v>43000</v>
      </c>
      <c r="D647" s="74">
        <v>2600</v>
      </c>
      <c r="E647" s="74">
        <v>19350</v>
      </c>
      <c r="F647" s="74">
        <v>2225</v>
      </c>
      <c r="G647" s="74">
        <v>21550</v>
      </c>
      <c r="H647" s="74">
        <v>540</v>
      </c>
      <c r="I647" s="74">
        <v>7600</v>
      </c>
      <c r="J647" s="74">
        <v>1150</v>
      </c>
      <c r="K647" s="74">
        <v>0</v>
      </c>
      <c r="L647" s="74">
        <v>0</v>
      </c>
      <c r="M647" s="74">
        <v>0</v>
      </c>
      <c r="N647" s="74">
        <v>0</v>
      </c>
      <c r="O647" s="74">
        <v>0</v>
      </c>
    </row>
    <row r="648" spans="1:15" x14ac:dyDescent="0.2">
      <c r="A648" s="83">
        <v>40778</v>
      </c>
      <c r="B648" s="73">
        <v>3880.46</v>
      </c>
      <c r="C648" s="74">
        <v>43300</v>
      </c>
      <c r="D648" s="74">
        <v>2625</v>
      </c>
      <c r="E648" s="74">
        <v>19600</v>
      </c>
      <c r="F648" s="74">
        <v>2250</v>
      </c>
      <c r="G648" s="74">
        <v>21600</v>
      </c>
      <c r="H648" s="74">
        <v>540</v>
      </c>
      <c r="I648" s="74">
        <v>7950</v>
      </c>
      <c r="J648" s="74">
        <v>1210</v>
      </c>
      <c r="K648" s="74">
        <v>0</v>
      </c>
      <c r="L648" s="74">
        <v>0</v>
      </c>
      <c r="M648" s="74">
        <v>0</v>
      </c>
      <c r="N648" s="74">
        <v>0</v>
      </c>
      <c r="O648" s="74">
        <v>0</v>
      </c>
    </row>
    <row r="649" spans="1:15" x14ac:dyDescent="0.2">
      <c r="A649" s="83">
        <v>40779</v>
      </c>
      <c r="B649" s="73">
        <v>3847.02</v>
      </c>
      <c r="C649" s="74">
        <v>43300</v>
      </c>
      <c r="D649" s="74">
        <v>2575</v>
      </c>
      <c r="E649" s="74">
        <v>19250</v>
      </c>
      <c r="F649" s="74">
        <v>2125</v>
      </c>
      <c r="G649" s="74">
        <v>21650</v>
      </c>
      <c r="H649" s="74">
        <v>530</v>
      </c>
      <c r="I649" s="74">
        <v>8050</v>
      </c>
      <c r="J649" s="74">
        <v>1180</v>
      </c>
      <c r="K649" s="74">
        <v>0</v>
      </c>
      <c r="L649" s="74">
        <v>0</v>
      </c>
      <c r="M649" s="74">
        <v>0</v>
      </c>
      <c r="N649" s="74">
        <v>0</v>
      </c>
      <c r="O649" s="74">
        <v>0</v>
      </c>
    </row>
    <row r="650" spans="1:15" x14ac:dyDescent="0.2">
      <c r="A650" s="83">
        <v>40780</v>
      </c>
      <c r="B650" s="73">
        <v>3844.377</v>
      </c>
      <c r="C650" s="74">
        <v>43250</v>
      </c>
      <c r="D650" s="74">
        <v>2525</v>
      </c>
      <c r="E650" s="74">
        <v>19300</v>
      </c>
      <c r="F650" s="74">
        <v>2100</v>
      </c>
      <c r="G650" s="74">
        <v>21650</v>
      </c>
      <c r="H650" s="74">
        <v>530</v>
      </c>
      <c r="I650" s="74">
        <v>8000</v>
      </c>
      <c r="J650" s="74">
        <v>1180</v>
      </c>
      <c r="K650" s="74">
        <v>0</v>
      </c>
      <c r="L650" s="74">
        <v>0</v>
      </c>
      <c r="M650" s="74">
        <v>0</v>
      </c>
      <c r="N650" s="74">
        <v>0</v>
      </c>
      <c r="O650" s="74">
        <v>0</v>
      </c>
    </row>
    <row r="651" spans="1:15" x14ac:dyDescent="0.2">
      <c r="A651" s="83">
        <v>40781</v>
      </c>
      <c r="B651" s="73">
        <v>3841.7310000000002</v>
      </c>
      <c r="C651" s="74">
        <v>43150</v>
      </c>
      <c r="D651" s="74">
        <v>2525</v>
      </c>
      <c r="E651" s="74">
        <v>19050</v>
      </c>
      <c r="F651" s="74">
        <v>2025</v>
      </c>
      <c r="G651" s="74">
        <v>21650</v>
      </c>
      <c r="H651" s="74">
        <v>530</v>
      </c>
      <c r="I651" s="74">
        <v>7750</v>
      </c>
      <c r="J651" s="74">
        <v>1160</v>
      </c>
      <c r="K651" s="74">
        <v>0</v>
      </c>
      <c r="L651" s="74">
        <v>0</v>
      </c>
      <c r="M651" s="74">
        <v>0</v>
      </c>
      <c r="N651" s="74">
        <v>0</v>
      </c>
      <c r="O651" s="74">
        <v>0</v>
      </c>
    </row>
    <row r="652" spans="1:15" x14ac:dyDescent="0.2">
      <c r="A652" s="83">
        <v>40791</v>
      </c>
      <c r="B652" s="73">
        <v>3866.172</v>
      </c>
      <c r="C652" s="74">
        <v>42550</v>
      </c>
      <c r="D652" s="74">
        <v>2525</v>
      </c>
      <c r="E652" s="74">
        <v>19200</v>
      </c>
      <c r="F652" s="74">
        <v>1990</v>
      </c>
      <c r="G652" s="74">
        <v>21600</v>
      </c>
      <c r="H652" s="74">
        <v>530</v>
      </c>
      <c r="I652" s="74">
        <v>7600</v>
      </c>
      <c r="J652" s="74">
        <v>1160</v>
      </c>
      <c r="K652" s="74">
        <v>0</v>
      </c>
      <c r="L652" s="74">
        <v>0</v>
      </c>
      <c r="M652" s="74">
        <v>0</v>
      </c>
      <c r="N652" s="74">
        <v>0</v>
      </c>
      <c r="O652" s="74">
        <v>0</v>
      </c>
    </row>
    <row r="653" spans="1:15" x14ac:dyDescent="0.2">
      <c r="A653" s="83">
        <v>40792</v>
      </c>
      <c r="B653" s="73">
        <v>3889.97</v>
      </c>
      <c r="C653" s="74">
        <v>44250</v>
      </c>
      <c r="D653" s="74">
        <v>2575</v>
      </c>
      <c r="E653" s="74">
        <v>19250</v>
      </c>
      <c r="F653" s="74">
        <v>2025</v>
      </c>
      <c r="G653" s="74">
        <v>21700</v>
      </c>
      <c r="H653" s="74">
        <v>520</v>
      </c>
      <c r="I653" s="74">
        <v>8150</v>
      </c>
      <c r="J653" s="74">
        <v>1180</v>
      </c>
      <c r="K653" s="74">
        <v>0</v>
      </c>
      <c r="L653" s="74">
        <v>0</v>
      </c>
      <c r="M653" s="74">
        <v>0</v>
      </c>
      <c r="N653" s="74">
        <v>0</v>
      </c>
      <c r="O653" s="74">
        <v>0</v>
      </c>
    </row>
    <row r="654" spans="1:15" x14ac:dyDescent="0.2">
      <c r="A654" s="83">
        <v>40793</v>
      </c>
      <c r="B654" s="73">
        <v>4001.43</v>
      </c>
      <c r="C654" s="74">
        <v>46650</v>
      </c>
      <c r="D654" s="74">
        <v>2725</v>
      </c>
      <c r="E654" s="74">
        <v>19650</v>
      </c>
      <c r="F654" s="74">
        <v>2075</v>
      </c>
      <c r="G654" s="74">
        <v>22000</v>
      </c>
      <c r="H654" s="74">
        <v>540</v>
      </c>
      <c r="I654" s="74">
        <v>8900</v>
      </c>
      <c r="J654" s="74">
        <v>1280</v>
      </c>
      <c r="K654" s="74">
        <v>0</v>
      </c>
      <c r="L654" s="74">
        <v>0</v>
      </c>
      <c r="M654" s="74">
        <v>0</v>
      </c>
      <c r="N654" s="74">
        <v>0</v>
      </c>
      <c r="O654" s="74">
        <v>0</v>
      </c>
    </row>
    <row r="655" spans="1:15" x14ac:dyDescent="0.2">
      <c r="A655" s="83">
        <v>40794</v>
      </c>
      <c r="B655" s="73">
        <v>4005.39</v>
      </c>
      <c r="C655" s="74">
        <v>46000</v>
      </c>
      <c r="D655" s="74">
        <v>2725</v>
      </c>
      <c r="E655" s="74">
        <v>19800</v>
      </c>
      <c r="F655" s="74">
        <v>2050</v>
      </c>
      <c r="G655" s="74">
        <v>21950</v>
      </c>
      <c r="H655" s="74">
        <v>530</v>
      </c>
      <c r="I655" s="74">
        <v>8800</v>
      </c>
      <c r="J655" s="74">
        <v>1240</v>
      </c>
      <c r="K655" s="74">
        <v>0</v>
      </c>
      <c r="L655" s="74">
        <v>0</v>
      </c>
      <c r="M655" s="74">
        <v>0</v>
      </c>
      <c r="N655" s="74">
        <v>0</v>
      </c>
      <c r="O655" s="74">
        <v>0</v>
      </c>
    </row>
    <row r="656" spans="1:15" x14ac:dyDescent="0.2">
      <c r="A656" s="83">
        <v>40795</v>
      </c>
      <c r="B656" s="73">
        <v>3998.5</v>
      </c>
      <c r="C656" s="74">
        <v>45800</v>
      </c>
      <c r="D656" s="74">
        <v>2800</v>
      </c>
      <c r="E656" s="74">
        <v>19700</v>
      </c>
      <c r="F656" s="74">
        <v>2025</v>
      </c>
      <c r="G656" s="74">
        <v>21950</v>
      </c>
      <c r="H656" s="74">
        <v>520</v>
      </c>
      <c r="I656" s="74">
        <v>8600</v>
      </c>
      <c r="J656" s="74">
        <v>1230</v>
      </c>
      <c r="K656" s="74">
        <v>0</v>
      </c>
      <c r="L656" s="74">
        <v>0</v>
      </c>
      <c r="M656" s="74">
        <v>0</v>
      </c>
      <c r="N656" s="74">
        <v>0</v>
      </c>
      <c r="O656" s="74">
        <v>0</v>
      </c>
    </row>
    <row r="657" spans="1:15" x14ac:dyDescent="0.2">
      <c r="A657" s="83">
        <v>40798</v>
      </c>
      <c r="B657" s="73">
        <v>3896.12</v>
      </c>
      <c r="C657" s="74">
        <v>44400</v>
      </c>
      <c r="D657" s="74">
        <v>2675</v>
      </c>
      <c r="E657" s="74">
        <v>19250</v>
      </c>
      <c r="F657" s="74">
        <v>1970</v>
      </c>
      <c r="G657" s="74">
        <v>21750</v>
      </c>
      <c r="H657" s="74">
        <v>520</v>
      </c>
      <c r="I657" s="74">
        <v>8200</v>
      </c>
      <c r="J657" s="74">
        <v>1180</v>
      </c>
      <c r="K657" s="74">
        <v>0</v>
      </c>
      <c r="L657" s="74">
        <v>0</v>
      </c>
      <c r="M657" s="74">
        <v>0</v>
      </c>
      <c r="N657" s="74">
        <v>0</v>
      </c>
      <c r="O657" s="74">
        <v>0</v>
      </c>
    </row>
    <row r="658" spans="1:15" x14ac:dyDescent="0.2">
      <c r="A658" s="83">
        <v>40799</v>
      </c>
      <c r="B658" s="73">
        <v>3874.78</v>
      </c>
      <c r="C658" s="74">
        <v>44700</v>
      </c>
      <c r="D658" s="74">
        <v>2725</v>
      </c>
      <c r="E658" s="74">
        <v>18800</v>
      </c>
      <c r="F658" s="74">
        <v>1970</v>
      </c>
      <c r="G658" s="74">
        <v>21750</v>
      </c>
      <c r="H658" s="74">
        <v>520</v>
      </c>
      <c r="I658" s="74">
        <v>7900</v>
      </c>
      <c r="J658" s="74">
        <v>1180</v>
      </c>
      <c r="K658" s="74">
        <v>0</v>
      </c>
      <c r="L658" s="74">
        <v>0</v>
      </c>
      <c r="M658" s="74">
        <v>0</v>
      </c>
      <c r="N658" s="74">
        <v>0</v>
      </c>
      <c r="O658" s="74">
        <v>0</v>
      </c>
    </row>
    <row r="659" spans="1:15" x14ac:dyDescent="0.2">
      <c r="A659" s="83">
        <v>40800</v>
      </c>
      <c r="B659" s="73">
        <v>3799.04</v>
      </c>
      <c r="C659" s="74">
        <v>43950</v>
      </c>
      <c r="D659" s="74">
        <v>2625</v>
      </c>
      <c r="E659" s="74">
        <v>18400</v>
      </c>
      <c r="F659" s="74">
        <v>1960</v>
      </c>
      <c r="G659" s="74">
        <v>21700</v>
      </c>
      <c r="H659" s="74">
        <v>500</v>
      </c>
      <c r="I659" s="74">
        <v>8050</v>
      </c>
      <c r="J659" s="74">
        <v>1160</v>
      </c>
      <c r="K659" s="74">
        <v>0</v>
      </c>
      <c r="L659" s="74">
        <v>0</v>
      </c>
      <c r="M659" s="74">
        <v>0</v>
      </c>
      <c r="N659" s="74">
        <v>0</v>
      </c>
      <c r="O659" s="74">
        <v>0</v>
      </c>
    </row>
    <row r="660" spans="1:15" x14ac:dyDescent="0.2">
      <c r="A660" s="83">
        <v>40801</v>
      </c>
      <c r="B660" s="73">
        <v>3774.33</v>
      </c>
      <c r="C660" s="74">
        <v>43650</v>
      </c>
      <c r="D660" s="74">
        <v>2600</v>
      </c>
      <c r="E660" s="74">
        <v>17800</v>
      </c>
      <c r="F660" s="74">
        <v>1940</v>
      </c>
      <c r="G660" s="74">
        <v>21700</v>
      </c>
      <c r="H660" s="74">
        <v>500</v>
      </c>
      <c r="I660" s="74">
        <v>8100</v>
      </c>
      <c r="J660" s="74">
        <v>1160</v>
      </c>
      <c r="K660" s="74">
        <v>0</v>
      </c>
      <c r="L660" s="74">
        <v>0</v>
      </c>
      <c r="M660" s="74">
        <v>0</v>
      </c>
      <c r="N660" s="74">
        <v>0</v>
      </c>
      <c r="O660" s="74">
        <v>0</v>
      </c>
    </row>
    <row r="661" spans="1:15" x14ac:dyDescent="0.2">
      <c r="A661" s="83">
        <v>40802</v>
      </c>
      <c r="B661" s="73">
        <v>3835.18</v>
      </c>
      <c r="C661" s="74">
        <v>44550</v>
      </c>
      <c r="D661" s="74">
        <v>2700</v>
      </c>
      <c r="E661" s="74">
        <v>17950</v>
      </c>
      <c r="F661" s="74">
        <v>1980</v>
      </c>
      <c r="G661" s="74">
        <v>22100</v>
      </c>
      <c r="H661" s="74">
        <v>510</v>
      </c>
      <c r="I661" s="74">
        <v>8250</v>
      </c>
      <c r="J661" s="74">
        <v>1180</v>
      </c>
      <c r="K661" s="74">
        <v>0</v>
      </c>
      <c r="L661" s="74">
        <v>0</v>
      </c>
      <c r="M661" s="74">
        <v>0</v>
      </c>
      <c r="N661" s="74">
        <v>0</v>
      </c>
      <c r="O661" s="74">
        <v>0</v>
      </c>
    </row>
    <row r="662" spans="1:15" x14ac:dyDescent="0.2">
      <c r="A662" s="83">
        <v>40805</v>
      </c>
      <c r="B662" s="73">
        <v>3755.05</v>
      </c>
      <c r="C662" s="74">
        <v>44500</v>
      </c>
      <c r="D662" s="74">
        <v>2650</v>
      </c>
      <c r="E662" s="74">
        <v>17600</v>
      </c>
      <c r="F662" s="74">
        <v>1940</v>
      </c>
      <c r="G662" s="74">
        <v>22100</v>
      </c>
      <c r="H662" s="74">
        <v>510</v>
      </c>
      <c r="I662" s="74">
        <v>8100</v>
      </c>
      <c r="J662" s="74">
        <v>1130</v>
      </c>
      <c r="K662" s="74">
        <v>0</v>
      </c>
      <c r="L662" s="74">
        <v>0</v>
      </c>
      <c r="M662" s="74">
        <v>0</v>
      </c>
      <c r="N662" s="74">
        <v>0</v>
      </c>
      <c r="O662" s="74">
        <v>0</v>
      </c>
    </row>
    <row r="663" spans="1:15" x14ac:dyDescent="0.2">
      <c r="A663" s="83">
        <v>40806</v>
      </c>
      <c r="B663" s="73">
        <v>3752.11</v>
      </c>
      <c r="C663" s="74">
        <v>44800</v>
      </c>
      <c r="D663" s="74">
        <v>2650</v>
      </c>
      <c r="E663" s="74">
        <v>17300</v>
      </c>
      <c r="F663" s="74">
        <v>1920</v>
      </c>
      <c r="G663" s="74">
        <v>22100</v>
      </c>
      <c r="H663" s="74">
        <v>500</v>
      </c>
      <c r="I663" s="74">
        <v>8050</v>
      </c>
      <c r="J663" s="74">
        <v>1150</v>
      </c>
      <c r="K663" s="74">
        <v>0</v>
      </c>
      <c r="L663" s="74">
        <v>0</v>
      </c>
      <c r="M663" s="74">
        <v>0</v>
      </c>
      <c r="N663" s="74">
        <v>0</v>
      </c>
      <c r="O663" s="74">
        <v>0</v>
      </c>
    </row>
    <row r="664" spans="1:15" x14ac:dyDescent="0.2">
      <c r="A664" s="83">
        <v>40807</v>
      </c>
      <c r="B664" s="73">
        <v>3697.49</v>
      </c>
      <c r="C664" s="74">
        <v>44000</v>
      </c>
      <c r="D664" s="74">
        <v>2575</v>
      </c>
      <c r="E664" s="74">
        <v>17100</v>
      </c>
      <c r="F664" s="74">
        <v>1900</v>
      </c>
      <c r="G664" s="74">
        <v>22100</v>
      </c>
      <c r="H664" s="74">
        <v>500</v>
      </c>
      <c r="I664" s="74">
        <v>8000</v>
      </c>
      <c r="J664" s="74">
        <v>1110</v>
      </c>
      <c r="K664" s="74">
        <v>0</v>
      </c>
      <c r="L664" s="74">
        <v>0</v>
      </c>
      <c r="M664" s="74">
        <v>0</v>
      </c>
      <c r="N664" s="74">
        <v>0</v>
      </c>
      <c r="O664" s="74">
        <v>0</v>
      </c>
    </row>
    <row r="665" spans="1:15" x14ac:dyDescent="0.2">
      <c r="A665" s="83">
        <v>40808</v>
      </c>
      <c r="B665" s="73">
        <v>3369.14</v>
      </c>
      <c r="C665" s="74">
        <v>38750</v>
      </c>
      <c r="D665" s="74">
        <v>2250</v>
      </c>
      <c r="E665" s="74">
        <v>15600</v>
      </c>
      <c r="F665" s="74">
        <v>1710</v>
      </c>
      <c r="G665" s="74">
        <v>21650</v>
      </c>
      <c r="H665" s="74">
        <v>440</v>
      </c>
      <c r="I665" s="74">
        <v>6900</v>
      </c>
      <c r="J665" s="74">
        <v>970</v>
      </c>
      <c r="K665" s="74">
        <v>0</v>
      </c>
      <c r="L665" s="74">
        <v>0</v>
      </c>
      <c r="M665" s="74">
        <v>0</v>
      </c>
      <c r="N665" s="74">
        <v>0</v>
      </c>
      <c r="O665" s="74">
        <v>0</v>
      </c>
    </row>
    <row r="666" spans="1:15" x14ac:dyDescent="0.2">
      <c r="A666" s="83">
        <v>40809</v>
      </c>
      <c r="B666" s="73">
        <v>3426.35</v>
      </c>
      <c r="C666" s="74">
        <v>40650</v>
      </c>
      <c r="D666" s="74">
        <v>2175</v>
      </c>
      <c r="E666" s="74">
        <v>15750</v>
      </c>
      <c r="F666" s="74">
        <v>1650</v>
      </c>
      <c r="G666" s="74">
        <v>21450</v>
      </c>
      <c r="H666" s="74">
        <v>455</v>
      </c>
      <c r="I666" s="74">
        <v>7050</v>
      </c>
      <c r="J666" s="74">
        <v>940</v>
      </c>
      <c r="K666" s="74">
        <v>0</v>
      </c>
      <c r="L666" s="74">
        <v>0</v>
      </c>
      <c r="M666" s="74">
        <v>0</v>
      </c>
      <c r="N666" s="74">
        <v>0</v>
      </c>
      <c r="O666" s="74">
        <v>0</v>
      </c>
    </row>
    <row r="667" spans="1:15" x14ac:dyDescent="0.2">
      <c r="A667" s="83">
        <v>40812</v>
      </c>
      <c r="B667" s="73">
        <v>3316.14</v>
      </c>
      <c r="C667" s="74">
        <v>38800</v>
      </c>
      <c r="D667" s="74">
        <v>2000</v>
      </c>
      <c r="E667" s="74">
        <v>14750</v>
      </c>
      <c r="F667" s="74">
        <v>1520</v>
      </c>
      <c r="G667" s="74">
        <v>21150</v>
      </c>
      <c r="H667" s="74">
        <v>445</v>
      </c>
      <c r="I667" s="74">
        <v>6900</v>
      </c>
      <c r="J667" s="74">
        <v>820</v>
      </c>
      <c r="K667" s="74">
        <v>0</v>
      </c>
      <c r="L667" s="74">
        <v>0</v>
      </c>
      <c r="M667" s="74">
        <v>0</v>
      </c>
      <c r="N667" s="74">
        <v>0</v>
      </c>
      <c r="O667" s="74">
        <v>0</v>
      </c>
    </row>
    <row r="668" spans="1:15" x14ac:dyDescent="0.2">
      <c r="A668" s="83">
        <v>40813</v>
      </c>
      <c r="B668" s="73">
        <v>3473.94</v>
      </c>
      <c r="C668" s="74">
        <v>39900</v>
      </c>
      <c r="D668" s="74">
        <v>2125</v>
      </c>
      <c r="E668" s="74">
        <v>15450</v>
      </c>
      <c r="F668" s="74">
        <v>1630</v>
      </c>
      <c r="G668" s="74">
        <v>21300</v>
      </c>
      <c r="H668" s="74">
        <v>460</v>
      </c>
      <c r="I668" s="74">
        <v>7150</v>
      </c>
      <c r="J668" s="74">
        <v>880</v>
      </c>
      <c r="K668" s="74">
        <v>0</v>
      </c>
      <c r="L668" s="74">
        <v>0</v>
      </c>
      <c r="M668" s="74">
        <v>0</v>
      </c>
      <c r="N668" s="74">
        <v>0</v>
      </c>
      <c r="O668" s="74">
        <v>0</v>
      </c>
    </row>
    <row r="669" spans="1:15" x14ac:dyDescent="0.2">
      <c r="A669" s="83">
        <v>40814</v>
      </c>
      <c r="B669" s="73">
        <v>3513.17</v>
      </c>
      <c r="C669" s="74">
        <v>40500</v>
      </c>
      <c r="D669" s="74">
        <v>2050</v>
      </c>
      <c r="E669" s="74">
        <v>16100</v>
      </c>
      <c r="F669" s="74">
        <v>1690</v>
      </c>
      <c r="G669" s="74">
        <v>21300</v>
      </c>
      <c r="H669" s="74">
        <v>455</v>
      </c>
      <c r="I669" s="74">
        <v>7300</v>
      </c>
      <c r="J669" s="74">
        <v>930</v>
      </c>
      <c r="K669" s="74">
        <v>0</v>
      </c>
      <c r="L669" s="74">
        <v>0</v>
      </c>
      <c r="M669" s="74">
        <v>0</v>
      </c>
      <c r="N669" s="74">
        <v>0</v>
      </c>
      <c r="O669" s="74">
        <v>0</v>
      </c>
    </row>
    <row r="670" spans="1:15" x14ac:dyDescent="0.2">
      <c r="A670" s="83">
        <v>40815</v>
      </c>
      <c r="B670" s="73">
        <v>3537.18</v>
      </c>
      <c r="C670" s="74">
        <v>40200</v>
      </c>
      <c r="D670" s="74">
        <v>1930</v>
      </c>
      <c r="E670" s="74">
        <v>16300</v>
      </c>
      <c r="F670" s="74">
        <v>1730</v>
      </c>
      <c r="G670" s="74">
        <v>21100</v>
      </c>
      <c r="H670" s="74">
        <v>435</v>
      </c>
      <c r="I670" s="74">
        <v>7100</v>
      </c>
      <c r="J670" s="74">
        <v>920</v>
      </c>
      <c r="K670" s="74">
        <v>0</v>
      </c>
      <c r="L670" s="74">
        <v>0</v>
      </c>
      <c r="M670" s="74">
        <v>0</v>
      </c>
      <c r="N670" s="74">
        <v>0</v>
      </c>
      <c r="O670" s="74">
        <v>0</v>
      </c>
    </row>
    <row r="671" spans="1:15" x14ac:dyDescent="0.2">
      <c r="A671" s="83">
        <v>40816</v>
      </c>
      <c r="B671" s="73">
        <v>3549.03</v>
      </c>
      <c r="C671" s="74">
        <v>39250</v>
      </c>
      <c r="D671" s="74">
        <v>1950</v>
      </c>
      <c r="E671" s="74">
        <v>16800</v>
      </c>
      <c r="F671" s="74">
        <v>1720</v>
      </c>
      <c r="G671" s="74">
        <v>21150</v>
      </c>
      <c r="H671" s="74">
        <v>430</v>
      </c>
      <c r="I671" s="74">
        <v>7100</v>
      </c>
      <c r="J671" s="74">
        <v>890</v>
      </c>
      <c r="K671" s="74">
        <v>0</v>
      </c>
      <c r="L671" s="74">
        <v>0</v>
      </c>
      <c r="M671" s="74">
        <v>0</v>
      </c>
      <c r="N671" s="74">
        <v>0</v>
      </c>
      <c r="O671" s="74">
        <v>0</v>
      </c>
    </row>
    <row r="672" spans="1:15" x14ac:dyDescent="0.2">
      <c r="A672" s="83">
        <v>40819</v>
      </c>
      <c r="B672" s="73">
        <v>3348.71</v>
      </c>
      <c r="C672" s="74">
        <v>35800</v>
      </c>
      <c r="D672" s="74">
        <v>1790</v>
      </c>
      <c r="E672" s="74">
        <v>15700</v>
      </c>
      <c r="F672" s="74">
        <v>1610</v>
      </c>
      <c r="G672" s="74">
        <v>20950</v>
      </c>
      <c r="H672" s="74">
        <v>395</v>
      </c>
      <c r="I672" s="74">
        <v>6650</v>
      </c>
      <c r="J672" s="74">
        <v>830</v>
      </c>
      <c r="K672" s="74">
        <v>0</v>
      </c>
      <c r="L672" s="74">
        <v>0</v>
      </c>
      <c r="M672" s="74">
        <v>0</v>
      </c>
      <c r="N672" s="74">
        <v>0</v>
      </c>
      <c r="O672" s="74">
        <v>0</v>
      </c>
    </row>
    <row r="673" spans="1:15" x14ac:dyDescent="0.2">
      <c r="A673" s="83">
        <v>40820</v>
      </c>
      <c r="B673" s="73">
        <v>3269.45</v>
      </c>
      <c r="C673" s="74">
        <v>34600</v>
      </c>
      <c r="D673" s="74">
        <v>1610</v>
      </c>
      <c r="E673" s="74">
        <v>14400</v>
      </c>
      <c r="F673" s="74">
        <v>1530</v>
      </c>
      <c r="G673" s="74">
        <v>20350</v>
      </c>
      <c r="H673" s="74">
        <v>385</v>
      </c>
      <c r="I673" s="74">
        <v>6050</v>
      </c>
      <c r="J673" s="74">
        <v>800</v>
      </c>
      <c r="K673" s="74">
        <v>0</v>
      </c>
      <c r="L673" s="74">
        <v>0</v>
      </c>
      <c r="M673" s="74">
        <v>0</v>
      </c>
      <c r="N673" s="74">
        <v>0</v>
      </c>
      <c r="O673" s="74">
        <v>0</v>
      </c>
    </row>
    <row r="674" spans="1:15" x14ac:dyDescent="0.2">
      <c r="A674" s="83">
        <v>40821</v>
      </c>
      <c r="B674" s="73">
        <v>3293.24</v>
      </c>
      <c r="C674" s="74">
        <v>35600</v>
      </c>
      <c r="D674" s="74">
        <v>1730</v>
      </c>
      <c r="E674" s="74">
        <v>13950</v>
      </c>
      <c r="F674" s="74">
        <v>1530</v>
      </c>
      <c r="G674" s="74">
        <v>20200</v>
      </c>
      <c r="H674" s="74">
        <v>385</v>
      </c>
      <c r="I674" s="74">
        <v>6200</v>
      </c>
      <c r="J674" s="74">
        <v>820</v>
      </c>
      <c r="K674" s="74">
        <v>0</v>
      </c>
      <c r="L674" s="74">
        <v>0</v>
      </c>
      <c r="M674" s="74">
        <v>0</v>
      </c>
      <c r="N674" s="74">
        <v>0</v>
      </c>
      <c r="O674" s="74">
        <v>0</v>
      </c>
    </row>
    <row r="675" spans="1:15" x14ac:dyDescent="0.2">
      <c r="A675" s="83">
        <v>40822</v>
      </c>
      <c r="B675" s="73">
        <v>3443.11</v>
      </c>
      <c r="C675" s="74">
        <v>38300</v>
      </c>
      <c r="D675" s="74">
        <v>1960</v>
      </c>
      <c r="E675" s="74">
        <v>14400</v>
      </c>
      <c r="F675" s="74">
        <v>1680</v>
      </c>
      <c r="G675" s="74">
        <v>20250</v>
      </c>
      <c r="H675" s="74">
        <v>450</v>
      </c>
      <c r="I675" s="74">
        <v>6950</v>
      </c>
      <c r="J675" s="74">
        <v>880</v>
      </c>
      <c r="K675" s="74">
        <v>0</v>
      </c>
      <c r="L675" s="74">
        <v>0</v>
      </c>
      <c r="M675" s="74">
        <v>0</v>
      </c>
      <c r="N675" s="74">
        <v>0</v>
      </c>
      <c r="O675" s="74">
        <v>0</v>
      </c>
    </row>
    <row r="676" spans="1:15" x14ac:dyDescent="0.2">
      <c r="A676" s="83">
        <v>40823</v>
      </c>
      <c r="B676" s="73">
        <v>3425.68</v>
      </c>
      <c r="C676" s="74">
        <v>37600</v>
      </c>
      <c r="D676" s="74">
        <v>1930</v>
      </c>
      <c r="E676" s="74">
        <v>14000</v>
      </c>
      <c r="F676" s="74">
        <v>1680</v>
      </c>
      <c r="G676" s="74">
        <v>19900</v>
      </c>
      <c r="H676" s="74">
        <v>445</v>
      </c>
      <c r="I676" s="74">
        <v>6900</v>
      </c>
      <c r="J676" s="74">
        <v>860</v>
      </c>
      <c r="K676" s="74">
        <v>0</v>
      </c>
      <c r="L676" s="74">
        <v>0</v>
      </c>
      <c r="M676" s="74">
        <v>0</v>
      </c>
      <c r="N676" s="74">
        <v>0</v>
      </c>
      <c r="O676" s="74">
        <v>0</v>
      </c>
    </row>
    <row r="677" spans="1:15" x14ac:dyDescent="0.2">
      <c r="A677" s="83">
        <v>40826</v>
      </c>
      <c r="B677" s="73">
        <v>3451.08</v>
      </c>
      <c r="C677" s="74">
        <v>37800</v>
      </c>
      <c r="D677" s="74">
        <v>1920</v>
      </c>
      <c r="E677" s="74">
        <v>13850</v>
      </c>
      <c r="F677" s="74">
        <v>1670</v>
      </c>
      <c r="G677" s="74">
        <v>19550</v>
      </c>
      <c r="H677" s="74">
        <v>440</v>
      </c>
      <c r="I677" s="74">
        <v>6850</v>
      </c>
      <c r="J677" s="74">
        <v>910</v>
      </c>
      <c r="K677" s="74">
        <v>0</v>
      </c>
      <c r="L677" s="74">
        <v>0</v>
      </c>
      <c r="M677" s="74">
        <v>0</v>
      </c>
      <c r="N677" s="74">
        <v>0</v>
      </c>
      <c r="O677" s="74">
        <v>0</v>
      </c>
    </row>
    <row r="678" spans="1:15" x14ac:dyDescent="0.2">
      <c r="A678" s="83">
        <v>40827</v>
      </c>
      <c r="B678" s="73">
        <v>3531.7530000000002</v>
      </c>
      <c r="C678" s="74">
        <v>39600</v>
      </c>
      <c r="D678" s="74">
        <v>1980</v>
      </c>
      <c r="E678" s="74">
        <v>15100</v>
      </c>
      <c r="F678" s="74">
        <v>1780</v>
      </c>
      <c r="G678" s="74">
        <v>19550</v>
      </c>
      <c r="H678" s="74">
        <v>440</v>
      </c>
      <c r="I678" s="74">
        <v>7300</v>
      </c>
      <c r="J678" s="74">
        <v>940</v>
      </c>
      <c r="K678" s="74">
        <v>0</v>
      </c>
      <c r="L678" s="74">
        <v>0</v>
      </c>
      <c r="M678" s="74">
        <v>0</v>
      </c>
      <c r="N678" s="74">
        <v>0</v>
      </c>
      <c r="O678" s="74">
        <v>0</v>
      </c>
    </row>
    <row r="679" spans="1:15" x14ac:dyDescent="0.2">
      <c r="A679" s="83">
        <v>40828</v>
      </c>
      <c r="B679" s="73">
        <v>3635.93</v>
      </c>
      <c r="C679" s="74">
        <v>42000</v>
      </c>
      <c r="D679" s="74">
        <v>2150</v>
      </c>
      <c r="E679" s="74">
        <v>16200</v>
      </c>
      <c r="F679" s="74">
        <v>1860</v>
      </c>
      <c r="G679" s="74">
        <v>19250</v>
      </c>
      <c r="H679" s="74">
        <v>450</v>
      </c>
      <c r="I679" s="74">
        <v>7800</v>
      </c>
      <c r="J679" s="74">
        <v>980</v>
      </c>
      <c r="K679" s="74">
        <v>0</v>
      </c>
      <c r="L679" s="74">
        <v>0</v>
      </c>
      <c r="M679" s="74">
        <v>0</v>
      </c>
      <c r="N679" s="74">
        <v>0</v>
      </c>
      <c r="O679" s="74">
        <v>0</v>
      </c>
    </row>
    <row r="680" spans="1:15" x14ac:dyDescent="0.2">
      <c r="A680" s="83">
        <v>40829</v>
      </c>
      <c r="B680" s="73">
        <v>3675.38</v>
      </c>
      <c r="C680" s="74">
        <v>42500</v>
      </c>
      <c r="D680" s="74">
        <v>2175</v>
      </c>
      <c r="E680" s="74">
        <v>17400</v>
      </c>
      <c r="F680" s="74">
        <v>1860</v>
      </c>
      <c r="G680" s="74">
        <v>20000</v>
      </c>
      <c r="H680" s="74">
        <v>460</v>
      </c>
      <c r="I680" s="74">
        <v>7750</v>
      </c>
      <c r="J680" s="74">
        <v>1040</v>
      </c>
      <c r="K680" s="74">
        <v>0</v>
      </c>
      <c r="L680" s="74">
        <v>0</v>
      </c>
      <c r="M680" s="74">
        <v>0</v>
      </c>
      <c r="N680" s="74">
        <v>0</v>
      </c>
      <c r="O680" s="74">
        <v>0</v>
      </c>
    </row>
    <row r="681" spans="1:15" x14ac:dyDescent="0.2">
      <c r="A681" s="83">
        <v>40830</v>
      </c>
      <c r="B681" s="73">
        <v>3664.68</v>
      </c>
      <c r="C681" s="74">
        <v>41550</v>
      </c>
      <c r="D681" s="74">
        <v>2250</v>
      </c>
      <c r="E681" s="74">
        <v>17100</v>
      </c>
      <c r="F681" s="74">
        <v>1900</v>
      </c>
      <c r="G681" s="74">
        <v>19550</v>
      </c>
      <c r="H681" s="74">
        <v>480</v>
      </c>
      <c r="I681" s="74">
        <v>7700</v>
      </c>
      <c r="J681" s="74">
        <v>1040</v>
      </c>
      <c r="K681" s="74">
        <v>0</v>
      </c>
      <c r="L681" s="74">
        <v>0</v>
      </c>
      <c r="M681" s="74">
        <v>0</v>
      </c>
      <c r="N681" s="74">
        <v>0</v>
      </c>
      <c r="O681" s="74">
        <v>0</v>
      </c>
    </row>
    <row r="682" spans="1:15" x14ac:dyDescent="0.2">
      <c r="A682" s="83">
        <v>40833</v>
      </c>
      <c r="B682" s="73">
        <v>3729.02</v>
      </c>
      <c r="C682" s="74">
        <v>43450</v>
      </c>
      <c r="D682" s="74">
        <v>2200</v>
      </c>
      <c r="E682" s="74">
        <v>17750</v>
      </c>
      <c r="F682" s="74">
        <v>1960</v>
      </c>
      <c r="G682" s="74">
        <v>20050</v>
      </c>
      <c r="H682" s="74">
        <v>470</v>
      </c>
      <c r="I682" s="74">
        <v>7950</v>
      </c>
      <c r="J682" s="74">
        <v>1020</v>
      </c>
      <c r="K682" s="74">
        <v>0</v>
      </c>
      <c r="L682" s="74">
        <v>0</v>
      </c>
      <c r="M682" s="74">
        <v>0</v>
      </c>
      <c r="N682" s="74">
        <v>0</v>
      </c>
      <c r="O682" s="74">
        <v>0</v>
      </c>
    </row>
    <row r="683" spans="1:15" x14ac:dyDescent="0.2">
      <c r="A683" s="83">
        <v>40834</v>
      </c>
      <c r="B683" s="73">
        <v>3622.03</v>
      </c>
      <c r="C683" s="74">
        <v>41800</v>
      </c>
      <c r="D683" s="74">
        <v>2025</v>
      </c>
      <c r="E683" s="74">
        <v>17000</v>
      </c>
      <c r="F683" s="74">
        <v>1880</v>
      </c>
      <c r="G683" s="74">
        <v>19500</v>
      </c>
      <c r="H683" s="74">
        <v>445</v>
      </c>
      <c r="I683" s="74">
        <v>7450</v>
      </c>
      <c r="J683" s="74">
        <v>960</v>
      </c>
      <c r="K683" s="74">
        <v>0</v>
      </c>
      <c r="L683" s="74">
        <v>0</v>
      </c>
      <c r="M683" s="74">
        <v>0</v>
      </c>
      <c r="N683" s="74">
        <v>0</v>
      </c>
      <c r="O683" s="74">
        <v>0</v>
      </c>
    </row>
    <row r="684" spans="1:15" x14ac:dyDescent="0.2">
      <c r="A684" s="83">
        <v>40835</v>
      </c>
      <c r="B684" s="73">
        <v>3685.306</v>
      </c>
      <c r="C684" s="74">
        <v>42250</v>
      </c>
      <c r="D684" s="74">
        <v>2175</v>
      </c>
      <c r="E684" s="74">
        <v>17400</v>
      </c>
      <c r="F684" s="74">
        <v>1980</v>
      </c>
      <c r="G684" s="74">
        <v>19650</v>
      </c>
      <c r="H684" s="74">
        <v>460</v>
      </c>
      <c r="I684" s="74">
        <v>7600</v>
      </c>
      <c r="J684" s="74">
        <v>1000</v>
      </c>
      <c r="K684" s="74">
        <v>0</v>
      </c>
      <c r="L684" s="74">
        <v>0</v>
      </c>
      <c r="M684" s="74">
        <v>0</v>
      </c>
      <c r="N684" s="74">
        <v>0</v>
      </c>
      <c r="O684" s="74">
        <v>0</v>
      </c>
    </row>
    <row r="685" spans="1:15" x14ac:dyDescent="0.2">
      <c r="A685" s="83">
        <v>40836</v>
      </c>
      <c r="B685" s="73">
        <v>3622.7759999999998</v>
      </c>
      <c r="C685" s="74">
        <v>40600</v>
      </c>
      <c r="D685" s="74">
        <v>2100</v>
      </c>
      <c r="E685" s="74">
        <v>16900</v>
      </c>
      <c r="F685" s="74">
        <v>1900</v>
      </c>
      <c r="G685" s="74">
        <v>19300</v>
      </c>
      <c r="H685" s="74">
        <v>455</v>
      </c>
      <c r="I685" s="74">
        <v>7350</v>
      </c>
      <c r="J685" s="74">
        <v>960</v>
      </c>
      <c r="K685" s="74">
        <v>0</v>
      </c>
      <c r="L685" s="74">
        <v>0</v>
      </c>
      <c r="M685" s="74">
        <v>0</v>
      </c>
      <c r="N685" s="74">
        <v>0</v>
      </c>
      <c r="O685" s="74">
        <v>0</v>
      </c>
    </row>
    <row r="686" spans="1:15" x14ac:dyDescent="0.2">
      <c r="A686" s="83">
        <v>40837</v>
      </c>
      <c r="B686" s="73">
        <v>3620.6640000000002</v>
      </c>
      <c r="C686" s="74">
        <v>39750</v>
      </c>
      <c r="D686" s="74">
        <v>2200</v>
      </c>
      <c r="E686" s="74">
        <v>16800</v>
      </c>
      <c r="F686" s="74">
        <v>1910</v>
      </c>
      <c r="G686" s="74">
        <v>19200</v>
      </c>
      <c r="H686" s="74">
        <v>455</v>
      </c>
      <c r="I686" s="74">
        <v>7450</v>
      </c>
      <c r="J686" s="74">
        <v>950</v>
      </c>
      <c r="K686" s="74">
        <v>0</v>
      </c>
      <c r="L686" s="74">
        <v>0</v>
      </c>
      <c r="M686" s="74">
        <v>0</v>
      </c>
      <c r="N686" s="74">
        <v>0</v>
      </c>
      <c r="O686" s="74">
        <v>0</v>
      </c>
    </row>
    <row r="687" spans="1:15" x14ac:dyDescent="0.2">
      <c r="A687" s="83">
        <v>40840</v>
      </c>
      <c r="B687" s="73">
        <v>3706.7820000000002</v>
      </c>
      <c r="C687" s="74">
        <v>41250</v>
      </c>
      <c r="D687" s="74">
        <v>2225</v>
      </c>
      <c r="E687" s="74">
        <v>17300</v>
      </c>
      <c r="F687" s="74">
        <v>1950</v>
      </c>
      <c r="G687" s="74">
        <v>18850</v>
      </c>
      <c r="H687" s="74">
        <v>460</v>
      </c>
      <c r="I687" s="74">
        <v>7650</v>
      </c>
      <c r="J687" s="74">
        <v>950</v>
      </c>
      <c r="K687" s="74">
        <v>0</v>
      </c>
      <c r="L687" s="74">
        <v>0</v>
      </c>
      <c r="M687" s="74">
        <v>0</v>
      </c>
      <c r="N687" s="74">
        <v>0</v>
      </c>
      <c r="O687" s="74">
        <v>0</v>
      </c>
    </row>
    <row r="688" spans="1:15" x14ac:dyDescent="0.2">
      <c r="A688" s="83">
        <v>40841</v>
      </c>
      <c r="B688" s="73">
        <v>3710.4780000000001</v>
      </c>
      <c r="C688" s="74">
        <v>41500</v>
      </c>
      <c r="D688" s="74">
        <v>2225</v>
      </c>
      <c r="E688" s="74">
        <v>17350</v>
      </c>
      <c r="F688" s="74">
        <v>2000</v>
      </c>
      <c r="G688" s="74">
        <v>19100</v>
      </c>
      <c r="H688" s="74">
        <v>460</v>
      </c>
      <c r="I688" s="74">
        <v>7750</v>
      </c>
      <c r="J688" s="74">
        <v>960</v>
      </c>
      <c r="K688" s="74">
        <v>5300</v>
      </c>
      <c r="L688" s="74">
        <v>0</v>
      </c>
      <c r="M688" s="74">
        <v>0</v>
      </c>
      <c r="N688" s="74">
        <v>0</v>
      </c>
      <c r="O688" s="74">
        <v>0</v>
      </c>
    </row>
    <row r="689" spans="1:15" x14ac:dyDescent="0.2">
      <c r="A689" s="83">
        <v>40842</v>
      </c>
      <c r="B689" s="73">
        <v>3738.607</v>
      </c>
      <c r="C689" s="74">
        <v>41300</v>
      </c>
      <c r="D689" s="74">
        <v>2250</v>
      </c>
      <c r="E689" s="74">
        <v>17250</v>
      </c>
      <c r="F689" s="74">
        <v>2000</v>
      </c>
      <c r="G689" s="74">
        <v>19100</v>
      </c>
      <c r="H689" s="74">
        <v>450</v>
      </c>
      <c r="I689" s="74">
        <v>7850</v>
      </c>
      <c r="J689" s="74">
        <v>980</v>
      </c>
      <c r="K689" s="74">
        <v>5350</v>
      </c>
      <c r="L689" s="74">
        <v>0</v>
      </c>
      <c r="M689" s="74">
        <v>0</v>
      </c>
      <c r="N689" s="74">
        <v>0</v>
      </c>
      <c r="O689" s="74">
        <v>0</v>
      </c>
    </row>
    <row r="690" spans="1:15" x14ac:dyDescent="0.2">
      <c r="A690" s="83">
        <v>40843</v>
      </c>
      <c r="B690" s="73">
        <v>3813.0039999999999</v>
      </c>
      <c r="C690" s="74">
        <v>42750</v>
      </c>
      <c r="D690" s="74">
        <v>2400</v>
      </c>
      <c r="E690" s="74">
        <v>18200</v>
      </c>
      <c r="F690" s="74">
        <v>2075</v>
      </c>
      <c r="G690" s="74">
        <v>19100</v>
      </c>
      <c r="H690" s="74">
        <v>465</v>
      </c>
      <c r="I690" s="74">
        <v>8250</v>
      </c>
      <c r="J690" s="74">
        <v>1040</v>
      </c>
      <c r="K690" s="74">
        <v>5500</v>
      </c>
      <c r="L690" s="74">
        <v>0</v>
      </c>
      <c r="M690" s="74">
        <v>0</v>
      </c>
      <c r="N690" s="74">
        <v>0</v>
      </c>
      <c r="O690" s="74">
        <v>0</v>
      </c>
    </row>
    <row r="691" spans="1:15" x14ac:dyDescent="0.2">
      <c r="A691" s="83">
        <v>40844</v>
      </c>
      <c r="B691" s="73">
        <v>3829.96</v>
      </c>
      <c r="C691" s="74">
        <v>44700</v>
      </c>
      <c r="D691" s="74">
        <v>2450</v>
      </c>
      <c r="E691" s="74">
        <v>18800</v>
      </c>
      <c r="F691" s="74">
        <v>2125</v>
      </c>
      <c r="G691" s="74">
        <v>19100</v>
      </c>
      <c r="H691" s="74">
        <v>460</v>
      </c>
      <c r="I691" s="74">
        <v>8050</v>
      </c>
      <c r="J691" s="74">
        <v>1040</v>
      </c>
      <c r="K691" s="74">
        <v>5600</v>
      </c>
      <c r="L691" s="74">
        <v>0</v>
      </c>
      <c r="M691" s="74">
        <v>0</v>
      </c>
      <c r="N691" s="74">
        <v>0</v>
      </c>
      <c r="O691" s="74">
        <v>0</v>
      </c>
    </row>
    <row r="692" spans="1:15" x14ac:dyDescent="0.2">
      <c r="A692" s="83">
        <v>40847</v>
      </c>
      <c r="B692" s="73">
        <v>3790.8470000000002</v>
      </c>
      <c r="C692" s="74">
        <v>44650</v>
      </c>
      <c r="D692" s="74">
        <v>2350</v>
      </c>
      <c r="E692" s="74">
        <v>18350</v>
      </c>
      <c r="F692" s="74">
        <v>2025</v>
      </c>
      <c r="G692" s="74">
        <v>18650</v>
      </c>
      <c r="H692" s="74">
        <v>455</v>
      </c>
      <c r="I692" s="74">
        <v>7850</v>
      </c>
      <c r="J692" s="74">
        <v>1030</v>
      </c>
      <c r="K692" s="74">
        <v>5350</v>
      </c>
      <c r="L692" s="74">
        <v>0</v>
      </c>
      <c r="M692" s="74">
        <v>0</v>
      </c>
      <c r="N692" s="74">
        <v>0</v>
      </c>
      <c r="O692" s="74">
        <v>0</v>
      </c>
    </row>
    <row r="693" spans="1:15" x14ac:dyDescent="0.2">
      <c r="A693" s="83">
        <v>40848</v>
      </c>
      <c r="B693" s="73">
        <v>3685.0120000000002</v>
      </c>
      <c r="C693" s="74">
        <v>43550</v>
      </c>
      <c r="D693" s="74">
        <v>2150</v>
      </c>
      <c r="E693" s="74">
        <v>17750</v>
      </c>
      <c r="F693" s="74">
        <v>1990</v>
      </c>
      <c r="G693" s="74">
        <v>18500</v>
      </c>
      <c r="H693" s="74">
        <v>420</v>
      </c>
      <c r="I693" s="74">
        <v>7850</v>
      </c>
      <c r="J693" s="74">
        <v>870</v>
      </c>
      <c r="K693" s="74">
        <v>5250</v>
      </c>
      <c r="L693" s="74">
        <v>0</v>
      </c>
      <c r="M693" s="74">
        <v>0</v>
      </c>
      <c r="N693" s="74">
        <v>0</v>
      </c>
      <c r="O693" s="74">
        <v>0</v>
      </c>
    </row>
    <row r="694" spans="1:15" x14ac:dyDescent="0.2">
      <c r="A694" s="83">
        <v>40849</v>
      </c>
      <c r="B694" s="73">
        <v>3763.0340000000001</v>
      </c>
      <c r="C694" s="74">
        <v>44800</v>
      </c>
      <c r="D694" s="74">
        <v>2325</v>
      </c>
      <c r="E694" s="74">
        <v>18200</v>
      </c>
      <c r="F694" s="74">
        <v>2050</v>
      </c>
      <c r="G694" s="74">
        <v>18500</v>
      </c>
      <c r="H694" s="74">
        <v>430</v>
      </c>
      <c r="I694" s="74">
        <v>8300</v>
      </c>
      <c r="J694" s="74">
        <v>890</v>
      </c>
      <c r="K694" s="74">
        <v>5250</v>
      </c>
      <c r="L694" s="74">
        <v>0</v>
      </c>
      <c r="M694" s="74">
        <v>0</v>
      </c>
      <c r="N694" s="74">
        <v>0</v>
      </c>
      <c r="O694" s="74">
        <v>0</v>
      </c>
    </row>
    <row r="695" spans="1:15" x14ac:dyDescent="0.2">
      <c r="A695" s="83">
        <v>40850</v>
      </c>
      <c r="B695" s="73">
        <v>3705.81</v>
      </c>
      <c r="C695" s="74">
        <v>43600</v>
      </c>
      <c r="D695" s="74">
        <v>2325</v>
      </c>
      <c r="E695" s="74">
        <v>17900</v>
      </c>
      <c r="F695" s="74">
        <v>2000</v>
      </c>
      <c r="G695" s="74">
        <v>18300</v>
      </c>
      <c r="H695" s="74">
        <v>420</v>
      </c>
      <c r="I695" s="74">
        <v>8100</v>
      </c>
      <c r="J695" s="74">
        <v>860</v>
      </c>
      <c r="K695" s="74">
        <v>5150</v>
      </c>
      <c r="L695" s="74">
        <v>0</v>
      </c>
      <c r="M695" s="74">
        <v>0</v>
      </c>
      <c r="N695" s="74">
        <v>0</v>
      </c>
      <c r="O695" s="74">
        <v>0</v>
      </c>
    </row>
    <row r="696" spans="1:15" x14ac:dyDescent="0.2">
      <c r="A696" s="83">
        <v>40851</v>
      </c>
      <c r="B696" s="73">
        <v>3783.6280000000002</v>
      </c>
      <c r="C696" s="74">
        <v>43950</v>
      </c>
      <c r="D696" s="74">
        <v>2350</v>
      </c>
      <c r="E696" s="74">
        <v>18150</v>
      </c>
      <c r="F696" s="74">
        <v>2050</v>
      </c>
      <c r="G696" s="74">
        <v>18250</v>
      </c>
      <c r="H696" s="74">
        <v>420</v>
      </c>
      <c r="I696" s="74">
        <v>8200</v>
      </c>
      <c r="J696" s="74">
        <v>850</v>
      </c>
      <c r="K696" s="74">
        <v>5300</v>
      </c>
      <c r="L696" s="74">
        <v>0</v>
      </c>
      <c r="M696" s="74">
        <v>0</v>
      </c>
      <c r="N696" s="74">
        <v>0</v>
      </c>
      <c r="O696" s="74">
        <v>0</v>
      </c>
    </row>
    <row r="697" spans="1:15" x14ac:dyDescent="0.2">
      <c r="A697" s="83">
        <v>40854</v>
      </c>
      <c r="B697" s="73">
        <v>3778.24</v>
      </c>
      <c r="C697" s="74">
        <v>43800</v>
      </c>
      <c r="D697" s="74">
        <v>2300</v>
      </c>
      <c r="E697" s="74">
        <v>17700</v>
      </c>
      <c r="F697" s="74">
        <v>2075</v>
      </c>
      <c r="G697" s="74">
        <v>18200</v>
      </c>
      <c r="H697" s="74">
        <v>420</v>
      </c>
      <c r="I697" s="74">
        <v>8050</v>
      </c>
      <c r="J697" s="74">
        <v>850</v>
      </c>
      <c r="K697" s="74">
        <v>5500</v>
      </c>
      <c r="L697" s="74">
        <v>0</v>
      </c>
      <c r="M697" s="74">
        <v>0</v>
      </c>
      <c r="N697" s="74">
        <v>0</v>
      </c>
      <c r="O697" s="74">
        <v>0</v>
      </c>
    </row>
    <row r="698" spans="1:15" x14ac:dyDescent="0.2">
      <c r="A698" s="83">
        <v>40855</v>
      </c>
      <c r="B698" s="73">
        <v>3805.6480000000001</v>
      </c>
      <c r="C698" s="74">
        <v>44100</v>
      </c>
      <c r="D698" s="74">
        <v>2375</v>
      </c>
      <c r="E698" s="74">
        <v>18050</v>
      </c>
      <c r="F698" s="74">
        <v>2075</v>
      </c>
      <c r="G698" s="74">
        <v>18450</v>
      </c>
      <c r="H698" s="74">
        <v>425</v>
      </c>
      <c r="I698" s="74">
        <v>8100</v>
      </c>
      <c r="J698" s="74">
        <v>880</v>
      </c>
      <c r="K698" s="74">
        <v>5750</v>
      </c>
      <c r="L698" s="74">
        <v>1540</v>
      </c>
      <c r="M698" s="74">
        <v>0</v>
      </c>
      <c r="N698" s="74">
        <v>0</v>
      </c>
      <c r="O698" s="74">
        <v>0</v>
      </c>
    </row>
    <row r="699" spans="1:15" x14ac:dyDescent="0.2">
      <c r="A699" s="83">
        <v>40856</v>
      </c>
      <c r="B699" s="73">
        <v>3857.3629999999998</v>
      </c>
      <c r="C699" s="74">
        <v>44550</v>
      </c>
      <c r="D699" s="74">
        <v>2375</v>
      </c>
      <c r="E699" s="74">
        <v>18400</v>
      </c>
      <c r="F699" s="74">
        <v>2150</v>
      </c>
      <c r="G699" s="74">
        <v>18850</v>
      </c>
      <c r="H699" s="74">
        <v>420</v>
      </c>
      <c r="I699" s="74">
        <v>8100</v>
      </c>
      <c r="J699" s="74">
        <v>870</v>
      </c>
      <c r="K699" s="74">
        <v>5750</v>
      </c>
      <c r="L699" s="74">
        <v>1510</v>
      </c>
      <c r="M699" s="74">
        <v>0</v>
      </c>
      <c r="N699" s="74">
        <v>0</v>
      </c>
      <c r="O699" s="74">
        <v>0</v>
      </c>
    </row>
    <row r="700" spans="1:15" x14ac:dyDescent="0.2">
      <c r="A700" s="83">
        <v>40857</v>
      </c>
      <c r="B700" s="73">
        <v>3783.8809999999999</v>
      </c>
      <c r="C700" s="74">
        <v>43400</v>
      </c>
      <c r="D700" s="74">
        <v>2325</v>
      </c>
      <c r="E700" s="74">
        <v>17750</v>
      </c>
      <c r="F700" s="74">
        <v>2075</v>
      </c>
      <c r="G700" s="74">
        <v>18800</v>
      </c>
      <c r="H700" s="74">
        <v>420</v>
      </c>
      <c r="I700" s="74">
        <v>7950</v>
      </c>
      <c r="J700" s="74">
        <v>870</v>
      </c>
      <c r="K700" s="74">
        <v>5400</v>
      </c>
      <c r="L700" s="74">
        <v>1460</v>
      </c>
      <c r="M700" s="74">
        <v>0</v>
      </c>
      <c r="N700" s="74">
        <v>0</v>
      </c>
      <c r="O700" s="74">
        <v>0</v>
      </c>
    </row>
    <row r="701" spans="1:15" x14ac:dyDescent="0.2">
      <c r="A701" s="83">
        <v>40858</v>
      </c>
      <c r="B701" s="73">
        <v>3778.8850000000002</v>
      </c>
      <c r="C701" s="74">
        <v>43800</v>
      </c>
      <c r="D701" s="74">
        <v>2275</v>
      </c>
      <c r="E701" s="74">
        <v>17700</v>
      </c>
      <c r="F701" s="74">
        <v>2050</v>
      </c>
      <c r="G701" s="74">
        <v>18500</v>
      </c>
      <c r="H701" s="74">
        <v>415</v>
      </c>
      <c r="I701" s="74">
        <v>8000</v>
      </c>
      <c r="J701" s="74">
        <v>850</v>
      </c>
      <c r="K701" s="74">
        <v>5400</v>
      </c>
      <c r="L701" s="74">
        <v>1470</v>
      </c>
      <c r="M701" s="74">
        <v>0</v>
      </c>
      <c r="N701" s="74">
        <v>0</v>
      </c>
      <c r="O701" s="74">
        <v>0</v>
      </c>
    </row>
    <row r="702" spans="1:15" x14ac:dyDescent="0.2">
      <c r="A702" s="83">
        <v>40861</v>
      </c>
      <c r="B702" s="73">
        <v>3833.04</v>
      </c>
      <c r="C702" s="74">
        <v>44750</v>
      </c>
      <c r="D702" s="74">
        <v>2250</v>
      </c>
      <c r="E702" s="74">
        <v>17950</v>
      </c>
      <c r="F702" s="74">
        <v>2050</v>
      </c>
      <c r="G702" s="74">
        <v>18350</v>
      </c>
      <c r="H702" s="74">
        <v>425</v>
      </c>
      <c r="I702" s="74">
        <v>8000</v>
      </c>
      <c r="J702" s="74">
        <v>860</v>
      </c>
      <c r="K702" s="74">
        <v>5500</v>
      </c>
      <c r="L702" s="74">
        <v>1480</v>
      </c>
      <c r="M702" s="74">
        <v>0</v>
      </c>
      <c r="N702" s="74">
        <v>0</v>
      </c>
      <c r="O702" s="74">
        <v>0</v>
      </c>
    </row>
    <row r="703" spans="1:15" x14ac:dyDescent="0.2">
      <c r="A703" s="83">
        <v>40862</v>
      </c>
      <c r="B703" s="73">
        <v>3813.8420000000001</v>
      </c>
      <c r="C703" s="74">
        <v>44250</v>
      </c>
      <c r="D703" s="74">
        <v>2250</v>
      </c>
      <c r="E703" s="74">
        <v>17900</v>
      </c>
      <c r="F703" s="74">
        <v>2000</v>
      </c>
      <c r="G703" s="74">
        <v>18300</v>
      </c>
      <c r="H703" s="74">
        <v>415</v>
      </c>
      <c r="I703" s="74">
        <v>7900</v>
      </c>
      <c r="J703" s="74">
        <v>850</v>
      </c>
      <c r="K703" s="74">
        <v>5300</v>
      </c>
      <c r="L703" s="74">
        <v>1470</v>
      </c>
      <c r="M703" s="74">
        <v>0</v>
      </c>
      <c r="N703" s="74">
        <v>0</v>
      </c>
      <c r="O703" s="74">
        <v>0</v>
      </c>
    </row>
    <row r="704" spans="1:15" x14ac:dyDescent="0.2">
      <c r="A704" s="83">
        <v>40863</v>
      </c>
      <c r="B704" s="73">
        <v>3814.09</v>
      </c>
      <c r="C704" s="74">
        <v>43900</v>
      </c>
      <c r="D704" s="74">
        <v>2250</v>
      </c>
      <c r="E704" s="74">
        <v>17750</v>
      </c>
      <c r="F704" s="74">
        <v>2025</v>
      </c>
      <c r="G704" s="74">
        <v>18250</v>
      </c>
      <c r="H704" s="74">
        <v>415</v>
      </c>
      <c r="I704" s="74">
        <v>7800</v>
      </c>
      <c r="J704" s="74">
        <v>850</v>
      </c>
      <c r="K704" s="74">
        <v>5500</v>
      </c>
      <c r="L704" s="74">
        <v>1450</v>
      </c>
      <c r="M704" s="74">
        <v>0</v>
      </c>
      <c r="N704" s="74">
        <v>0</v>
      </c>
      <c r="O704" s="74">
        <v>0</v>
      </c>
    </row>
    <row r="705" spans="1:15" x14ac:dyDescent="0.2">
      <c r="A705" s="83">
        <v>40864</v>
      </c>
      <c r="B705" s="73">
        <v>3792.2530000000002</v>
      </c>
      <c r="C705" s="74">
        <v>43600</v>
      </c>
      <c r="D705" s="74">
        <v>2200</v>
      </c>
      <c r="E705" s="74">
        <v>17800</v>
      </c>
      <c r="F705" s="74">
        <v>2000</v>
      </c>
      <c r="G705" s="74">
        <v>18250</v>
      </c>
      <c r="H705" s="74">
        <v>415</v>
      </c>
      <c r="I705" s="74">
        <v>7800</v>
      </c>
      <c r="J705" s="74">
        <v>830</v>
      </c>
      <c r="K705" s="74">
        <v>5500</v>
      </c>
      <c r="L705" s="74">
        <v>1480</v>
      </c>
      <c r="M705" s="74">
        <v>2725</v>
      </c>
      <c r="N705" s="74">
        <v>0</v>
      </c>
      <c r="O705" s="74">
        <v>0</v>
      </c>
    </row>
    <row r="706" spans="1:15" x14ac:dyDescent="0.2">
      <c r="A706" s="83">
        <v>40865</v>
      </c>
      <c r="B706" s="73">
        <v>3754.5</v>
      </c>
      <c r="C706" s="74">
        <v>42750</v>
      </c>
      <c r="D706" s="74">
        <v>2200</v>
      </c>
      <c r="E706" s="74">
        <v>17850</v>
      </c>
      <c r="F706" s="74">
        <v>1960</v>
      </c>
      <c r="G706" s="74">
        <v>18300</v>
      </c>
      <c r="H706" s="74">
        <v>415</v>
      </c>
      <c r="I706" s="74">
        <v>7800</v>
      </c>
      <c r="J706" s="74">
        <v>830</v>
      </c>
      <c r="K706" s="74">
        <v>5600</v>
      </c>
      <c r="L706" s="74">
        <v>1450</v>
      </c>
      <c r="M706" s="74">
        <v>2875</v>
      </c>
      <c r="N706" s="74">
        <v>0</v>
      </c>
      <c r="O706" s="74">
        <v>0</v>
      </c>
    </row>
    <row r="707" spans="1:15" x14ac:dyDescent="0.2">
      <c r="A707" s="83">
        <v>40868</v>
      </c>
      <c r="B707" s="73">
        <v>3679.8290000000002</v>
      </c>
      <c r="C707" s="74">
        <v>41600</v>
      </c>
      <c r="D707" s="74">
        <v>2075</v>
      </c>
      <c r="E707" s="74">
        <v>17500</v>
      </c>
      <c r="F707" s="74">
        <v>1880</v>
      </c>
      <c r="G707" s="74">
        <v>18350</v>
      </c>
      <c r="H707" s="74">
        <v>410</v>
      </c>
      <c r="I707" s="74">
        <v>7550</v>
      </c>
      <c r="J707" s="74">
        <v>810</v>
      </c>
      <c r="K707" s="74">
        <v>5450</v>
      </c>
      <c r="L707" s="74">
        <v>1450</v>
      </c>
      <c r="M707" s="74">
        <v>2800</v>
      </c>
      <c r="N707" s="74">
        <v>0</v>
      </c>
      <c r="O707" s="74">
        <v>0</v>
      </c>
    </row>
    <row r="708" spans="1:15" x14ac:dyDescent="0.2">
      <c r="A708" s="83">
        <v>40869</v>
      </c>
      <c r="B708" s="73">
        <v>3735.5320000000002</v>
      </c>
      <c r="C708" s="74">
        <v>42150</v>
      </c>
      <c r="D708" s="74">
        <v>2125</v>
      </c>
      <c r="E708" s="74">
        <v>17600</v>
      </c>
      <c r="F708" s="74">
        <v>1920</v>
      </c>
      <c r="G708" s="74">
        <v>18500</v>
      </c>
      <c r="H708" s="74">
        <v>415</v>
      </c>
      <c r="I708" s="74">
        <v>7750</v>
      </c>
      <c r="J708" s="74">
        <v>830</v>
      </c>
      <c r="K708" s="74">
        <v>5550</v>
      </c>
      <c r="L708" s="74">
        <v>1450</v>
      </c>
      <c r="M708" s="74">
        <v>2925</v>
      </c>
      <c r="N708" s="74">
        <v>0</v>
      </c>
      <c r="O708" s="74">
        <v>0</v>
      </c>
    </row>
    <row r="709" spans="1:15" x14ac:dyDescent="0.2">
      <c r="A709" s="83">
        <v>40870</v>
      </c>
      <c r="B709" s="73">
        <v>3687.0079999999998</v>
      </c>
      <c r="C709" s="74">
        <v>41650</v>
      </c>
      <c r="D709" s="74">
        <v>2025</v>
      </c>
      <c r="E709" s="74">
        <v>17000</v>
      </c>
      <c r="F709" s="74">
        <v>1910</v>
      </c>
      <c r="G709" s="74">
        <v>18400</v>
      </c>
      <c r="H709" s="74">
        <v>405</v>
      </c>
      <c r="I709" s="74">
        <v>7650</v>
      </c>
      <c r="J709" s="74">
        <v>820</v>
      </c>
      <c r="K709" s="74">
        <v>5400</v>
      </c>
      <c r="L709" s="74">
        <v>1440</v>
      </c>
      <c r="M709" s="74">
        <v>2875</v>
      </c>
      <c r="N709" s="74">
        <v>0</v>
      </c>
      <c r="O709" s="74">
        <v>0</v>
      </c>
    </row>
    <row r="710" spans="1:15" x14ac:dyDescent="0.2">
      <c r="A710" s="83">
        <v>40871</v>
      </c>
      <c r="B710" s="73">
        <v>3696.0320000000002</v>
      </c>
      <c r="C710" s="74">
        <v>41400</v>
      </c>
      <c r="D710" s="74">
        <v>2075</v>
      </c>
      <c r="E710" s="74">
        <v>16850</v>
      </c>
      <c r="F710" s="74">
        <v>1910</v>
      </c>
      <c r="G710" s="74">
        <v>18400</v>
      </c>
      <c r="H710" s="74">
        <v>410</v>
      </c>
      <c r="I710" s="74">
        <v>7600</v>
      </c>
      <c r="J710" s="74">
        <v>820</v>
      </c>
      <c r="K710" s="74">
        <v>5500</v>
      </c>
      <c r="L710" s="74">
        <v>1450</v>
      </c>
      <c r="M710" s="74">
        <v>2900</v>
      </c>
      <c r="N710" s="74">
        <v>0</v>
      </c>
      <c r="O710" s="74">
        <v>0</v>
      </c>
    </row>
    <row r="711" spans="1:15" x14ac:dyDescent="0.2">
      <c r="A711" s="83">
        <v>40872</v>
      </c>
      <c r="B711" s="73">
        <v>3637.192</v>
      </c>
      <c r="C711" s="74">
        <v>38700</v>
      </c>
      <c r="D711" s="74">
        <v>2000</v>
      </c>
      <c r="E711" s="74">
        <v>16650</v>
      </c>
      <c r="F711" s="74">
        <v>1870</v>
      </c>
      <c r="G711" s="74">
        <v>18100</v>
      </c>
      <c r="H711" s="74">
        <v>400</v>
      </c>
      <c r="I711" s="74">
        <v>7350</v>
      </c>
      <c r="J711" s="74">
        <v>800</v>
      </c>
      <c r="K711" s="74">
        <v>5500</v>
      </c>
      <c r="L711" s="74">
        <v>1440</v>
      </c>
      <c r="M711" s="74">
        <v>2800</v>
      </c>
      <c r="N711" s="74">
        <v>0</v>
      </c>
      <c r="O711" s="74">
        <v>0</v>
      </c>
    </row>
    <row r="712" spans="1:15" x14ac:dyDescent="0.2">
      <c r="A712" s="83">
        <v>40875</v>
      </c>
      <c r="B712" s="73">
        <v>3647.049</v>
      </c>
      <c r="C712" s="74">
        <v>37800</v>
      </c>
      <c r="D712" s="74">
        <v>2025</v>
      </c>
      <c r="E712" s="74">
        <v>16750</v>
      </c>
      <c r="F712" s="74">
        <v>1900</v>
      </c>
      <c r="G712" s="74">
        <v>18150</v>
      </c>
      <c r="H712" s="74">
        <v>400</v>
      </c>
      <c r="I712" s="74">
        <v>6950</v>
      </c>
      <c r="J712" s="74">
        <v>800</v>
      </c>
      <c r="K712" s="74">
        <v>5650</v>
      </c>
      <c r="L712" s="74">
        <v>1440</v>
      </c>
      <c r="M712" s="74">
        <v>2750</v>
      </c>
      <c r="N712" s="74">
        <v>0</v>
      </c>
      <c r="O712" s="74">
        <v>0</v>
      </c>
    </row>
    <row r="713" spans="1:15" x14ac:dyDescent="0.2">
      <c r="A713" s="83">
        <v>40876</v>
      </c>
      <c r="B713" s="73">
        <v>3687.7689999999998</v>
      </c>
      <c r="C713" s="74">
        <v>38100</v>
      </c>
      <c r="D713" s="74">
        <v>2000</v>
      </c>
      <c r="E713" s="74">
        <v>16800</v>
      </c>
      <c r="F713" s="74">
        <v>1900</v>
      </c>
      <c r="G713" s="74">
        <v>18150</v>
      </c>
      <c r="H713" s="74">
        <v>400</v>
      </c>
      <c r="I713" s="74">
        <v>7000</v>
      </c>
      <c r="J713" s="74">
        <v>810</v>
      </c>
      <c r="K713" s="74">
        <v>5800</v>
      </c>
      <c r="L713" s="74">
        <v>1430</v>
      </c>
      <c r="M713" s="74">
        <v>2800</v>
      </c>
      <c r="N713" s="74">
        <v>0</v>
      </c>
      <c r="O713" s="74">
        <v>0</v>
      </c>
    </row>
    <row r="714" spans="1:15" x14ac:dyDescent="0.2">
      <c r="A714" s="83">
        <v>40877</v>
      </c>
      <c r="B714" s="73">
        <v>3715.08</v>
      </c>
      <c r="C714" s="74">
        <v>38150</v>
      </c>
      <c r="D714" s="74">
        <v>2000</v>
      </c>
      <c r="E714" s="74">
        <v>17000</v>
      </c>
      <c r="F714" s="74">
        <v>1910</v>
      </c>
      <c r="G714" s="74">
        <v>17950</v>
      </c>
      <c r="H714" s="74">
        <v>400</v>
      </c>
      <c r="I714" s="74">
        <v>6700</v>
      </c>
      <c r="J714" s="74">
        <v>810</v>
      </c>
      <c r="K714" s="74">
        <v>6400</v>
      </c>
      <c r="L714" s="74">
        <v>1460</v>
      </c>
      <c r="M714" s="74">
        <v>2775</v>
      </c>
      <c r="N714" s="74">
        <v>0</v>
      </c>
      <c r="O714" s="74">
        <v>0</v>
      </c>
    </row>
    <row r="715" spans="1:15" x14ac:dyDescent="0.2">
      <c r="A715" s="83">
        <v>40878</v>
      </c>
      <c r="B715" s="73">
        <v>3781.0990000000002</v>
      </c>
      <c r="C715" s="74">
        <v>40150</v>
      </c>
      <c r="D715" s="74">
        <v>2075</v>
      </c>
      <c r="E715" s="74">
        <v>17300</v>
      </c>
      <c r="F715" s="74">
        <v>1960</v>
      </c>
      <c r="G715" s="74">
        <v>18300</v>
      </c>
      <c r="H715" s="74">
        <v>420</v>
      </c>
      <c r="I715" s="74">
        <v>7000</v>
      </c>
      <c r="J715" s="74">
        <v>840</v>
      </c>
      <c r="K715" s="74">
        <v>6350</v>
      </c>
      <c r="L715" s="74">
        <v>1440</v>
      </c>
      <c r="M715" s="74">
        <v>2750</v>
      </c>
      <c r="N715" s="74">
        <v>0</v>
      </c>
      <c r="O715" s="74">
        <v>0</v>
      </c>
    </row>
    <row r="716" spans="1:15" x14ac:dyDescent="0.2">
      <c r="A716" s="83">
        <v>40879</v>
      </c>
      <c r="B716" s="73">
        <v>3779.8359999999998</v>
      </c>
      <c r="C716" s="74">
        <v>39950</v>
      </c>
      <c r="D716" s="74">
        <v>2075</v>
      </c>
      <c r="E716" s="74">
        <v>17600</v>
      </c>
      <c r="F716" s="74">
        <v>1970</v>
      </c>
      <c r="G716" s="74">
        <v>18200</v>
      </c>
      <c r="H716" s="74">
        <v>430</v>
      </c>
      <c r="I716" s="74">
        <v>7500</v>
      </c>
      <c r="J716" s="74">
        <v>840</v>
      </c>
      <c r="K716" s="74">
        <v>6000</v>
      </c>
      <c r="L716" s="74">
        <v>1440</v>
      </c>
      <c r="M716" s="74">
        <v>2750</v>
      </c>
      <c r="N716" s="74">
        <v>0</v>
      </c>
      <c r="O716" s="74">
        <v>0</v>
      </c>
    </row>
    <row r="717" spans="1:15" x14ac:dyDescent="0.2">
      <c r="A717" s="83">
        <v>40882</v>
      </c>
      <c r="B717" s="73">
        <v>3780.7930000000001</v>
      </c>
      <c r="C717" s="74">
        <v>39650</v>
      </c>
      <c r="D717" s="74">
        <v>2100</v>
      </c>
      <c r="E717" s="74">
        <v>17350</v>
      </c>
      <c r="F717" s="74">
        <v>1970</v>
      </c>
      <c r="G717" s="74">
        <v>17900</v>
      </c>
      <c r="H717" s="74">
        <v>415</v>
      </c>
      <c r="I717" s="74">
        <v>7400</v>
      </c>
      <c r="J717" s="74">
        <v>840</v>
      </c>
      <c r="K717" s="74">
        <v>6150</v>
      </c>
      <c r="L717" s="74">
        <v>1440</v>
      </c>
      <c r="M717" s="74">
        <v>2700</v>
      </c>
      <c r="N717" s="74">
        <v>0</v>
      </c>
      <c r="O717" s="74">
        <v>0</v>
      </c>
    </row>
    <row r="718" spans="1:15" x14ac:dyDescent="0.2">
      <c r="A718" s="83">
        <v>40883</v>
      </c>
      <c r="B718" s="73">
        <v>3752.674</v>
      </c>
      <c r="C718" s="74">
        <v>38750</v>
      </c>
      <c r="D718" s="74">
        <v>2125</v>
      </c>
      <c r="E718" s="74">
        <v>17200</v>
      </c>
      <c r="F718" s="74">
        <v>1970</v>
      </c>
      <c r="G718" s="74">
        <v>17900</v>
      </c>
      <c r="H718" s="74">
        <v>415</v>
      </c>
      <c r="I718" s="74">
        <v>7350</v>
      </c>
      <c r="J718" s="74">
        <v>830</v>
      </c>
      <c r="K718" s="74">
        <v>5950</v>
      </c>
      <c r="L718" s="74">
        <v>1430</v>
      </c>
      <c r="M718" s="74">
        <v>2675</v>
      </c>
      <c r="N718" s="74">
        <v>0</v>
      </c>
      <c r="O718" s="74">
        <v>0</v>
      </c>
    </row>
    <row r="719" spans="1:15" x14ac:dyDescent="0.2">
      <c r="A719" s="83">
        <v>40884</v>
      </c>
      <c r="B719" s="73">
        <v>3793.2350000000001</v>
      </c>
      <c r="C719" s="74">
        <v>39200</v>
      </c>
      <c r="D719" s="74">
        <v>2200</v>
      </c>
      <c r="E719" s="74">
        <v>17150</v>
      </c>
      <c r="F719" s="74">
        <v>2000</v>
      </c>
      <c r="G719" s="74">
        <v>17850</v>
      </c>
      <c r="H719" s="74">
        <v>410</v>
      </c>
      <c r="I719" s="74">
        <v>7400</v>
      </c>
      <c r="J719" s="74">
        <v>830</v>
      </c>
      <c r="K719" s="74">
        <v>6000</v>
      </c>
      <c r="L719" s="74">
        <v>1440</v>
      </c>
      <c r="M719" s="74">
        <v>2650</v>
      </c>
      <c r="N719" s="74">
        <v>0</v>
      </c>
      <c r="O719" s="74">
        <v>0</v>
      </c>
    </row>
    <row r="720" spans="1:15" x14ac:dyDescent="0.2">
      <c r="A720" s="83">
        <v>40885</v>
      </c>
      <c r="B720" s="73">
        <v>3781.761</v>
      </c>
      <c r="C720" s="74">
        <v>38350</v>
      </c>
      <c r="D720" s="74">
        <v>2175</v>
      </c>
      <c r="E720" s="74">
        <v>17050</v>
      </c>
      <c r="F720" s="74">
        <v>1990</v>
      </c>
      <c r="G720" s="74">
        <v>17950</v>
      </c>
      <c r="H720" s="74">
        <v>415</v>
      </c>
      <c r="I720" s="74">
        <v>7250</v>
      </c>
      <c r="J720" s="74">
        <v>830</v>
      </c>
      <c r="K720" s="74">
        <v>6000</v>
      </c>
      <c r="L720" s="74">
        <v>1440</v>
      </c>
      <c r="M720" s="74">
        <v>2650</v>
      </c>
      <c r="N720" s="74">
        <v>0</v>
      </c>
      <c r="O720" s="74">
        <v>0</v>
      </c>
    </row>
    <row r="721" spans="1:15" x14ac:dyDescent="0.2">
      <c r="A721" s="83">
        <v>40886</v>
      </c>
      <c r="B721" s="73">
        <v>3759.6</v>
      </c>
      <c r="C721" s="74">
        <v>38050</v>
      </c>
      <c r="D721" s="74">
        <v>2200</v>
      </c>
      <c r="E721" s="74">
        <v>16900</v>
      </c>
      <c r="F721" s="74">
        <v>1920</v>
      </c>
      <c r="G721" s="74">
        <v>18000</v>
      </c>
      <c r="H721" s="74">
        <v>415</v>
      </c>
      <c r="I721" s="74">
        <v>7150</v>
      </c>
      <c r="J721" s="74">
        <v>820</v>
      </c>
      <c r="K721" s="74">
        <v>6050</v>
      </c>
      <c r="L721" s="74">
        <v>1430</v>
      </c>
      <c r="M721" s="74">
        <v>2675</v>
      </c>
      <c r="N721" s="74">
        <v>0</v>
      </c>
      <c r="O721" s="74">
        <v>0</v>
      </c>
    </row>
    <row r="722" spans="1:15" x14ac:dyDescent="0.2">
      <c r="A722" s="83">
        <v>40889</v>
      </c>
      <c r="B722" s="73">
        <v>3792.1489999999999</v>
      </c>
      <c r="C722" s="74">
        <v>38200</v>
      </c>
      <c r="D722" s="74">
        <v>2225</v>
      </c>
      <c r="E722" s="74">
        <v>17200</v>
      </c>
      <c r="F722" s="74">
        <v>1930</v>
      </c>
      <c r="G722" s="74">
        <v>18000</v>
      </c>
      <c r="H722" s="74">
        <v>410</v>
      </c>
      <c r="I722" s="74">
        <v>7200</v>
      </c>
      <c r="J722" s="74">
        <v>820</v>
      </c>
      <c r="K722" s="74">
        <v>6000</v>
      </c>
      <c r="L722" s="74">
        <v>1420</v>
      </c>
      <c r="M722" s="74">
        <v>2675</v>
      </c>
      <c r="N722" s="74">
        <v>0</v>
      </c>
      <c r="O722" s="74">
        <v>0</v>
      </c>
    </row>
    <row r="723" spans="1:15" x14ac:dyDescent="0.2">
      <c r="A723" s="83">
        <v>40890</v>
      </c>
      <c r="B723" s="73">
        <v>3763.5790000000002</v>
      </c>
      <c r="C723" s="74">
        <v>37750</v>
      </c>
      <c r="D723" s="74">
        <v>2150</v>
      </c>
      <c r="E723" s="74">
        <v>17050</v>
      </c>
      <c r="F723" s="74">
        <v>1880</v>
      </c>
      <c r="G723" s="74">
        <v>17950</v>
      </c>
      <c r="H723" s="74">
        <v>420</v>
      </c>
      <c r="I723" s="74">
        <v>7200</v>
      </c>
      <c r="J723" s="74">
        <v>820</v>
      </c>
      <c r="K723" s="74">
        <v>5950</v>
      </c>
      <c r="L723" s="74">
        <v>1420</v>
      </c>
      <c r="M723" s="74">
        <v>2650</v>
      </c>
      <c r="N723" s="74">
        <v>0</v>
      </c>
      <c r="O723" s="74">
        <v>0</v>
      </c>
    </row>
    <row r="724" spans="1:15" x14ac:dyDescent="0.2">
      <c r="A724" s="83">
        <v>40891</v>
      </c>
      <c r="B724" s="73">
        <v>3751.6039999999998</v>
      </c>
      <c r="C724" s="74">
        <v>36850</v>
      </c>
      <c r="D724" s="74">
        <v>2225</v>
      </c>
      <c r="E724" s="74">
        <v>16900</v>
      </c>
      <c r="F724" s="74">
        <v>1860</v>
      </c>
      <c r="G724" s="74">
        <v>17950</v>
      </c>
      <c r="H724" s="74">
        <v>435</v>
      </c>
      <c r="I724" s="74">
        <v>6950</v>
      </c>
      <c r="J724" s="74">
        <v>820</v>
      </c>
      <c r="K724" s="74">
        <v>6050</v>
      </c>
      <c r="L724" s="74">
        <v>1430</v>
      </c>
      <c r="M724" s="74">
        <v>2600</v>
      </c>
      <c r="N724" s="74">
        <v>0</v>
      </c>
      <c r="O724" s="74">
        <v>0</v>
      </c>
    </row>
    <row r="725" spans="1:15" x14ac:dyDescent="0.2">
      <c r="A725" s="83">
        <v>40892</v>
      </c>
      <c r="B725" s="73">
        <v>3701.54</v>
      </c>
      <c r="C725" s="74">
        <v>36000</v>
      </c>
      <c r="D725" s="74">
        <v>2250</v>
      </c>
      <c r="E725" s="74">
        <v>16600</v>
      </c>
      <c r="F725" s="74">
        <v>1820</v>
      </c>
      <c r="G725" s="74">
        <v>17750</v>
      </c>
      <c r="H725" s="74">
        <v>425</v>
      </c>
      <c r="I725" s="74">
        <v>6850</v>
      </c>
      <c r="J725" s="74">
        <v>830</v>
      </c>
      <c r="K725" s="74">
        <v>6100</v>
      </c>
      <c r="L725" s="74">
        <v>1420</v>
      </c>
      <c r="M725" s="74">
        <v>2550</v>
      </c>
      <c r="N725" s="74">
        <v>0</v>
      </c>
      <c r="O725" s="74">
        <v>0</v>
      </c>
    </row>
    <row r="726" spans="1:15" x14ac:dyDescent="0.2">
      <c r="A726" s="83">
        <v>40893</v>
      </c>
      <c r="B726" s="73">
        <v>3768.3539999999998</v>
      </c>
      <c r="C726" s="74">
        <v>37450</v>
      </c>
      <c r="D726" s="74">
        <v>2250</v>
      </c>
      <c r="E726" s="74">
        <v>16650</v>
      </c>
      <c r="F726" s="74">
        <v>1840</v>
      </c>
      <c r="G726" s="74">
        <v>17950</v>
      </c>
      <c r="H726" s="74">
        <v>435</v>
      </c>
      <c r="I726" s="74">
        <v>6900</v>
      </c>
      <c r="J726" s="74">
        <v>830</v>
      </c>
      <c r="K726" s="74">
        <v>6300</v>
      </c>
      <c r="L726" s="74">
        <v>1420</v>
      </c>
      <c r="M726" s="74">
        <v>2600</v>
      </c>
      <c r="N726" s="74">
        <v>0</v>
      </c>
      <c r="O726" s="74">
        <v>0</v>
      </c>
    </row>
    <row r="727" spans="1:15" x14ac:dyDescent="0.2">
      <c r="A727" s="83">
        <v>40896</v>
      </c>
      <c r="B727" s="73">
        <v>3770.2869999999998</v>
      </c>
      <c r="C727" s="74">
        <v>37350</v>
      </c>
      <c r="D727" s="74">
        <v>2200</v>
      </c>
      <c r="E727" s="74">
        <v>16500</v>
      </c>
      <c r="F727" s="74">
        <v>1790</v>
      </c>
      <c r="G727" s="74">
        <v>17850</v>
      </c>
      <c r="H727" s="74">
        <v>430</v>
      </c>
      <c r="I727" s="74">
        <v>6750</v>
      </c>
      <c r="J727" s="74">
        <v>820</v>
      </c>
      <c r="K727" s="74">
        <v>6500</v>
      </c>
      <c r="L727" s="74">
        <v>1430</v>
      </c>
      <c r="M727" s="74">
        <v>2600</v>
      </c>
      <c r="N727" s="74">
        <v>0</v>
      </c>
      <c r="O727" s="74">
        <v>0</v>
      </c>
    </row>
    <row r="728" spans="1:15" x14ac:dyDescent="0.2">
      <c r="A728" s="83">
        <v>40897</v>
      </c>
      <c r="B728" s="73">
        <v>3752.3380000000002</v>
      </c>
      <c r="C728" s="74">
        <v>37250</v>
      </c>
      <c r="D728" s="74">
        <v>2175</v>
      </c>
      <c r="E728" s="74">
        <v>16500</v>
      </c>
      <c r="F728" s="74">
        <v>1730</v>
      </c>
      <c r="G728" s="74">
        <v>17800</v>
      </c>
      <c r="H728" s="74">
        <v>425</v>
      </c>
      <c r="I728" s="74">
        <v>6650</v>
      </c>
      <c r="J728" s="74">
        <v>800</v>
      </c>
      <c r="K728" s="74">
        <v>6300</v>
      </c>
      <c r="L728" s="74">
        <v>1430</v>
      </c>
      <c r="M728" s="74">
        <v>2600</v>
      </c>
      <c r="N728" s="74">
        <v>0</v>
      </c>
      <c r="O728" s="74">
        <v>0</v>
      </c>
    </row>
    <row r="729" spans="1:15" x14ac:dyDescent="0.2">
      <c r="A729" s="83">
        <v>40898</v>
      </c>
      <c r="B729" s="73">
        <v>3794.2669999999998</v>
      </c>
      <c r="C729" s="74">
        <v>37900</v>
      </c>
      <c r="D729" s="74">
        <v>2200</v>
      </c>
      <c r="E729" s="74">
        <v>16500</v>
      </c>
      <c r="F729" s="74">
        <v>1760</v>
      </c>
      <c r="G729" s="74">
        <v>17750</v>
      </c>
      <c r="H729" s="74">
        <v>425</v>
      </c>
      <c r="I729" s="74">
        <v>6750</v>
      </c>
      <c r="J729" s="74">
        <v>800</v>
      </c>
      <c r="K729" s="74">
        <v>6250</v>
      </c>
      <c r="L729" s="74">
        <v>1430</v>
      </c>
      <c r="M729" s="74">
        <v>2600</v>
      </c>
      <c r="N729" s="74">
        <v>0</v>
      </c>
      <c r="O729" s="74">
        <v>0</v>
      </c>
    </row>
    <row r="730" spans="1:15" x14ac:dyDescent="0.2">
      <c r="A730" s="83">
        <v>40899</v>
      </c>
      <c r="B730" s="73">
        <v>3795.4430000000002</v>
      </c>
      <c r="C730" s="74">
        <v>38650</v>
      </c>
      <c r="D730" s="74">
        <v>2175</v>
      </c>
      <c r="E730" s="74">
        <v>17000</v>
      </c>
      <c r="F730" s="74">
        <v>1760</v>
      </c>
      <c r="G730" s="74">
        <v>17750</v>
      </c>
      <c r="H730" s="74">
        <v>415</v>
      </c>
      <c r="I730" s="74">
        <v>6800</v>
      </c>
      <c r="J730" s="74">
        <v>810</v>
      </c>
      <c r="K730" s="74">
        <v>6250</v>
      </c>
      <c r="L730" s="74">
        <v>1420</v>
      </c>
      <c r="M730" s="74">
        <v>2675</v>
      </c>
      <c r="N730" s="74">
        <v>0</v>
      </c>
      <c r="O730" s="74">
        <v>0</v>
      </c>
    </row>
    <row r="731" spans="1:15" x14ac:dyDescent="0.2">
      <c r="A731" s="83">
        <v>40900</v>
      </c>
      <c r="B731" s="73">
        <v>3797.1509999999998</v>
      </c>
      <c r="C731" s="74">
        <v>38250</v>
      </c>
      <c r="D731" s="74">
        <v>2150</v>
      </c>
      <c r="E731" s="74">
        <v>17200</v>
      </c>
      <c r="F731" s="74">
        <v>1770</v>
      </c>
      <c r="G731" s="74">
        <v>17750</v>
      </c>
      <c r="H731" s="74">
        <v>415</v>
      </c>
      <c r="I731" s="74">
        <v>6850</v>
      </c>
      <c r="J731" s="74">
        <v>810</v>
      </c>
      <c r="K731" s="74">
        <v>6300</v>
      </c>
      <c r="L731" s="74">
        <v>1420</v>
      </c>
      <c r="M731" s="74">
        <v>2725</v>
      </c>
      <c r="N731" s="74">
        <v>0</v>
      </c>
      <c r="O731" s="74">
        <v>0</v>
      </c>
    </row>
    <row r="732" spans="1:15" x14ac:dyDescent="0.2">
      <c r="A732" s="83">
        <v>40904</v>
      </c>
      <c r="B732" s="73">
        <v>3789.4250000000002</v>
      </c>
      <c r="C732" s="74">
        <v>38000</v>
      </c>
      <c r="D732" s="74">
        <v>2175</v>
      </c>
      <c r="E732" s="74">
        <v>17350</v>
      </c>
      <c r="F732" s="74">
        <v>1780</v>
      </c>
      <c r="G732" s="74">
        <v>17950</v>
      </c>
      <c r="H732" s="74">
        <v>415</v>
      </c>
      <c r="I732" s="74">
        <v>6750</v>
      </c>
      <c r="J732" s="74">
        <v>810</v>
      </c>
      <c r="K732" s="74">
        <v>6200</v>
      </c>
      <c r="L732" s="74">
        <v>1470</v>
      </c>
      <c r="M732" s="74">
        <v>2625</v>
      </c>
      <c r="N732" s="74">
        <v>0</v>
      </c>
      <c r="O732" s="74">
        <v>0</v>
      </c>
    </row>
    <row r="733" spans="1:15" x14ac:dyDescent="0.2">
      <c r="A733" s="83">
        <v>40905</v>
      </c>
      <c r="B733" s="73">
        <v>3769.2139999999999</v>
      </c>
      <c r="C733" s="74">
        <v>37350</v>
      </c>
      <c r="D733" s="74">
        <v>2125</v>
      </c>
      <c r="E733" s="74">
        <v>17150</v>
      </c>
      <c r="F733" s="74">
        <v>1770</v>
      </c>
      <c r="G733" s="74">
        <v>17700</v>
      </c>
      <c r="H733" s="74">
        <v>410</v>
      </c>
      <c r="I733" s="74">
        <v>6750</v>
      </c>
      <c r="J733" s="74">
        <v>810</v>
      </c>
      <c r="K733" s="74">
        <v>6250</v>
      </c>
      <c r="L733" s="74">
        <v>1470</v>
      </c>
      <c r="M733" s="74">
        <v>2600</v>
      </c>
      <c r="N733" s="74">
        <v>0</v>
      </c>
      <c r="O733" s="74">
        <v>0</v>
      </c>
    </row>
    <row r="734" spans="1:15" x14ac:dyDescent="0.2">
      <c r="A734" s="83">
        <v>40906</v>
      </c>
      <c r="B734" s="73">
        <v>3808.7719999999999</v>
      </c>
      <c r="C734" s="74">
        <v>37900</v>
      </c>
      <c r="D734" s="74">
        <v>2175</v>
      </c>
      <c r="E734" s="74">
        <v>17300</v>
      </c>
      <c r="F734" s="74">
        <v>1760</v>
      </c>
      <c r="G734" s="74">
        <v>17700</v>
      </c>
      <c r="H734" s="74">
        <v>415</v>
      </c>
      <c r="I734" s="74">
        <v>6800</v>
      </c>
      <c r="J734" s="74">
        <v>820</v>
      </c>
      <c r="K734" s="74">
        <v>6350</v>
      </c>
      <c r="L734" s="74">
        <v>1490</v>
      </c>
      <c r="M734" s="74">
        <v>2625</v>
      </c>
      <c r="N734" s="74">
        <v>0</v>
      </c>
      <c r="O734" s="74">
        <v>0</v>
      </c>
    </row>
    <row r="735" spans="1:15" x14ac:dyDescent="0.2">
      <c r="A735" s="83">
        <v>40907</v>
      </c>
      <c r="B735" s="73">
        <v>3821.9920000000002</v>
      </c>
      <c r="C735" s="74">
        <v>38650</v>
      </c>
      <c r="D735" s="74">
        <v>2175</v>
      </c>
      <c r="E735" s="74">
        <v>17350</v>
      </c>
      <c r="F735" s="74">
        <v>1770</v>
      </c>
      <c r="G735" s="74">
        <v>18000</v>
      </c>
      <c r="H735" s="74">
        <v>415</v>
      </c>
      <c r="I735" s="74">
        <v>6850</v>
      </c>
      <c r="J735" s="74">
        <v>830</v>
      </c>
      <c r="K735" s="74">
        <v>6450</v>
      </c>
      <c r="L735" s="74">
        <v>1520</v>
      </c>
      <c r="M735" s="74">
        <v>2725</v>
      </c>
      <c r="N735" s="74">
        <v>0</v>
      </c>
      <c r="O735" s="74">
        <v>0</v>
      </c>
    </row>
    <row r="736" spans="1:15" x14ac:dyDescent="0.2">
      <c r="A736" s="83">
        <v>40910</v>
      </c>
      <c r="B736" s="73">
        <v>3809.14</v>
      </c>
      <c r="C736" s="74">
        <v>38500</v>
      </c>
      <c r="D736" s="74">
        <v>2200</v>
      </c>
      <c r="E736" s="74">
        <v>17350</v>
      </c>
      <c r="F736" s="74">
        <v>1760</v>
      </c>
      <c r="G736" s="74">
        <v>17950</v>
      </c>
      <c r="H736" s="74">
        <v>415</v>
      </c>
      <c r="I736" s="74">
        <v>6850</v>
      </c>
      <c r="J736" s="74">
        <v>820</v>
      </c>
      <c r="K736" s="74">
        <v>6500</v>
      </c>
      <c r="L736" s="74">
        <v>1490</v>
      </c>
      <c r="M736" s="74">
        <v>2625</v>
      </c>
      <c r="N736" s="74">
        <v>0</v>
      </c>
      <c r="O736" s="74">
        <v>0</v>
      </c>
    </row>
    <row r="737" spans="1:15" x14ac:dyDescent="0.2">
      <c r="A737" s="83">
        <v>40911</v>
      </c>
      <c r="B737" s="73">
        <v>3857.8820000000001</v>
      </c>
      <c r="C737" s="74">
        <v>39500</v>
      </c>
      <c r="D737" s="74">
        <v>2275</v>
      </c>
      <c r="E737" s="74">
        <v>18400</v>
      </c>
      <c r="F737" s="74">
        <v>1810</v>
      </c>
      <c r="G737" s="74">
        <v>17950</v>
      </c>
      <c r="H737" s="74">
        <v>420</v>
      </c>
      <c r="I737" s="74">
        <v>7150</v>
      </c>
      <c r="J737" s="74">
        <v>850</v>
      </c>
      <c r="K737" s="74">
        <v>6500</v>
      </c>
      <c r="L737" s="74">
        <v>1490</v>
      </c>
      <c r="M737" s="74">
        <v>2625</v>
      </c>
      <c r="N737" s="74">
        <v>0</v>
      </c>
      <c r="O737" s="74">
        <v>0</v>
      </c>
    </row>
    <row r="738" spans="1:15" x14ac:dyDescent="0.2">
      <c r="A738" s="83">
        <v>40912</v>
      </c>
      <c r="B738" s="73">
        <v>3907.4209999999998</v>
      </c>
      <c r="C738" s="74">
        <v>40400</v>
      </c>
      <c r="D738" s="74">
        <v>2325</v>
      </c>
      <c r="E738" s="74">
        <v>18350</v>
      </c>
      <c r="F738" s="74">
        <v>1830</v>
      </c>
      <c r="G738" s="74">
        <v>17750</v>
      </c>
      <c r="H738" s="74">
        <v>435</v>
      </c>
      <c r="I738" s="74">
        <v>7250</v>
      </c>
      <c r="J738" s="74">
        <v>840</v>
      </c>
      <c r="K738" s="74">
        <v>6500</v>
      </c>
      <c r="L738" s="74">
        <v>1490</v>
      </c>
      <c r="M738" s="74">
        <v>2600</v>
      </c>
      <c r="N738" s="74">
        <v>0</v>
      </c>
      <c r="O738" s="74">
        <v>0</v>
      </c>
    </row>
    <row r="739" spans="1:15" x14ac:dyDescent="0.2">
      <c r="A739" s="83">
        <v>40913</v>
      </c>
      <c r="B739" s="73">
        <v>3906.2640000000001</v>
      </c>
      <c r="C739" s="74">
        <v>39850</v>
      </c>
      <c r="D739" s="74">
        <v>2350</v>
      </c>
      <c r="E739" s="74">
        <v>18450</v>
      </c>
      <c r="F739" s="74">
        <v>1790</v>
      </c>
      <c r="G739" s="74">
        <v>17550</v>
      </c>
      <c r="H739" s="74">
        <v>435</v>
      </c>
      <c r="I739" s="74">
        <v>7150</v>
      </c>
      <c r="J739" s="74">
        <v>830</v>
      </c>
      <c r="K739" s="74">
        <v>6550</v>
      </c>
      <c r="L739" s="74">
        <v>1490</v>
      </c>
      <c r="M739" s="74">
        <v>2675</v>
      </c>
      <c r="N739" s="74">
        <v>0</v>
      </c>
      <c r="O739" s="74">
        <v>0</v>
      </c>
    </row>
    <row r="740" spans="1:15" x14ac:dyDescent="0.2">
      <c r="A740" s="83">
        <v>40914</v>
      </c>
      <c r="B740" s="73">
        <v>3869.42</v>
      </c>
      <c r="C740" s="74">
        <v>39100</v>
      </c>
      <c r="D740" s="74">
        <v>2325</v>
      </c>
      <c r="E740" s="74">
        <v>18150</v>
      </c>
      <c r="F740" s="74">
        <v>1770</v>
      </c>
      <c r="G740" s="74">
        <v>17550</v>
      </c>
      <c r="H740" s="74">
        <v>435</v>
      </c>
      <c r="I740" s="74">
        <v>7000</v>
      </c>
      <c r="J740" s="74">
        <v>830</v>
      </c>
      <c r="K740" s="74">
        <v>6600</v>
      </c>
      <c r="L740" s="74">
        <v>1490</v>
      </c>
      <c r="M740" s="74">
        <v>2750</v>
      </c>
      <c r="N740" s="74">
        <v>0</v>
      </c>
      <c r="O740" s="74">
        <v>0</v>
      </c>
    </row>
    <row r="741" spans="1:15" x14ac:dyDescent="0.2">
      <c r="A741" s="83">
        <v>40917</v>
      </c>
      <c r="B741" s="73">
        <v>3889.0720000000001</v>
      </c>
      <c r="C741" s="74">
        <v>39450</v>
      </c>
      <c r="D741" s="74">
        <v>2375</v>
      </c>
      <c r="E741" s="74">
        <v>18300</v>
      </c>
      <c r="F741" s="74">
        <v>1780</v>
      </c>
      <c r="G741" s="74">
        <v>17550</v>
      </c>
      <c r="H741" s="74">
        <v>425</v>
      </c>
      <c r="I741" s="74">
        <v>7200</v>
      </c>
      <c r="J741" s="74">
        <v>840</v>
      </c>
      <c r="K741" s="74">
        <v>6700</v>
      </c>
      <c r="L741" s="74">
        <v>1450</v>
      </c>
      <c r="M741" s="74">
        <v>2750</v>
      </c>
      <c r="N741" s="74">
        <v>0</v>
      </c>
      <c r="O741" s="74">
        <v>0</v>
      </c>
    </row>
    <row r="742" spans="1:15" x14ac:dyDescent="0.2">
      <c r="A742" s="83">
        <v>40918</v>
      </c>
      <c r="B742" s="73">
        <v>3938.8420000000001</v>
      </c>
      <c r="C742" s="74">
        <v>40000</v>
      </c>
      <c r="D742" s="74">
        <v>2450</v>
      </c>
      <c r="E742" s="74">
        <v>19050</v>
      </c>
      <c r="F742" s="74">
        <v>1820</v>
      </c>
      <c r="G742" s="74">
        <v>17750</v>
      </c>
      <c r="H742" s="74">
        <v>450</v>
      </c>
      <c r="I742" s="74">
        <v>7400</v>
      </c>
      <c r="J742" s="74">
        <v>840</v>
      </c>
      <c r="K742" s="74">
        <v>6800</v>
      </c>
      <c r="L742" s="74">
        <v>1470</v>
      </c>
      <c r="M742" s="74">
        <v>2750</v>
      </c>
      <c r="N742" s="74">
        <v>0</v>
      </c>
      <c r="O742" s="74">
        <v>0</v>
      </c>
    </row>
    <row r="743" spans="1:15" x14ac:dyDescent="0.2">
      <c r="A743" s="83">
        <v>40919</v>
      </c>
      <c r="B743" s="73">
        <v>3909.64</v>
      </c>
      <c r="C743" s="74">
        <v>39800</v>
      </c>
      <c r="D743" s="74">
        <v>2475</v>
      </c>
      <c r="E743" s="74">
        <v>19250</v>
      </c>
      <c r="F743" s="74">
        <v>1810</v>
      </c>
      <c r="G743" s="74">
        <v>17600</v>
      </c>
      <c r="H743" s="74">
        <v>440</v>
      </c>
      <c r="I743" s="74">
        <v>7300</v>
      </c>
      <c r="J743" s="74">
        <v>840</v>
      </c>
      <c r="K743" s="74">
        <v>6650</v>
      </c>
      <c r="L743" s="74">
        <v>1450</v>
      </c>
      <c r="M743" s="74">
        <v>2750</v>
      </c>
      <c r="N743" s="74">
        <v>0</v>
      </c>
      <c r="O743" s="74">
        <v>0</v>
      </c>
    </row>
    <row r="744" spans="1:15" x14ac:dyDescent="0.2">
      <c r="A744" s="83">
        <v>40920</v>
      </c>
      <c r="B744" s="73">
        <v>3909.4969999999998</v>
      </c>
      <c r="C744" s="74">
        <v>39100</v>
      </c>
      <c r="D744" s="74">
        <v>2475</v>
      </c>
      <c r="E744" s="74">
        <v>19350</v>
      </c>
      <c r="F744" s="74">
        <v>1810</v>
      </c>
      <c r="G744" s="74">
        <v>17600</v>
      </c>
      <c r="H744" s="74">
        <v>440</v>
      </c>
      <c r="I744" s="74">
        <v>7200</v>
      </c>
      <c r="J744" s="74">
        <v>830</v>
      </c>
      <c r="K744" s="74">
        <v>6800</v>
      </c>
      <c r="L744" s="74">
        <v>1450</v>
      </c>
      <c r="M744" s="74">
        <v>2700</v>
      </c>
      <c r="N744" s="74">
        <v>0</v>
      </c>
      <c r="O744" s="74">
        <v>0</v>
      </c>
    </row>
    <row r="745" spans="1:15" x14ac:dyDescent="0.2">
      <c r="A745" s="83">
        <v>40921</v>
      </c>
      <c r="B745" s="73">
        <v>3935.326</v>
      </c>
      <c r="C745" s="74">
        <v>39700</v>
      </c>
      <c r="D745" s="74">
        <v>2525</v>
      </c>
      <c r="E745" s="74">
        <v>19250</v>
      </c>
      <c r="F745" s="74">
        <v>1810</v>
      </c>
      <c r="G745" s="74">
        <v>17600</v>
      </c>
      <c r="H745" s="74">
        <v>435</v>
      </c>
      <c r="I745" s="74">
        <v>7300</v>
      </c>
      <c r="J745" s="74">
        <v>840</v>
      </c>
      <c r="K745" s="74">
        <v>6750</v>
      </c>
      <c r="L745" s="74">
        <v>1420</v>
      </c>
      <c r="M745" s="74">
        <v>2700</v>
      </c>
      <c r="N745" s="74">
        <v>0</v>
      </c>
      <c r="O745" s="74">
        <v>0</v>
      </c>
    </row>
    <row r="746" spans="1:15" x14ac:dyDescent="0.2">
      <c r="A746" s="83">
        <v>40924</v>
      </c>
      <c r="B746" s="73">
        <v>3909.6930000000002</v>
      </c>
      <c r="C746" s="74">
        <v>39200</v>
      </c>
      <c r="D746" s="74">
        <v>2475</v>
      </c>
      <c r="E746" s="74">
        <v>19400</v>
      </c>
      <c r="F746" s="74">
        <v>1780</v>
      </c>
      <c r="G746" s="74">
        <v>17550</v>
      </c>
      <c r="H746" s="74">
        <v>425</v>
      </c>
      <c r="I746" s="74">
        <v>7100</v>
      </c>
      <c r="J746" s="74">
        <v>830</v>
      </c>
      <c r="K746" s="74">
        <v>6800</v>
      </c>
      <c r="L746" s="74">
        <v>1420</v>
      </c>
      <c r="M746" s="74">
        <v>2675</v>
      </c>
      <c r="N746" s="74">
        <v>0</v>
      </c>
      <c r="O746" s="74">
        <v>0</v>
      </c>
    </row>
    <row r="747" spans="1:15" x14ac:dyDescent="0.2">
      <c r="A747" s="83">
        <v>40925</v>
      </c>
      <c r="B747" s="73">
        <v>3954.7550000000001</v>
      </c>
      <c r="C747" s="74">
        <v>39250</v>
      </c>
      <c r="D747" s="74">
        <v>2500</v>
      </c>
      <c r="E747" s="74">
        <v>19650</v>
      </c>
      <c r="F747" s="74">
        <v>1800</v>
      </c>
      <c r="G747" s="74">
        <v>17700</v>
      </c>
      <c r="H747" s="74">
        <v>435</v>
      </c>
      <c r="I747" s="74">
        <v>7300</v>
      </c>
      <c r="J747" s="74">
        <v>890</v>
      </c>
      <c r="K747" s="74">
        <v>6900</v>
      </c>
      <c r="L747" s="74">
        <v>1420</v>
      </c>
      <c r="M747" s="74">
        <v>2700</v>
      </c>
      <c r="N747" s="74">
        <v>0</v>
      </c>
      <c r="O747" s="74">
        <v>0</v>
      </c>
    </row>
    <row r="748" spans="1:15" x14ac:dyDescent="0.2">
      <c r="A748" s="83">
        <v>40926</v>
      </c>
      <c r="B748" s="73">
        <v>3978.1280000000002</v>
      </c>
      <c r="C748" s="74">
        <v>39100</v>
      </c>
      <c r="D748" s="74">
        <v>2525</v>
      </c>
      <c r="E748" s="74">
        <v>19550</v>
      </c>
      <c r="F748" s="74">
        <v>1820</v>
      </c>
      <c r="G748" s="74">
        <v>17900</v>
      </c>
      <c r="H748" s="74">
        <v>430</v>
      </c>
      <c r="I748" s="74">
        <v>7300</v>
      </c>
      <c r="J748" s="74">
        <v>870</v>
      </c>
      <c r="K748" s="74">
        <v>6750</v>
      </c>
      <c r="L748" s="74">
        <v>1470</v>
      </c>
      <c r="M748" s="74">
        <v>2750</v>
      </c>
      <c r="N748" s="74">
        <v>0</v>
      </c>
      <c r="O748" s="74">
        <v>0</v>
      </c>
    </row>
    <row r="749" spans="1:15" x14ac:dyDescent="0.2">
      <c r="A749" s="83">
        <v>40927</v>
      </c>
      <c r="B749" s="73">
        <v>4001.0729999999999</v>
      </c>
      <c r="C749" s="74">
        <v>38950</v>
      </c>
      <c r="D749" s="74">
        <v>2575</v>
      </c>
      <c r="E749" s="74">
        <v>19750</v>
      </c>
      <c r="F749" s="74">
        <v>1830</v>
      </c>
      <c r="G749" s="74">
        <v>17950</v>
      </c>
      <c r="H749" s="74">
        <v>430</v>
      </c>
      <c r="I749" s="74">
        <v>7300</v>
      </c>
      <c r="J749" s="74">
        <v>870</v>
      </c>
      <c r="K749" s="74">
        <v>6700</v>
      </c>
      <c r="L749" s="74">
        <v>1470</v>
      </c>
      <c r="M749" s="74">
        <v>2700</v>
      </c>
      <c r="N749" s="74">
        <v>0</v>
      </c>
      <c r="O749" s="74">
        <v>0</v>
      </c>
    </row>
    <row r="750" spans="1:15" x14ac:dyDescent="0.2">
      <c r="A750" s="83">
        <v>40928</v>
      </c>
      <c r="B750" s="73">
        <v>3986.5149999999999</v>
      </c>
      <c r="C750" s="74">
        <v>38750</v>
      </c>
      <c r="D750" s="74">
        <v>2525</v>
      </c>
      <c r="E750" s="74">
        <v>19750</v>
      </c>
      <c r="F750" s="74">
        <v>1820</v>
      </c>
      <c r="G750" s="74">
        <v>17850</v>
      </c>
      <c r="H750" s="74">
        <v>425</v>
      </c>
      <c r="I750" s="74">
        <v>7400</v>
      </c>
      <c r="J750" s="74">
        <v>860</v>
      </c>
      <c r="K750" s="74">
        <v>6600</v>
      </c>
      <c r="L750" s="74">
        <v>1470</v>
      </c>
      <c r="M750" s="74">
        <v>2750</v>
      </c>
      <c r="N750" s="74">
        <v>0</v>
      </c>
      <c r="O750" s="74">
        <v>0</v>
      </c>
    </row>
    <row r="751" spans="1:15" x14ac:dyDescent="0.2">
      <c r="A751" s="83">
        <v>40932</v>
      </c>
      <c r="B751" s="73">
        <v>3994.5830000000001</v>
      </c>
      <c r="C751" s="74">
        <v>38950</v>
      </c>
      <c r="D751" s="74">
        <v>2525</v>
      </c>
      <c r="E751" s="74">
        <v>19950</v>
      </c>
      <c r="F751" s="74">
        <v>1830</v>
      </c>
      <c r="G751" s="74">
        <v>17950</v>
      </c>
      <c r="H751" s="74">
        <v>430</v>
      </c>
      <c r="I751" s="74">
        <v>7250</v>
      </c>
      <c r="J751" s="74">
        <v>870</v>
      </c>
      <c r="K751" s="74">
        <v>6800</v>
      </c>
      <c r="L751" s="74">
        <v>1470</v>
      </c>
      <c r="M751" s="74">
        <v>2700</v>
      </c>
      <c r="N751" s="74">
        <v>0</v>
      </c>
      <c r="O751" s="74">
        <v>0</v>
      </c>
    </row>
    <row r="752" spans="1:15" x14ac:dyDescent="0.2">
      <c r="A752" s="83">
        <v>40933</v>
      </c>
      <c r="B752" s="73">
        <v>3963.605</v>
      </c>
      <c r="C752" s="74">
        <v>38100</v>
      </c>
      <c r="D752" s="74">
        <v>2450</v>
      </c>
      <c r="E752" s="74">
        <v>19700</v>
      </c>
      <c r="F752" s="74">
        <v>1840</v>
      </c>
      <c r="G752" s="74">
        <v>18000</v>
      </c>
      <c r="H752" s="74">
        <v>430</v>
      </c>
      <c r="I752" s="74">
        <v>7300</v>
      </c>
      <c r="J752" s="74">
        <v>860</v>
      </c>
      <c r="K752" s="74">
        <v>6700</v>
      </c>
      <c r="L752" s="74">
        <v>1400</v>
      </c>
      <c r="M752" s="74">
        <v>2625</v>
      </c>
      <c r="N752" s="74">
        <v>0</v>
      </c>
      <c r="O752" s="74">
        <v>0</v>
      </c>
    </row>
    <row r="753" spans="1:15" x14ac:dyDescent="0.2">
      <c r="A753" s="83">
        <v>40934</v>
      </c>
      <c r="B753" s="73">
        <v>3983.4340000000002</v>
      </c>
      <c r="C753" s="74">
        <v>37750</v>
      </c>
      <c r="D753" s="74">
        <v>2525</v>
      </c>
      <c r="E753" s="74">
        <v>20000</v>
      </c>
      <c r="F753" s="74">
        <v>1840</v>
      </c>
      <c r="G753" s="74">
        <v>18000</v>
      </c>
      <c r="H753" s="74">
        <v>425</v>
      </c>
      <c r="I753" s="74">
        <v>7400</v>
      </c>
      <c r="J753" s="74">
        <v>860</v>
      </c>
      <c r="K753" s="74">
        <v>6900</v>
      </c>
      <c r="L753" s="74">
        <v>1410</v>
      </c>
      <c r="M753" s="74">
        <v>2600</v>
      </c>
      <c r="N753" s="74">
        <v>0</v>
      </c>
      <c r="O753" s="74">
        <v>0</v>
      </c>
    </row>
    <row r="754" spans="1:15" x14ac:dyDescent="0.2">
      <c r="A754" s="83">
        <v>40935</v>
      </c>
      <c r="B754" s="73">
        <v>3986.41</v>
      </c>
      <c r="C754" s="74">
        <v>37750</v>
      </c>
      <c r="D754" s="74">
        <v>2525</v>
      </c>
      <c r="E754" s="74">
        <v>20150</v>
      </c>
      <c r="F754" s="74">
        <v>1860</v>
      </c>
      <c r="G754" s="74">
        <v>18000</v>
      </c>
      <c r="H754" s="74">
        <v>425</v>
      </c>
      <c r="I754" s="74">
        <v>7600</v>
      </c>
      <c r="J754" s="74">
        <v>860</v>
      </c>
      <c r="K754" s="74">
        <v>7000</v>
      </c>
      <c r="L754" s="74">
        <v>1470</v>
      </c>
      <c r="M754" s="74">
        <v>2650</v>
      </c>
      <c r="N754" s="74">
        <v>0</v>
      </c>
      <c r="O754" s="74">
        <v>0</v>
      </c>
    </row>
    <row r="755" spans="1:15" x14ac:dyDescent="0.2">
      <c r="A755" s="83">
        <v>40938</v>
      </c>
      <c r="B755" s="73">
        <v>3915.16</v>
      </c>
      <c r="C755" s="74">
        <v>36800</v>
      </c>
      <c r="D755" s="74">
        <v>2525</v>
      </c>
      <c r="E755" s="74">
        <v>20000</v>
      </c>
      <c r="F755" s="74">
        <v>1820</v>
      </c>
      <c r="G755" s="74">
        <v>17950</v>
      </c>
      <c r="H755" s="74">
        <v>420</v>
      </c>
      <c r="I755" s="74">
        <v>7450</v>
      </c>
      <c r="J755" s="74">
        <v>850</v>
      </c>
      <c r="K755" s="74">
        <v>6950</v>
      </c>
      <c r="L755" s="74">
        <v>1470</v>
      </c>
      <c r="M755" s="74">
        <v>2600</v>
      </c>
      <c r="N755" s="74">
        <v>0</v>
      </c>
      <c r="O755" s="74">
        <v>0</v>
      </c>
    </row>
    <row r="756" spans="1:15" x14ac:dyDescent="0.2">
      <c r="A756" s="83">
        <v>40939</v>
      </c>
      <c r="B756" s="73">
        <v>3941.6930000000002</v>
      </c>
      <c r="C756" s="74">
        <v>36700</v>
      </c>
      <c r="D756" s="74">
        <v>2550</v>
      </c>
      <c r="E756" s="74">
        <v>20150</v>
      </c>
      <c r="F756" s="74">
        <v>1830</v>
      </c>
      <c r="G756" s="74">
        <v>17800</v>
      </c>
      <c r="H756" s="74">
        <v>415</v>
      </c>
      <c r="I756" s="74">
        <v>7600</v>
      </c>
      <c r="J756" s="74">
        <v>850</v>
      </c>
      <c r="K756" s="74">
        <v>6950</v>
      </c>
      <c r="L756" s="74">
        <v>1470</v>
      </c>
      <c r="M756" s="74">
        <v>2600</v>
      </c>
      <c r="N756" s="74">
        <v>0</v>
      </c>
      <c r="O756" s="74">
        <v>0</v>
      </c>
    </row>
    <row r="757" spans="1:15" x14ac:dyDescent="0.2">
      <c r="A757" s="83">
        <v>40940</v>
      </c>
      <c r="B757" s="73">
        <v>3964.9760000000001</v>
      </c>
      <c r="C757" s="74">
        <v>36900</v>
      </c>
      <c r="D757" s="74">
        <v>2575</v>
      </c>
      <c r="E757" s="74">
        <v>20200</v>
      </c>
      <c r="F757" s="74">
        <v>1870</v>
      </c>
      <c r="G757" s="74">
        <v>17950</v>
      </c>
      <c r="H757" s="74">
        <v>420</v>
      </c>
      <c r="I757" s="74">
        <v>7650</v>
      </c>
      <c r="J757" s="74">
        <v>860</v>
      </c>
      <c r="K757" s="74">
        <v>7000</v>
      </c>
      <c r="L757" s="74">
        <v>1470</v>
      </c>
      <c r="M757" s="74">
        <v>2600</v>
      </c>
      <c r="N757" s="74">
        <v>0</v>
      </c>
      <c r="O757" s="74">
        <v>0</v>
      </c>
    </row>
    <row r="758" spans="1:15" x14ac:dyDescent="0.2">
      <c r="A758" s="83">
        <v>40941</v>
      </c>
      <c r="B758" s="73">
        <v>4016.902</v>
      </c>
      <c r="C758" s="74">
        <v>38850</v>
      </c>
      <c r="D758" s="74">
        <v>2600</v>
      </c>
      <c r="E758" s="74">
        <v>20250</v>
      </c>
      <c r="F758" s="74">
        <v>1960</v>
      </c>
      <c r="G758" s="74">
        <v>18050</v>
      </c>
      <c r="H758" s="74">
        <v>435</v>
      </c>
      <c r="I758" s="74">
        <v>7700</v>
      </c>
      <c r="J758" s="74">
        <v>860</v>
      </c>
      <c r="K758" s="74">
        <v>7050</v>
      </c>
      <c r="L758" s="74">
        <v>1460</v>
      </c>
      <c r="M758" s="74">
        <v>2600</v>
      </c>
      <c r="N758" s="74">
        <v>0</v>
      </c>
      <c r="O758" s="74">
        <v>0</v>
      </c>
    </row>
    <row r="759" spans="1:15" x14ac:dyDescent="0.2">
      <c r="A759" s="83">
        <v>40942</v>
      </c>
      <c r="B759" s="73">
        <v>4015.9490000000001</v>
      </c>
      <c r="C759" s="74">
        <v>39200</v>
      </c>
      <c r="D759" s="74">
        <v>2600</v>
      </c>
      <c r="E759" s="74">
        <v>20500</v>
      </c>
      <c r="F759" s="74">
        <v>1920</v>
      </c>
      <c r="G759" s="74">
        <v>18000</v>
      </c>
      <c r="H759" s="74">
        <v>430</v>
      </c>
      <c r="I759" s="74">
        <v>7650</v>
      </c>
      <c r="J759" s="74">
        <v>880</v>
      </c>
      <c r="K759" s="74">
        <v>7000</v>
      </c>
      <c r="L759" s="74">
        <v>1420</v>
      </c>
      <c r="M759" s="74">
        <v>2600</v>
      </c>
      <c r="N759" s="74">
        <v>0</v>
      </c>
      <c r="O759" s="74">
        <v>0</v>
      </c>
    </row>
    <row r="760" spans="1:15" x14ac:dyDescent="0.2">
      <c r="A760" s="83">
        <v>40945</v>
      </c>
      <c r="B760" s="73">
        <v>3974.788</v>
      </c>
      <c r="C760" s="74">
        <v>39350</v>
      </c>
      <c r="D760" s="74">
        <v>2525</v>
      </c>
      <c r="E760" s="74">
        <v>20300</v>
      </c>
      <c r="F760" s="74">
        <v>1940</v>
      </c>
      <c r="G760" s="74">
        <v>18000</v>
      </c>
      <c r="H760" s="74">
        <v>425</v>
      </c>
      <c r="I760" s="74">
        <v>7600</v>
      </c>
      <c r="J760" s="74">
        <v>860</v>
      </c>
      <c r="K760" s="74">
        <v>6900</v>
      </c>
      <c r="L760" s="74">
        <v>1460</v>
      </c>
      <c r="M760" s="74">
        <v>2550</v>
      </c>
      <c r="N760" s="74">
        <v>0</v>
      </c>
      <c r="O760" s="74">
        <v>0</v>
      </c>
    </row>
    <row r="761" spans="1:15" x14ac:dyDescent="0.2">
      <c r="A761" s="83">
        <v>40946</v>
      </c>
      <c r="B761" s="73">
        <v>3955.4520000000002</v>
      </c>
      <c r="C761" s="74">
        <v>39500</v>
      </c>
      <c r="D761" s="74">
        <v>2475</v>
      </c>
      <c r="E761" s="74">
        <v>20200</v>
      </c>
      <c r="F761" s="74">
        <v>1980</v>
      </c>
      <c r="G761" s="74">
        <v>18000</v>
      </c>
      <c r="H761" s="74">
        <v>425</v>
      </c>
      <c r="I761" s="74">
        <v>7650</v>
      </c>
      <c r="J761" s="74">
        <v>860</v>
      </c>
      <c r="K761" s="74">
        <v>6900</v>
      </c>
      <c r="L761" s="74">
        <v>1460</v>
      </c>
      <c r="M761" s="74">
        <v>2550</v>
      </c>
      <c r="N761" s="74">
        <v>0</v>
      </c>
      <c r="O761" s="74">
        <v>0</v>
      </c>
    </row>
    <row r="762" spans="1:15" x14ac:dyDescent="0.2">
      <c r="A762" s="83">
        <v>40947</v>
      </c>
      <c r="B762" s="73">
        <v>3988.6990000000001</v>
      </c>
      <c r="C762" s="74">
        <v>41300</v>
      </c>
      <c r="D762" s="74">
        <v>2475</v>
      </c>
      <c r="E762" s="74">
        <v>20700</v>
      </c>
      <c r="F762" s="74">
        <v>2000</v>
      </c>
      <c r="G762" s="74">
        <v>18000</v>
      </c>
      <c r="H762" s="74">
        <v>435</v>
      </c>
      <c r="I762" s="74">
        <v>8150</v>
      </c>
      <c r="J762" s="74">
        <v>870</v>
      </c>
      <c r="K762" s="74">
        <v>7050</v>
      </c>
      <c r="L762" s="74">
        <v>1460</v>
      </c>
      <c r="M762" s="74">
        <v>2600</v>
      </c>
      <c r="N762" s="74">
        <v>0</v>
      </c>
      <c r="O762" s="74">
        <v>0</v>
      </c>
    </row>
    <row r="763" spans="1:15" x14ac:dyDescent="0.2">
      <c r="A763" s="83">
        <v>40948</v>
      </c>
      <c r="B763" s="73">
        <v>3978.9879999999998</v>
      </c>
      <c r="C763" s="74">
        <v>41100</v>
      </c>
      <c r="D763" s="74">
        <v>2475</v>
      </c>
      <c r="E763" s="74">
        <v>20950</v>
      </c>
      <c r="F763" s="74">
        <v>1980</v>
      </c>
      <c r="G763" s="74">
        <v>18000</v>
      </c>
      <c r="H763" s="74">
        <v>425</v>
      </c>
      <c r="I763" s="74">
        <v>8100</v>
      </c>
      <c r="J763" s="74">
        <v>860</v>
      </c>
      <c r="K763" s="74">
        <v>7500</v>
      </c>
      <c r="L763" s="74">
        <v>1460</v>
      </c>
      <c r="M763" s="74">
        <v>2600</v>
      </c>
      <c r="N763" s="74">
        <v>0</v>
      </c>
      <c r="O763" s="74">
        <v>0</v>
      </c>
    </row>
    <row r="764" spans="1:15" x14ac:dyDescent="0.2">
      <c r="A764" s="83">
        <v>40949</v>
      </c>
      <c r="B764" s="73">
        <v>3912.393</v>
      </c>
      <c r="C764" s="74">
        <v>40450</v>
      </c>
      <c r="D764" s="74">
        <v>2400</v>
      </c>
      <c r="E764" s="74">
        <v>20950</v>
      </c>
      <c r="F764" s="74">
        <v>1930</v>
      </c>
      <c r="G764" s="74">
        <v>18000</v>
      </c>
      <c r="H764" s="74">
        <v>420</v>
      </c>
      <c r="I764" s="74">
        <v>8050</v>
      </c>
      <c r="J764" s="74">
        <v>850</v>
      </c>
      <c r="K764" s="74">
        <v>7500</v>
      </c>
      <c r="L764" s="74">
        <v>1460</v>
      </c>
      <c r="M764" s="74">
        <v>2600</v>
      </c>
      <c r="N764" s="74">
        <v>0</v>
      </c>
      <c r="O764" s="74">
        <v>0</v>
      </c>
    </row>
    <row r="765" spans="1:15" x14ac:dyDescent="0.2">
      <c r="A765" s="83">
        <v>40952</v>
      </c>
      <c r="B765" s="73">
        <v>3961.902</v>
      </c>
      <c r="C765" s="74">
        <v>39850</v>
      </c>
      <c r="D765" s="74">
        <v>2475</v>
      </c>
      <c r="E765" s="74">
        <v>21000</v>
      </c>
      <c r="F765" s="74">
        <v>1950</v>
      </c>
      <c r="G765" s="74">
        <v>18100</v>
      </c>
      <c r="H765" s="74">
        <v>420</v>
      </c>
      <c r="I765" s="74">
        <v>8100</v>
      </c>
      <c r="J765" s="74">
        <v>860</v>
      </c>
      <c r="K765" s="74">
        <v>7700</v>
      </c>
      <c r="L765" s="74">
        <v>1400</v>
      </c>
      <c r="M765" s="74">
        <v>2600</v>
      </c>
      <c r="N765" s="74">
        <v>0</v>
      </c>
      <c r="O765" s="74">
        <v>0</v>
      </c>
    </row>
    <row r="766" spans="1:15" x14ac:dyDescent="0.2">
      <c r="A766" s="83">
        <v>40953</v>
      </c>
      <c r="B766" s="73">
        <v>3952.817</v>
      </c>
      <c r="C766" s="74">
        <v>40550</v>
      </c>
      <c r="D766" s="74">
        <v>2475</v>
      </c>
      <c r="E766" s="74">
        <v>20950</v>
      </c>
      <c r="F766" s="74">
        <v>1920</v>
      </c>
      <c r="G766" s="74">
        <v>18000</v>
      </c>
      <c r="H766" s="74">
        <v>420</v>
      </c>
      <c r="I766" s="74">
        <v>8100</v>
      </c>
      <c r="J766" s="74">
        <v>840</v>
      </c>
      <c r="K766" s="74">
        <v>7750</v>
      </c>
      <c r="L766" s="74">
        <v>1470</v>
      </c>
      <c r="M766" s="74">
        <v>2600</v>
      </c>
      <c r="N766" s="74">
        <v>0</v>
      </c>
      <c r="O766" s="74">
        <v>0</v>
      </c>
    </row>
    <row r="767" spans="1:15" x14ac:dyDescent="0.2">
      <c r="A767" s="83">
        <v>40954</v>
      </c>
      <c r="B767" s="73">
        <v>3953.0450000000001</v>
      </c>
      <c r="C767" s="74">
        <v>41650</v>
      </c>
      <c r="D767" s="74">
        <v>2525</v>
      </c>
      <c r="E767" s="74">
        <v>21000</v>
      </c>
      <c r="F767" s="74">
        <v>1950</v>
      </c>
      <c r="G767" s="74">
        <v>18050</v>
      </c>
      <c r="H767" s="74">
        <v>425</v>
      </c>
      <c r="I767" s="74">
        <v>8400</v>
      </c>
      <c r="J767" s="74">
        <v>840</v>
      </c>
      <c r="K767" s="74">
        <v>7700</v>
      </c>
      <c r="L767" s="74">
        <v>1400</v>
      </c>
      <c r="M767" s="74">
        <v>2600</v>
      </c>
      <c r="N767" s="74">
        <v>0</v>
      </c>
      <c r="O767" s="74">
        <v>0</v>
      </c>
    </row>
    <row r="768" spans="1:15" x14ac:dyDescent="0.2">
      <c r="A768" s="83">
        <v>40955</v>
      </c>
      <c r="B768" s="73">
        <v>3927.6080000000002</v>
      </c>
      <c r="C768" s="74">
        <v>41650</v>
      </c>
      <c r="D768" s="74">
        <v>2475</v>
      </c>
      <c r="E768" s="74">
        <v>20950</v>
      </c>
      <c r="F768" s="74">
        <v>1920</v>
      </c>
      <c r="G768" s="74">
        <v>18100</v>
      </c>
      <c r="H768" s="74">
        <v>415</v>
      </c>
      <c r="I768" s="74">
        <v>8300</v>
      </c>
      <c r="J768" s="74">
        <v>830</v>
      </c>
      <c r="K768" s="74">
        <v>7600</v>
      </c>
      <c r="L768" s="74">
        <v>1450</v>
      </c>
      <c r="M768" s="74">
        <v>2600</v>
      </c>
      <c r="N768" s="74">
        <v>0</v>
      </c>
      <c r="O768" s="74">
        <v>0</v>
      </c>
    </row>
    <row r="769" spans="1:15" x14ac:dyDescent="0.2">
      <c r="A769" s="83">
        <v>40956</v>
      </c>
      <c r="B769" s="73">
        <v>3976.5419999999999</v>
      </c>
      <c r="C769" s="74">
        <v>42400</v>
      </c>
      <c r="D769" s="74">
        <v>2500</v>
      </c>
      <c r="E769" s="74">
        <v>21000</v>
      </c>
      <c r="F769" s="74">
        <v>1980</v>
      </c>
      <c r="G769" s="74">
        <v>18100</v>
      </c>
      <c r="H769" s="74">
        <v>420</v>
      </c>
      <c r="I769" s="74">
        <v>8550</v>
      </c>
      <c r="J769" s="74">
        <v>830</v>
      </c>
      <c r="K769" s="74">
        <v>7650</v>
      </c>
      <c r="L769" s="74">
        <v>1450</v>
      </c>
      <c r="M769" s="74">
        <v>2600</v>
      </c>
      <c r="N769" s="74">
        <v>0</v>
      </c>
      <c r="O769" s="74">
        <v>0</v>
      </c>
    </row>
    <row r="770" spans="1:15" x14ac:dyDescent="0.2">
      <c r="A770" s="83">
        <v>40959</v>
      </c>
      <c r="B770" s="73">
        <v>3980.2530000000002</v>
      </c>
      <c r="C770" s="74">
        <v>43400</v>
      </c>
      <c r="D770" s="74">
        <v>2525</v>
      </c>
      <c r="E770" s="74">
        <v>20750</v>
      </c>
      <c r="F770" s="74">
        <v>1990</v>
      </c>
      <c r="G770" s="74">
        <v>18050</v>
      </c>
      <c r="H770" s="74">
        <v>425</v>
      </c>
      <c r="I770" s="74">
        <v>8800</v>
      </c>
      <c r="J770" s="74">
        <v>850</v>
      </c>
      <c r="K770" s="74">
        <v>7800</v>
      </c>
      <c r="L770" s="74">
        <v>1450</v>
      </c>
      <c r="M770" s="74">
        <v>2575</v>
      </c>
      <c r="N770" s="74">
        <v>0</v>
      </c>
      <c r="O770" s="74">
        <v>0</v>
      </c>
    </row>
    <row r="771" spans="1:15" x14ac:dyDescent="0.2">
      <c r="A771" s="83">
        <v>40960</v>
      </c>
      <c r="B771" s="73">
        <v>4002.951</v>
      </c>
      <c r="C771" s="74">
        <v>43050</v>
      </c>
      <c r="D771" s="74">
        <v>2525</v>
      </c>
      <c r="E771" s="74">
        <v>20800</v>
      </c>
      <c r="F771" s="74">
        <v>1990</v>
      </c>
      <c r="G771" s="74">
        <v>18050</v>
      </c>
      <c r="H771" s="74">
        <v>440</v>
      </c>
      <c r="I771" s="74">
        <v>8750</v>
      </c>
      <c r="J771" s="74">
        <v>860</v>
      </c>
      <c r="K771" s="74">
        <v>7900</v>
      </c>
      <c r="L771" s="74">
        <v>1460</v>
      </c>
      <c r="M771" s="74">
        <v>2625</v>
      </c>
      <c r="N771" s="74">
        <v>0</v>
      </c>
      <c r="O771" s="74">
        <v>0</v>
      </c>
    </row>
    <row r="772" spans="1:15" x14ac:dyDescent="0.2">
      <c r="A772" s="83">
        <v>40961</v>
      </c>
      <c r="B772" s="73">
        <v>3995.0239999999999</v>
      </c>
      <c r="C772" s="74">
        <v>43500</v>
      </c>
      <c r="D772" s="74">
        <v>2525</v>
      </c>
      <c r="E772" s="74">
        <v>21000</v>
      </c>
      <c r="F772" s="74">
        <v>2000</v>
      </c>
      <c r="G772" s="74">
        <v>18050</v>
      </c>
      <c r="H772" s="74">
        <v>490</v>
      </c>
      <c r="I772" s="74">
        <v>8750</v>
      </c>
      <c r="J772" s="74">
        <v>870</v>
      </c>
      <c r="K772" s="74">
        <v>8000</v>
      </c>
      <c r="L772" s="74">
        <v>1460</v>
      </c>
      <c r="M772" s="74">
        <v>2600</v>
      </c>
      <c r="N772" s="74">
        <v>0</v>
      </c>
      <c r="O772" s="74">
        <v>0</v>
      </c>
    </row>
    <row r="773" spans="1:15" x14ac:dyDescent="0.2">
      <c r="A773" s="83">
        <v>40962</v>
      </c>
      <c r="B773" s="73">
        <v>3958.8090000000002</v>
      </c>
      <c r="C773" s="74">
        <v>43400</v>
      </c>
      <c r="D773" s="74">
        <v>2500</v>
      </c>
      <c r="E773" s="74">
        <v>20800</v>
      </c>
      <c r="F773" s="74">
        <v>1960</v>
      </c>
      <c r="G773" s="74">
        <v>18050</v>
      </c>
      <c r="H773" s="74">
        <v>485</v>
      </c>
      <c r="I773" s="74">
        <v>8600</v>
      </c>
      <c r="J773" s="74">
        <v>860</v>
      </c>
      <c r="K773" s="74">
        <v>8000</v>
      </c>
      <c r="L773" s="74">
        <v>1460</v>
      </c>
      <c r="M773" s="74">
        <v>2625</v>
      </c>
      <c r="N773" s="74">
        <v>0</v>
      </c>
      <c r="O773" s="74">
        <v>0</v>
      </c>
    </row>
    <row r="774" spans="1:15" x14ac:dyDescent="0.2">
      <c r="A774" s="83">
        <v>40963</v>
      </c>
      <c r="B774" s="73">
        <v>3894.5619999999999</v>
      </c>
      <c r="C774" s="74">
        <v>42500</v>
      </c>
      <c r="D774" s="74">
        <v>2425</v>
      </c>
      <c r="E774" s="74">
        <v>20750</v>
      </c>
      <c r="F774" s="74">
        <v>1920</v>
      </c>
      <c r="G774" s="74">
        <v>18100</v>
      </c>
      <c r="H774" s="74">
        <v>480</v>
      </c>
      <c r="I774" s="74">
        <v>8700</v>
      </c>
      <c r="J774" s="74">
        <v>850</v>
      </c>
      <c r="K774" s="74">
        <v>8000</v>
      </c>
      <c r="L774" s="74">
        <v>1450</v>
      </c>
      <c r="M774" s="74">
        <v>2550</v>
      </c>
      <c r="N774" s="74">
        <v>0</v>
      </c>
      <c r="O774" s="74">
        <v>0</v>
      </c>
    </row>
    <row r="775" spans="1:15" x14ac:dyDescent="0.2">
      <c r="A775" s="83">
        <v>40966</v>
      </c>
      <c r="B775" s="73">
        <v>3861.0160000000001</v>
      </c>
      <c r="C775" s="74">
        <v>41900</v>
      </c>
      <c r="D775" s="74">
        <v>2400</v>
      </c>
      <c r="E775" s="74">
        <v>20700</v>
      </c>
      <c r="F775" s="74">
        <v>1890</v>
      </c>
      <c r="G775" s="74">
        <v>18100</v>
      </c>
      <c r="H775" s="74">
        <v>475</v>
      </c>
      <c r="I775" s="74">
        <v>8600</v>
      </c>
      <c r="J775" s="74">
        <v>850</v>
      </c>
      <c r="K775" s="74">
        <v>7900</v>
      </c>
      <c r="L775" s="74">
        <v>1450</v>
      </c>
      <c r="M775" s="74">
        <v>2550</v>
      </c>
      <c r="N775" s="74">
        <v>0</v>
      </c>
      <c r="O775" s="74">
        <v>0</v>
      </c>
    </row>
    <row r="776" spans="1:15" x14ac:dyDescent="0.2">
      <c r="A776" s="83">
        <v>40967</v>
      </c>
      <c r="B776" s="73">
        <v>3903.5569999999998</v>
      </c>
      <c r="C776" s="74">
        <v>43200</v>
      </c>
      <c r="D776" s="74">
        <v>2425</v>
      </c>
      <c r="E776" s="74">
        <v>20550</v>
      </c>
      <c r="F776" s="74">
        <v>1900</v>
      </c>
      <c r="G776" s="74">
        <v>18100</v>
      </c>
      <c r="H776" s="74">
        <v>480</v>
      </c>
      <c r="I776" s="74">
        <v>8650</v>
      </c>
      <c r="J776" s="74">
        <v>850</v>
      </c>
      <c r="K776" s="74">
        <v>7950</v>
      </c>
      <c r="L776" s="74">
        <v>1450</v>
      </c>
      <c r="M776" s="74">
        <v>2550</v>
      </c>
      <c r="N776" s="74">
        <v>0</v>
      </c>
      <c r="O776" s="74">
        <v>0</v>
      </c>
    </row>
    <row r="777" spans="1:15" x14ac:dyDescent="0.2">
      <c r="A777" s="83">
        <v>40968</v>
      </c>
      <c r="B777" s="73">
        <v>3985.21</v>
      </c>
      <c r="C777" s="74">
        <v>43350</v>
      </c>
      <c r="D777" s="74">
        <v>2450</v>
      </c>
      <c r="E777" s="74">
        <v>20750</v>
      </c>
      <c r="F777" s="74">
        <v>1920</v>
      </c>
      <c r="G777" s="74">
        <v>18100</v>
      </c>
      <c r="H777" s="74">
        <v>475</v>
      </c>
      <c r="I777" s="74">
        <v>8800</v>
      </c>
      <c r="J777" s="74">
        <v>850</v>
      </c>
      <c r="K777" s="74">
        <v>8150</v>
      </c>
      <c r="L777" s="74">
        <v>1450</v>
      </c>
      <c r="M777" s="74">
        <v>2550</v>
      </c>
      <c r="N777" s="74">
        <v>0</v>
      </c>
      <c r="O777" s="74">
        <v>0</v>
      </c>
    </row>
    <row r="778" spans="1:15" x14ac:dyDescent="0.2">
      <c r="A778" s="83">
        <v>40969</v>
      </c>
      <c r="B778" s="73">
        <v>3962.2860000000001</v>
      </c>
      <c r="C778" s="74">
        <v>43200</v>
      </c>
      <c r="D778" s="74">
        <v>2450</v>
      </c>
      <c r="E778" s="74">
        <v>20650</v>
      </c>
      <c r="F778" s="74">
        <v>1900</v>
      </c>
      <c r="G778" s="74">
        <v>18100</v>
      </c>
      <c r="H778" s="74">
        <v>480</v>
      </c>
      <c r="I778" s="74">
        <v>8750</v>
      </c>
      <c r="J778" s="74">
        <v>850</v>
      </c>
      <c r="K778" s="74">
        <v>8250</v>
      </c>
      <c r="L778" s="74">
        <v>1450</v>
      </c>
      <c r="M778" s="74">
        <v>2550</v>
      </c>
      <c r="N778" s="74">
        <v>0</v>
      </c>
      <c r="O778" s="74">
        <v>0</v>
      </c>
    </row>
    <row r="779" spans="1:15" x14ac:dyDescent="0.2">
      <c r="A779" s="83">
        <v>40970</v>
      </c>
      <c r="B779" s="73">
        <v>4004.8679999999999</v>
      </c>
      <c r="C779" s="74">
        <v>43800</v>
      </c>
      <c r="D779" s="74">
        <v>2450</v>
      </c>
      <c r="E779" s="74">
        <v>20850</v>
      </c>
      <c r="F779" s="74">
        <v>1970</v>
      </c>
      <c r="G779" s="74">
        <v>18050</v>
      </c>
      <c r="H779" s="74">
        <v>485</v>
      </c>
      <c r="I779" s="74">
        <v>8750</v>
      </c>
      <c r="J779" s="74">
        <v>860</v>
      </c>
      <c r="K779" s="74">
        <v>8350</v>
      </c>
      <c r="L779" s="74">
        <v>1450</v>
      </c>
      <c r="M779" s="74">
        <v>2575</v>
      </c>
      <c r="N779" s="74">
        <v>0</v>
      </c>
      <c r="O779" s="74">
        <v>0</v>
      </c>
    </row>
    <row r="780" spans="1:15" x14ac:dyDescent="0.2">
      <c r="A780" s="83">
        <v>40973</v>
      </c>
      <c r="B780" s="73">
        <v>3984.8969999999999</v>
      </c>
      <c r="C780" s="74">
        <v>43150</v>
      </c>
      <c r="D780" s="74">
        <v>2425</v>
      </c>
      <c r="E780" s="74">
        <v>20900</v>
      </c>
      <c r="F780" s="74">
        <v>1950</v>
      </c>
      <c r="G780" s="74">
        <v>18050</v>
      </c>
      <c r="H780" s="74">
        <v>485</v>
      </c>
      <c r="I780" s="74">
        <v>8550</v>
      </c>
      <c r="J780" s="74">
        <v>850</v>
      </c>
      <c r="K780" s="74">
        <v>8300</v>
      </c>
      <c r="L780" s="74">
        <v>1450</v>
      </c>
      <c r="M780" s="74">
        <v>2625</v>
      </c>
      <c r="N780" s="74">
        <v>0</v>
      </c>
      <c r="O780" s="74">
        <v>0</v>
      </c>
    </row>
    <row r="781" spans="1:15" x14ac:dyDescent="0.2">
      <c r="A781" s="83">
        <v>40974</v>
      </c>
      <c r="B781" s="73">
        <v>3967.076</v>
      </c>
      <c r="C781" s="74">
        <v>42150</v>
      </c>
      <c r="D781" s="74">
        <v>2425</v>
      </c>
      <c r="E781" s="74">
        <v>20750</v>
      </c>
      <c r="F781" s="74">
        <v>1930</v>
      </c>
      <c r="G781" s="74">
        <v>18000</v>
      </c>
      <c r="H781" s="74">
        <v>510</v>
      </c>
      <c r="I781" s="74">
        <v>8450</v>
      </c>
      <c r="J781" s="74">
        <v>840</v>
      </c>
      <c r="K781" s="74">
        <v>8350</v>
      </c>
      <c r="L781" s="74">
        <v>1400</v>
      </c>
      <c r="M781" s="74">
        <v>2675</v>
      </c>
      <c r="N781" s="74">
        <v>0</v>
      </c>
      <c r="O781" s="74">
        <v>0</v>
      </c>
    </row>
    <row r="782" spans="1:15" x14ac:dyDescent="0.2">
      <c r="A782" s="83">
        <v>40975</v>
      </c>
      <c r="B782" s="73">
        <v>3942.5169999999998</v>
      </c>
      <c r="C782" s="74">
        <v>41400</v>
      </c>
      <c r="D782" s="74">
        <v>2400</v>
      </c>
      <c r="E782" s="74">
        <v>20700</v>
      </c>
      <c r="F782" s="74">
        <v>1920</v>
      </c>
      <c r="G782" s="74">
        <v>18050</v>
      </c>
      <c r="H782" s="74">
        <v>530</v>
      </c>
      <c r="I782" s="74">
        <v>8300</v>
      </c>
      <c r="J782" s="74">
        <v>830</v>
      </c>
      <c r="K782" s="74">
        <v>8350</v>
      </c>
      <c r="L782" s="74">
        <v>1300</v>
      </c>
      <c r="M782" s="74">
        <v>2675</v>
      </c>
      <c r="N782" s="74">
        <v>0</v>
      </c>
      <c r="O782" s="74">
        <v>0</v>
      </c>
    </row>
    <row r="783" spans="1:15" x14ac:dyDescent="0.2">
      <c r="A783" s="83">
        <v>40976</v>
      </c>
      <c r="B783" s="73">
        <v>3967.6689999999999</v>
      </c>
      <c r="C783" s="74">
        <v>42850</v>
      </c>
      <c r="D783" s="74">
        <v>2400</v>
      </c>
      <c r="E783" s="74">
        <v>20900</v>
      </c>
      <c r="F783" s="74">
        <v>1930</v>
      </c>
      <c r="G783" s="74">
        <v>18050</v>
      </c>
      <c r="H783" s="74">
        <v>530</v>
      </c>
      <c r="I783" s="74">
        <v>8500</v>
      </c>
      <c r="J783" s="74">
        <v>840</v>
      </c>
      <c r="K783" s="74">
        <v>8350</v>
      </c>
      <c r="L783" s="74">
        <v>1440</v>
      </c>
      <c r="M783" s="74">
        <v>2650</v>
      </c>
      <c r="N783" s="74">
        <v>0</v>
      </c>
      <c r="O783" s="74">
        <v>0</v>
      </c>
    </row>
    <row r="784" spans="1:15" x14ac:dyDescent="0.2">
      <c r="A784" s="83">
        <v>40977</v>
      </c>
      <c r="B784" s="73">
        <v>3991.5439999999999</v>
      </c>
      <c r="C784" s="74">
        <v>42800</v>
      </c>
      <c r="D784" s="74">
        <v>2450</v>
      </c>
      <c r="E784" s="74">
        <v>20900</v>
      </c>
      <c r="F784" s="74">
        <v>1960</v>
      </c>
      <c r="G784" s="74">
        <v>18050</v>
      </c>
      <c r="H784" s="74">
        <v>520</v>
      </c>
      <c r="I784" s="74">
        <v>8600</v>
      </c>
      <c r="J784" s="74">
        <v>840</v>
      </c>
      <c r="K784" s="74">
        <v>8450</v>
      </c>
      <c r="L784" s="74">
        <v>1440</v>
      </c>
      <c r="M784" s="74">
        <v>2650</v>
      </c>
      <c r="N784" s="74">
        <v>0</v>
      </c>
      <c r="O784" s="74">
        <v>0</v>
      </c>
    </row>
    <row r="785" spans="1:15" x14ac:dyDescent="0.2">
      <c r="A785" s="83">
        <v>40980</v>
      </c>
      <c r="B785" s="73">
        <v>3987.346</v>
      </c>
      <c r="C785" s="74">
        <v>42950</v>
      </c>
      <c r="D785" s="74">
        <v>2425</v>
      </c>
      <c r="E785" s="74">
        <v>20850</v>
      </c>
      <c r="F785" s="74">
        <v>1950</v>
      </c>
      <c r="G785" s="74">
        <v>18000</v>
      </c>
      <c r="H785" s="74">
        <v>510</v>
      </c>
      <c r="I785" s="74">
        <v>8600</v>
      </c>
      <c r="J785" s="74">
        <v>840</v>
      </c>
      <c r="K785" s="74">
        <v>8250</v>
      </c>
      <c r="L785" s="74">
        <v>1440</v>
      </c>
      <c r="M785" s="74">
        <v>2625</v>
      </c>
      <c r="N785" s="74">
        <v>0</v>
      </c>
      <c r="O785" s="74">
        <v>0</v>
      </c>
    </row>
    <row r="786" spans="1:15" x14ac:dyDescent="0.2">
      <c r="A786" s="83">
        <v>40981</v>
      </c>
      <c r="B786" s="73">
        <v>4008.6419999999998</v>
      </c>
      <c r="C786" s="74">
        <v>42850</v>
      </c>
      <c r="D786" s="74">
        <v>2425</v>
      </c>
      <c r="E786" s="74">
        <v>20800</v>
      </c>
      <c r="F786" s="74">
        <v>1940</v>
      </c>
      <c r="G786" s="74">
        <v>18050</v>
      </c>
      <c r="H786" s="74">
        <v>510</v>
      </c>
      <c r="I786" s="74">
        <v>8600</v>
      </c>
      <c r="J786" s="74">
        <v>840</v>
      </c>
      <c r="K786" s="74">
        <v>8300</v>
      </c>
      <c r="L786" s="74">
        <v>1440</v>
      </c>
      <c r="M786" s="74">
        <v>2625</v>
      </c>
      <c r="N786" s="74">
        <v>0</v>
      </c>
      <c r="O786" s="74">
        <v>0</v>
      </c>
    </row>
    <row r="787" spans="1:15" x14ac:dyDescent="0.2">
      <c r="A787" s="83">
        <v>40982</v>
      </c>
      <c r="B787" s="73">
        <v>4054.326</v>
      </c>
      <c r="C787" s="74">
        <v>42750</v>
      </c>
      <c r="D787" s="74">
        <v>2425</v>
      </c>
      <c r="E787" s="74">
        <v>20800</v>
      </c>
      <c r="F787" s="74">
        <v>1970</v>
      </c>
      <c r="G787" s="74">
        <v>18050</v>
      </c>
      <c r="H787" s="74">
        <v>520</v>
      </c>
      <c r="I787" s="74">
        <v>8500</v>
      </c>
      <c r="J787" s="74">
        <v>840</v>
      </c>
      <c r="K787" s="74">
        <v>8500</v>
      </c>
      <c r="L787" s="74">
        <v>1420</v>
      </c>
      <c r="M787" s="74">
        <v>2625</v>
      </c>
      <c r="N787" s="74">
        <v>0</v>
      </c>
      <c r="O787" s="74">
        <v>0</v>
      </c>
    </row>
    <row r="788" spans="1:15" x14ac:dyDescent="0.2">
      <c r="A788" s="83">
        <v>40983</v>
      </c>
      <c r="B788" s="73">
        <v>4039.98</v>
      </c>
      <c r="C788" s="74">
        <v>41550</v>
      </c>
      <c r="D788" s="74">
        <v>2425</v>
      </c>
      <c r="E788" s="74">
        <v>20400</v>
      </c>
      <c r="F788" s="74">
        <v>1940</v>
      </c>
      <c r="G788" s="74">
        <v>17950</v>
      </c>
      <c r="H788" s="74">
        <v>500</v>
      </c>
      <c r="I788" s="74">
        <v>8500</v>
      </c>
      <c r="J788" s="74">
        <v>840</v>
      </c>
      <c r="K788" s="74">
        <v>8200</v>
      </c>
      <c r="L788" s="74">
        <v>1410</v>
      </c>
      <c r="M788" s="74">
        <v>2600</v>
      </c>
      <c r="N788" s="74">
        <v>0</v>
      </c>
      <c r="O788" s="74">
        <v>0</v>
      </c>
    </row>
    <row r="789" spans="1:15" x14ac:dyDescent="0.2">
      <c r="A789" s="83">
        <v>40984</v>
      </c>
      <c r="B789" s="73">
        <v>4028.5369999999998</v>
      </c>
      <c r="C789" s="74">
        <v>41950</v>
      </c>
      <c r="D789" s="74">
        <v>2425</v>
      </c>
      <c r="E789" s="74">
        <v>20100</v>
      </c>
      <c r="F789" s="74">
        <v>1920</v>
      </c>
      <c r="G789" s="74">
        <v>18000</v>
      </c>
      <c r="H789" s="74">
        <v>500</v>
      </c>
      <c r="I789" s="74">
        <v>8400</v>
      </c>
      <c r="J789" s="74">
        <v>840</v>
      </c>
      <c r="K789" s="74">
        <v>7400</v>
      </c>
      <c r="L789" s="74">
        <v>1410</v>
      </c>
      <c r="M789" s="74">
        <v>2650</v>
      </c>
      <c r="N789" s="74">
        <v>0</v>
      </c>
      <c r="O789" s="74">
        <v>0</v>
      </c>
    </row>
    <row r="790" spans="1:15" x14ac:dyDescent="0.2">
      <c r="A790" s="83">
        <v>40987</v>
      </c>
      <c r="B790" s="73">
        <v>4024.7330000000002</v>
      </c>
      <c r="C790" s="74">
        <v>42150</v>
      </c>
      <c r="D790" s="74">
        <v>2425</v>
      </c>
      <c r="E790" s="74">
        <v>20550</v>
      </c>
      <c r="F790" s="74">
        <v>1910</v>
      </c>
      <c r="G790" s="74">
        <v>18000</v>
      </c>
      <c r="H790" s="74">
        <v>510</v>
      </c>
      <c r="I790" s="74">
        <v>8350</v>
      </c>
      <c r="J790" s="74">
        <v>840</v>
      </c>
      <c r="K790" s="74">
        <v>7000</v>
      </c>
      <c r="L790" s="74">
        <v>1390</v>
      </c>
      <c r="M790" s="74">
        <v>2675</v>
      </c>
      <c r="N790" s="74">
        <v>0</v>
      </c>
      <c r="O790" s="74">
        <v>0</v>
      </c>
    </row>
    <row r="791" spans="1:15" x14ac:dyDescent="0.2">
      <c r="A791" s="83">
        <v>40988</v>
      </c>
      <c r="B791" s="73">
        <v>4022.1680000000001</v>
      </c>
      <c r="C791" s="74">
        <v>41500</v>
      </c>
      <c r="D791" s="74">
        <v>2425</v>
      </c>
      <c r="E791" s="74">
        <v>20450</v>
      </c>
      <c r="F791" s="74">
        <v>1920</v>
      </c>
      <c r="G791" s="74">
        <v>18000</v>
      </c>
      <c r="H791" s="74">
        <v>540</v>
      </c>
      <c r="I791" s="74">
        <v>8250</v>
      </c>
      <c r="J791" s="74">
        <v>840</v>
      </c>
      <c r="K791" s="74">
        <v>7300</v>
      </c>
      <c r="L791" s="74">
        <v>1420</v>
      </c>
      <c r="M791" s="74">
        <v>2750</v>
      </c>
      <c r="N791" s="74">
        <v>0</v>
      </c>
      <c r="O791" s="74">
        <v>0</v>
      </c>
    </row>
    <row r="792" spans="1:15" x14ac:dyDescent="0.2">
      <c r="A792" s="83">
        <v>40989</v>
      </c>
      <c r="B792" s="73">
        <v>4036.2339999999999</v>
      </c>
      <c r="C792" s="74">
        <v>41500</v>
      </c>
      <c r="D792" s="74">
        <v>2425</v>
      </c>
      <c r="E792" s="74">
        <v>20250</v>
      </c>
      <c r="F792" s="74">
        <v>1900</v>
      </c>
      <c r="G792" s="74">
        <v>17850</v>
      </c>
      <c r="H792" s="74">
        <v>530</v>
      </c>
      <c r="I792" s="74">
        <v>8100</v>
      </c>
      <c r="J792" s="74">
        <v>840</v>
      </c>
      <c r="K792" s="74">
        <v>7100</v>
      </c>
      <c r="L792" s="74">
        <v>1420</v>
      </c>
      <c r="M792" s="74">
        <v>2975</v>
      </c>
      <c r="N792" s="74">
        <v>0</v>
      </c>
      <c r="O792" s="74">
        <v>0</v>
      </c>
    </row>
    <row r="793" spans="1:15" x14ac:dyDescent="0.2">
      <c r="A793" s="83">
        <v>40990</v>
      </c>
      <c r="B793" s="73">
        <v>4041.5590000000002</v>
      </c>
      <c r="C793" s="74">
        <v>41500</v>
      </c>
      <c r="D793" s="74">
        <v>2425</v>
      </c>
      <c r="E793" s="74">
        <v>20300</v>
      </c>
      <c r="F793" s="74">
        <v>1900</v>
      </c>
      <c r="G793" s="74">
        <v>17900</v>
      </c>
      <c r="H793" s="74">
        <v>520</v>
      </c>
      <c r="I793" s="74">
        <v>8050</v>
      </c>
      <c r="J793" s="74">
        <v>840</v>
      </c>
      <c r="K793" s="74">
        <v>7100</v>
      </c>
      <c r="L793" s="74">
        <v>1430</v>
      </c>
      <c r="M793" s="74">
        <v>2975</v>
      </c>
      <c r="N793" s="74">
        <v>0</v>
      </c>
      <c r="O793" s="74">
        <v>0</v>
      </c>
    </row>
    <row r="794" spans="1:15" x14ac:dyDescent="0.2">
      <c r="A794" s="83">
        <v>40994</v>
      </c>
      <c r="B794" s="73">
        <v>4031.7049999999999</v>
      </c>
      <c r="C794" s="74">
        <v>41850</v>
      </c>
      <c r="D794" s="74">
        <v>2375</v>
      </c>
      <c r="E794" s="74">
        <v>20300</v>
      </c>
      <c r="F794" s="74">
        <v>1890</v>
      </c>
      <c r="G794" s="74">
        <v>17950</v>
      </c>
      <c r="H794" s="74">
        <v>520</v>
      </c>
      <c r="I794" s="74">
        <v>8000</v>
      </c>
      <c r="J794" s="74">
        <v>850</v>
      </c>
      <c r="K794" s="74">
        <v>6700</v>
      </c>
      <c r="L794" s="74">
        <v>1430</v>
      </c>
      <c r="M794" s="74">
        <v>2950</v>
      </c>
      <c r="N794" s="74">
        <v>0</v>
      </c>
      <c r="O794" s="74">
        <v>0</v>
      </c>
    </row>
    <row r="795" spans="1:15" x14ac:dyDescent="0.2">
      <c r="A795" s="83">
        <v>40995</v>
      </c>
      <c r="B795" s="73">
        <v>4079.384</v>
      </c>
      <c r="C795" s="74">
        <v>42950</v>
      </c>
      <c r="D795" s="74">
        <v>2425</v>
      </c>
      <c r="E795" s="74">
        <v>20550</v>
      </c>
      <c r="F795" s="74">
        <v>1890</v>
      </c>
      <c r="G795" s="74">
        <v>18000</v>
      </c>
      <c r="H795" s="74">
        <v>510</v>
      </c>
      <c r="I795" s="74">
        <v>8050</v>
      </c>
      <c r="J795" s="74">
        <v>860</v>
      </c>
      <c r="K795" s="74">
        <v>7000</v>
      </c>
      <c r="L795" s="74">
        <v>1430</v>
      </c>
      <c r="M795" s="74">
        <v>2925</v>
      </c>
      <c r="N795" s="74">
        <v>0</v>
      </c>
      <c r="O795" s="74">
        <v>0</v>
      </c>
    </row>
    <row r="796" spans="1:15" x14ac:dyDescent="0.2">
      <c r="A796" s="83">
        <v>40996</v>
      </c>
      <c r="B796" s="73">
        <v>4090.5729999999999</v>
      </c>
      <c r="C796" s="74">
        <v>43050</v>
      </c>
      <c r="D796" s="74">
        <v>2400</v>
      </c>
      <c r="E796" s="74">
        <v>20500</v>
      </c>
      <c r="F796" s="74">
        <v>1930</v>
      </c>
      <c r="G796" s="74">
        <v>17850</v>
      </c>
      <c r="H796" s="74">
        <v>550</v>
      </c>
      <c r="I796" s="74">
        <v>8200</v>
      </c>
      <c r="J796" s="74">
        <v>860</v>
      </c>
      <c r="K796" s="74">
        <v>7000</v>
      </c>
      <c r="L796" s="74">
        <v>1420</v>
      </c>
      <c r="M796" s="74">
        <v>2925</v>
      </c>
      <c r="N796" s="74">
        <v>0</v>
      </c>
      <c r="O796" s="74">
        <v>0</v>
      </c>
    </row>
    <row r="797" spans="1:15" x14ac:dyDescent="0.2">
      <c r="A797" s="83">
        <v>40997</v>
      </c>
      <c r="B797" s="73">
        <v>4105.1670000000004</v>
      </c>
      <c r="C797" s="74">
        <v>43000</v>
      </c>
      <c r="D797" s="74">
        <v>2375</v>
      </c>
      <c r="E797" s="74">
        <v>20400</v>
      </c>
      <c r="F797" s="74">
        <v>1920</v>
      </c>
      <c r="G797" s="74">
        <v>17900</v>
      </c>
      <c r="H797" s="74">
        <v>540</v>
      </c>
      <c r="I797" s="74">
        <v>8150</v>
      </c>
      <c r="J797" s="74">
        <v>850</v>
      </c>
      <c r="K797" s="74">
        <v>7100</v>
      </c>
      <c r="L797" s="74">
        <v>1420</v>
      </c>
      <c r="M797" s="74">
        <v>2875</v>
      </c>
      <c r="N797" s="74">
        <v>0</v>
      </c>
      <c r="O797" s="74">
        <v>0</v>
      </c>
    </row>
    <row r="798" spans="1:15" x14ac:dyDescent="0.2">
      <c r="A798" s="83">
        <v>40998</v>
      </c>
      <c r="B798" s="73">
        <v>4121.5510000000004</v>
      </c>
      <c r="C798" s="74">
        <v>43450</v>
      </c>
      <c r="D798" s="74">
        <v>2350</v>
      </c>
      <c r="E798" s="74">
        <v>20500</v>
      </c>
      <c r="F798" s="74">
        <v>1930</v>
      </c>
      <c r="G798" s="74">
        <v>17900</v>
      </c>
      <c r="H798" s="74">
        <v>540</v>
      </c>
      <c r="I798" s="74">
        <v>8150</v>
      </c>
      <c r="J798" s="74">
        <v>840</v>
      </c>
      <c r="K798" s="74">
        <v>7050</v>
      </c>
      <c r="L798" s="74">
        <v>1420</v>
      </c>
      <c r="M798" s="74">
        <v>2850</v>
      </c>
      <c r="N798" s="74">
        <v>0</v>
      </c>
      <c r="O798" s="74">
        <v>0</v>
      </c>
    </row>
    <row r="799" spans="1:15" x14ac:dyDescent="0.2">
      <c r="A799" s="83">
        <v>41001</v>
      </c>
      <c r="B799" s="73">
        <v>4166.0720000000001</v>
      </c>
      <c r="C799" s="74">
        <v>44900</v>
      </c>
      <c r="D799" s="74">
        <v>2400</v>
      </c>
      <c r="E799" s="74">
        <v>20400</v>
      </c>
      <c r="F799" s="74">
        <v>1960</v>
      </c>
      <c r="G799" s="74">
        <v>17900</v>
      </c>
      <c r="H799" s="74">
        <v>540</v>
      </c>
      <c r="I799" s="74">
        <v>8350</v>
      </c>
      <c r="J799" s="74">
        <v>850</v>
      </c>
      <c r="K799" s="74">
        <v>7200</v>
      </c>
      <c r="L799" s="74">
        <v>1410</v>
      </c>
      <c r="M799" s="74">
        <v>2825</v>
      </c>
      <c r="N799" s="74">
        <v>0</v>
      </c>
      <c r="O799" s="74">
        <v>0</v>
      </c>
    </row>
    <row r="800" spans="1:15" x14ac:dyDescent="0.2">
      <c r="A800" s="83">
        <v>41002</v>
      </c>
      <c r="B800" s="73">
        <v>4215.4440000000004</v>
      </c>
      <c r="C800" s="74">
        <v>45050</v>
      </c>
      <c r="D800" s="74">
        <v>2375</v>
      </c>
      <c r="E800" s="74">
        <v>20450</v>
      </c>
      <c r="F800" s="74">
        <v>1960</v>
      </c>
      <c r="G800" s="74">
        <v>17800</v>
      </c>
      <c r="H800" s="74">
        <v>560</v>
      </c>
      <c r="I800" s="74">
        <v>8400</v>
      </c>
      <c r="J800" s="74">
        <v>880</v>
      </c>
      <c r="K800" s="74">
        <v>7300</v>
      </c>
      <c r="L800" s="74">
        <v>1420</v>
      </c>
      <c r="M800" s="74">
        <v>2825</v>
      </c>
      <c r="N800" s="74">
        <v>0</v>
      </c>
      <c r="O800" s="74">
        <v>0</v>
      </c>
    </row>
    <row r="801" spans="1:15" x14ac:dyDescent="0.2">
      <c r="A801" s="83">
        <v>41003</v>
      </c>
      <c r="B801" s="73">
        <v>4134.0360000000001</v>
      </c>
      <c r="C801" s="74">
        <v>43700</v>
      </c>
      <c r="D801" s="74">
        <v>2325</v>
      </c>
      <c r="E801" s="74">
        <v>20100</v>
      </c>
      <c r="F801" s="74">
        <v>1910</v>
      </c>
      <c r="G801" s="74">
        <v>17900</v>
      </c>
      <c r="H801" s="74">
        <v>530</v>
      </c>
      <c r="I801" s="74">
        <v>8150</v>
      </c>
      <c r="J801" s="74">
        <v>870</v>
      </c>
      <c r="K801" s="74">
        <v>7000</v>
      </c>
      <c r="L801" s="74">
        <v>1420</v>
      </c>
      <c r="M801" s="74">
        <v>2900</v>
      </c>
      <c r="N801" s="74">
        <v>0</v>
      </c>
      <c r="O801" s="74">
        <v>0</v>
      </c>
    </row>
    <row r="802" spans="1:15" x14ac:dyDescent="0.2">
      <c r="A802" s="83">
        <v>41004</v>
      </c>
      <c r="B802" s="73">
        <v>4166.3739999999998</v>
      </c>
      <c r="C802" s="74">
        <v>44250</v>
      </c>
      <c r="D802" s="74">
        <v>2350</v>
      </c>
      <c r="E802" s="74">
        <v>20350</v>
      </c>
      <c r="F802" s="74">
        <v>1910</v>
      </c>
      <c r="G802" s="74">
        <v>17900</v>
      </c>
      <c r="H802" s="74">
        <v>570</v>
      </c>
      <c r="I802" s="74">
        <v>8250</v>
      </c>
      <c r="J802" s="74">
        <v>870</v>
      </c>
      <c r="K802" s="74">
        <v>7050</v>
      </c>
      <c r="L802" s="74">
        <v>1400</v>
      </c>
      <c r="M802" s="74">
        <v>2900</v>
      </c>
      <c r="N802" s="74">
        <v>0</v>
      </c>
      <c r="O802" s="74">
        <v>0</v>
      </c>
    </row>
    <row r="803" spans="1:15" x14ac:dyDescent="0.2">
      <c r="A803" s="83">
        <v>41008</v>
      </c>
      <c r="B803" s="73">
        <v>4154.067</v>
      </c>
      <c r="C803" s="74">
        <v>44000</v>
      </c>
      <c r="D803" s="74">
        <v>2275</v>
      </c>
      <c r="E803" s="74">
        <v>20300</v>
      </c>
      <c r="F803" s="74">
        <v>1900</v>
      </c>
      <c r="G803" s="74">
        <v>17900</v>
      </c>
      <c r="H803" s="74">
        <v>560</v>
      </c>
      <c r="I803" s="74">
        <v>8100</v>
      </c>
      <c r="J803" s="74">
        <v>860</v>
      </c>
      <c r="K803" s="74">
        <v>7050</v>
      </c>
      <c r="L803" s="74">
        <v>1400</v>
      </c>
      <c r="M803" s="74">
        <v>2850</v>
      </c>
      <c r="N803" s="74">
        <v>0</v>
      </c>
      <c r="O803" s="74">
        <v>0</v>
      </c>
    </row>
    <row r="804" spans="1:15" x14ac:dyDescent="0.2">
      <c r="A804" s="83">
        <v>41009</v>
      </c>
      <c r="B804" s="73">
        <v>4149.799</v>
      </c>
      <c r="C804" s="74">
        <v>44000</v>
      </c>
      <c r="D804" s="74">
        <v>2200</v>
      </c>
      <c r="E804" s="74">
        <v>20250</v>
      </c>
      <c r="F804" s="74">
        <v>1880</v>
      </c>
      <c r="G804" s="74">
        <v>17750</v>
      </c>
      <c r="H804" s="74">
        <v>550</v>
      </c>
      <c r="I804" s="74">
        <v>8100</v>
      </c>
      <c r="J804" s="74">
        <v>870</v>
      </c>
      <c r="K804" s="74">
        <v>6850</v>
      </c>
      <c r="L804" s="74">
        <v>1390</v>
      </c>
      <c r="M804" s="74">
        <v>3000</v>
      </c>
      <c r="N804" s="74">
        <v>0</v>
      </c>
      <c r="O804" s="74">
        <v>0</v>
      </c>
    </row>
    <row r="805" spans="1:15" x14ac:dyDescent="0.2">
      <c r="A805" s="83">
        <v>41010</v>
      </c>
      <c r="B805" s="73">
        <v>4130.0129999999999</v>
      </c>
      <c r="C805" s="74">
        <v>43250</v>
      </c>
      <c r="D805" s="74">
        <v>2150</v>
      </c>
      <c r="E805" s="74">
        <v>19200</v>
      </c>
      <c r="F805" s="74">
        <v>1830</v>
      </c>
      <c r="G805" s="74">
        <v>17600</v>
      </c>
      <c r="H805" s="74">
        <v>520</v>
      </c>
      <c r="I805" s="74">
        <v>7800</v>
      </c>
      <c r="J805" s="74">
        <v>860</v>
      </c>
      <c r="K805" s="74">
        <v>6950</v>
      </c>
      <c r="L805" s="74">
        <v>1390</v>
      </c>
      <c r="M805" s="74">
        <v>2925</v>
      </c>
      <c r="N805" s="74">
        <v>0</v>
      </c>
      <c r="O805" s="74">
        <v>0</v>
      </c>
    </row>
    <row r="806" spans="1:15" x14ac:dyDescent="0.2">
      <c r="A806" s="83">
        <v>41011</v>
      </c>
      <c r="B806" s="73">
        <v>4139.54</v>
      </c>
      <c r="C806" s="74">
        <v>42900</v>
      </c>
      <c r="D806" s="74">
        <v>2100</v>
      </c>
      <c r="E806" s="74">
        <v>18950</v>
      </c>
      <c r="F806" s="74">
        <v>1810</v>
      </c>
      <c r="G806" s="74">
        <v>17500</v>
      </c>
      <c r="H806" s="74">
        <v>495</v>
      </c>
      <c r="I806" s="74">
        <v>7550</v>
      </c>
      <c r="J806" s="74">
        <v>840</v>
      </c>
      <c r="K806" s="74">
        <v>6900</v>
      </c>
      <c r="L806" s="74">
        <v>1390</v>
      </c>
      <c r="M806" s="74">
        <v>2875</v>
      </c>
      <c r="N806" s="74">
        <v>0</v>
      </c>
      <c r="O806" s="74">
        <v>0</v>
      </c>
    </row>
    <row r="807" spans="1:15" x14ac:dyDescent="0.2">
      <c r="A807" s="83">
        <v>41012</v>
      </c>
      <c r="B807" s="73">
        <v>4159.277</v>
      </c>
      <c r="C807" s="74">
        <v>41700</v>
      </c>
      <c r="D807" s="74">
        <v>2100</v>
      </c>
      <c r="E807" s="74">
        <v>18900</v>
      </c>
      <c r="F807" s="74">
        <v>1830</v>
      </c>
      <c r="G807" s="74">
        <v>17900</v>
      </c>
      <c r="H807" s="74">
        <v>520</v>
      </c>
      <c r="I807" s="74">
        <v>7500</v>
      </c>
      <c r="J807" s="74">
        <v>840</v>
      </c>
      <c r="K807" s="74">
        <v>6650</v>
      </c>
      <c r="L807" s="74">
        <v>1390</v>
      </c>
      <c r="M807" s="74">
        <v>2875</v>
      </c>
      <c r="N807" s="74">
        <v>0</v>
      </c>
      <c r="O807" s="74">
        <v>0</v>
      </c>
    </row>
    <row r="808" spans="1:15" x14ac:dyDescent="0.2">
      <c r="A808" s="83">
        <v>41015</v>
      </c>
      <c r="B808" s="73">
        <v>4146.5810000000001</v>
      </c>
      <c r="C808" s="74">
        <v>41200</v>
      </c>
      <c r="D808" s="74">
        <v>2100</v>
      </c>
      <c r="E808" s="74">
        <v>19000</v>
      </c>
      <c r="F808" s="74">
        <v>1820</v>
      </c>
      <c r="G808" s="74">
        <v>17250</v>
      </c>
      <c r="H808" s="74">
        <v>550</v>
      </c>
      <c r="I808" s="74">
        <v>7550</v>
      </c>
      <c r="J808" s="74">
        <v>840</v>
      </c>
      <c r="K808" s="74">
        <v>6550</v>
      </c>
      <c r="L808" s="74">
        <v>1390</v>
      </c>
      <c r="M808" s="74">
        <v>2900</v>
      </c>
      <c r="N808" s="74">
        <v>0</v>
      </c>
      <c r="O808" s="74">
        <v>0</v>
      </c>
    </row>
    <row r="809" spans="1:15" x14ac:dyDescent="0.2">
      <c r="A809" s="83">
        <v>41016</v>
      </c>
      <c r="B809" s="73">
        <v>4157.3649999999998</v>
      </c>
      <c r="C809" s="74">
        <v>41050</v>
      </c>
      <c r="D809" s="74">
        <v>2075</v>
      </c>
      <c r="E809" s="74">
        <v>19300</v>
      </c>
      <c r="F809" s="74">
        <v>1810</v>
      </c>
      <c r="G809" s="74">
        <v>17250</v>
      </c>
      <c r="H809" s="74">
        <v>590</v>
      </c>
      <c r="I809" s="74">
        <v>7550</v>
      </c>
      <c r="J809" s="74">
        <v>840</v>
      </c>
      <c r="K809" s="74">
        <v>6450</v>
      </c>
      <c r="L809" s="74">
        <v>1350</v>
      </c>
      <c r="M809" s="74">
        <v>2875</v>
      </c>
      <c r="N809" s="74">
        <v>0</v>
      </c>
      <c r="O809" s="74">
        <v>0</v>
      </c>
    </row>
    <row r="810" spans="1:15" x14ac:dyDescent="0.2">
      <c r="A810" s="83">
        <v>41017</v>
      </c>
      <c r="B810" s="73">
        <v>4166.2370000000001</v>
      </c>
      <c r="C810" s="74">
        <v>41900</v>
      </c>
      <c r="D810" s="74">
        <v>2075</v>
      </c>
      <c r="E810" s="74">
        <v>19300</v>
      </c>
      <c r="F810" s="74">
        <v>1820</v>
      </c>
      <c r="G810" s="74">
        <v>17200</v>
      </c>
      <c r="H810" s="74">
        <v>580</v>
      </c>
      <c r="I810" s="74">
        <v>7700</v>
      </c>
      <c r="J810" s="74">
        <v>840</v>
      </c>
      <c r="K810" s="74">
        <v>6500</v>
      </c>
      <c r="L810" s="74">
        <v>1350</v>
      </c>
      <c r="M810" s="74">
        <v>2875</v>
      </c>
      <c r="N810" s="74">
        <v>0</v>
      </c>
      <c r="O810" s="74">
        <v>0</v>
      </c>
    </row>
    <row r="811" spans="1:15" x14ac:dyDescent="0.2">
      <c r="A811" s="83">
        <v>41018</v>
      </c>
      <c r="B811" s="73">
        <v>4163.7160000000003</v>
      </c>
      <c r="C811" s="74">
        <v>41800</v>
      </c>
      <c r="D811" s="74">
        <v>2125</v>
      </c>
      <c r="E811" s="74">
        <v>19100</v>
      </c>
      <c r="F811" s="74">
        <v>1810</v>
      </c>
      <c r="G811" s="74">
        <v>16950</v>
      </c>
      <c r="H811" s="74">
        <v>560</v>
      </c>
      <c r="I811" s="74">
        <v>7800</v>
      </c>
      <c r="J811" s="74">
        <v>840</v>
      </c>
      <c r="K811" s="74">
        <v>6550</v>
      </c>
      <c r="L811" s="74">
        <v>1350</v>
      </c>
      <c r="M811" s="74">
        <v>2850</v>
      </c>
      <c r="N811" s="74">
        <v>0</v>
      </c>
      <c r="O811" s="74">
        <v>0</v>
      </c>
    </row>
    <row r="812" spans="1:15" x14ac:dyDescent="0.2">
      <c r="A812" s="83">
        <v>41019</v>
      </c>
      <c r="B812" s="73">
        <v>4181.3680000000004</v>
      </c>
      <c r="C812" s="74">
        <v>41850</v>
      </c>
      <c r="D812" s="74">
        <v>2150</v>
      </c>
      <c r="E812" s="74">
        <v>19250</v>
      </c>
      <c r="F812" s="74">
        <v>1800</v>
      </c>
      <c r="G812" s="74">
        <v>16500</v>
      </c>
      <c r="H812" s="74">
        <v>560</v>
      </c>
      <c r="I812" s="74">
        <v>7650</v>
      </c>
      <c r="J812" s="74">
        <v>840</v>
      </c>
      <c r="K812" s="74">
        <v>6550</v>
      </c>
      <c r="L812" s="74">
        <v>1400</v>
      </c>
      <c r="M812" s="74">
        <v>2900</v>
      </c>
      <c r="N812" s="74">
        <v>0</v>
      </c>
      <c r="O812" s="74">
        <v>0</v>
      </c>
    </row>
    <row r="813" spans="1:15" x14ac:dyDescent="0.2">
      <c r="A813" s="83">
        <v>41022</v>
      </c>
      <c r="B813" s="73">
        <v>4155.491</v>
      </c>
      <c r="C813" s="74">
        <v>41650</v>
      </c>
      <c r="D813" s="74">
        <v>1990</v>
      </c>
      <c r="E813" s="74">
        <v>19050</v>
      </c>
      <c r="F813" s="74">
        <v>1800</v>
      </c>
      <c r="G813" s="74">
        <v>15800</v>
      </c>
      <c r="H813" s="74">
        <v>540</v>
      </c>
      <c r="I813" s="74">
        <v>7550</v>
      </c>
      <c r="J813" s="74">
        <v>830</v>
      </c>
      <c r="K813" s="74">
        <v>6450</v>
      </c>
      <c r="L813" s="74">
        <v>1440</v>
      </c>
      <c r="M813" s="74">
        <v>2975</v>
      </c>
      <c r="N813" s="74">
        <v>0</v>
      </c>
      <c r="O813" s="74">
        <v>0</v>
      </c>
    </row>
    <row r="814" spans="1:15" x14ac:dyDescent="0.2">
      <c r="A814" s="83">
        <v>41023</v>
      </c>
      <c r="B814" s="73">
        <v>4170.3530000000001</v>
      </c>
      <c r="C814" s="74">
        <v>42900</v>
      </c>
      <c r="D814" s="74">
        <v>2075</v>
      </c>
      <c r="E814" s="74">
        <v>18700</v>
      </c>
      <c r="F814" s="74">
        <v>1830</v>
      </c>
      <c r="G814" s="74">
        <v>16000</v>
      </c>
      <c r="H814" s="74">
        <v>550</v>
      </c>
      <c r="I814" s="74">
        <v>7450</v>
      </c>
      <c r="J814" s="74">
        <v>830</v>
      </c>
      <c r="K814" s="74">
        <v>6450</v>
      </c>
      <c r="L814" s="74">
        <v>1400</v>
      </c>
      <c r="M814" s="74">
        <v>3000</v>
      </c>
      <c r="N814" s="74">
        <v>0</v>
      </c>
      <c r="O814" s="74">
        <v>0</v>
      </c>
    </row>
    <row r="815" spans="1:15" x14ac:dyDescent="0.2">
      <c r="A815" s="83">
        <v>41024</v>
      </c>
      <c r="B815" s="73">
        <v>4163.643</v>
      </c>
      <c r="C815" s="74">
        <v>42750</v>
      </c>
      <c r="D815" s="74">
        <v>2050</v>
      </c>
      <c r="E815" s="74">
        <v>18550</v>
      </c>
      <c r="F815" s="74">
        <v>1820</v>
      </c>
      <c r="G815" s="74">
        <v>16200</v>
      </c>
      <c r="H815" s="74">
        <v>560</v>
      </c>
      <c r="I815" s="74">
        <v>7500</v>
      </c>
      <c r="J815" s="74">
        <v>830</v>
      </c>
      <c r="K815" s="74">
        <v>6400</v>
      </c>
      <c r="L815" s="74">
        <v>1400</v>
      </c>
      <c r="M815" s="74">
        <v>2975</v>
      </c>
      <c r="N815" s="74">
        <v>0</v>
      </c>
      <c r="O815" s="74">
        <v>0</v>
      </c>
    </row>
    <row r="816" spans="1:15" x14ac:dyDescent="0.2">
      <c r="A816" s="83">
        <v>41025</v>
      </c>
      <c r="B816" s="73">
        <v>4180.3059999999996</v>
      </c>
      <c r="C816" s="74">
        <v>43000</v>
      </c>
      <c r="D816" s="74">
        <v>2000</v>
      </c>
      <c r="E816" s="74">
        <v>18000</v>
      </c>
      <c r="F816" s="74">
        <v>1810</v>
      </c>
      <c r="G816" s="74">
        <v>16400</v>
      </c>
      <c r="H816" s="74">
        <v>570</v>
      </c>
      <c r="I816" s="74">
        <v>7450</v>
      </c>
      <c r="J816" s="74">
        <v>830</v>
      </c>
      <c r="K816" s="74">
        <v>6250</v>
      </c>
      <c r="L816" s="74">
        <v>1400</v>
      </c>
      <c r="M816" s="74">
        <v>3000</v>
      </c>
      <c r="N816" s="74">
        <v>0</v>
      </c>
      <c r="O816" s="74">
        <v>0</v>
      </c>
    </row>
    <row r="817" spans="1:15" x14ac:dyDescent="0.2">
      <c r="A817" s="83">
        <v>41026</v>
      </c>
      <c r="B817" s="73">
        <v>4163.9809999999998</v>
      </c>
      <c r="C817" s="74">
        <v>42300</v>
      </c>
      <c r="D817" s="74">
        <v>2025</v>
      </c>
      <c r="E817" s="74">
        <v>18150</v>
      </c>
      <c r="F817" s="74">
        <v>1810</v>
      </c>
      <c r="G817" s="74">
        <v>16250</v>
      </c>
      <c r="H817" s="74">
        <v>540</v>
      </c>
      <c r="I817" s="74">
        <v>7350</v>
      </c>
      <c r="J817" s="74">
        <v>830</v>
      </c>
      <c r="K817" s="74">
        <v>6250</v>
      </c>
      <c r="L817" s="74">
        <v>1400</v>
      </c>
      <c r="M817" s="74">
        <v>2925</v>
      </c>
      <c r="N817" s="74">
        <v>0</v>
      </c>
      <c r="O817" s="74">
        <v>0</v>
      </c>
    </row>
    <row r="818" spans="1:15" x14ac:dyDescent="0.2">
      <c r="A818" s="83">
        <v>41029</v>
      </c>
      <c r="B818" s="73">
        <v>4180.732</v>
      </c>
      <c r="C818" s="74">
        <v>39750</v>
      </c>
      <c r="D818" s="74">
        <v>2025</v>
      </c>
      <c r="E818" s="74">
        <v>18450</v>
      </c>
      <c r="F818" s="74">
        <v>1860</v>
      </c>
      <c r="G818" s="74">
        <v>16250</v>
      </c>
      <c r="H818" s="74">
        <v>510</v>
      </c>
      <c r="I818" s="74">
        <v>7150</v>
      </c>
      <c r="J818" s="74">
        <v>830</v>
      </c>
      <c r="K818" s="74">
        <v>6150</v>
      </c>
      <c r="L818" s="74">
        <v>1400</v>
      </c>
      <c r="M818" s="74">
        <v>3000</v>
      </c>
      <c r="N818" s="74">
        <v>0</v>
      </c>
      <c r="O818" s="74">
        <v>0</v>
      </c>
    </row>
    <row r="819" spans="1:15" x14ac:dyDescent="0.2">
      <c r="A819" s="83">
        <v>41030</v>
      </c>
      <c r="B819" s="73">
        <v>4195.9840000000004</v>
      </c>
      <c r="C819" s="74">
        <v>39550</v>
      </c>
      <c r="D819" s="74">
        <v>2025</v>
      </c>
      <c r="E819" s="74">
        <v>18200</v>
      </c>
      <c r="F819" s="74">
        <v>1870</v>
      </c>
      <c r="G819" s="74">
        <v>16200</v>
      </c>
      <c r="H819" s="74">
        <v>500</v>
      </c>
      <c r="I819" s="74">
        <v>7250</v>
      </c>
      <c r="J819" s="74">
        <v>830</v>
      </c>
      <c r="K819" s="74">
        <v>6000</v>
      </c>
      <c r="L819" s="74">
        <v>1400</v>
      </c>
      <c r="M819" s="74">
        <v>3000</v>
      </c>
      <c r="N819" s="74">
        <v>0</v>
      </c>
      <c r="O819" s="74">
        <v>0</v>
      </c>
    </row>
    <row r="820" spans="1:15" x14ac:dyDescent="0.2">
      <c r="A820" s="83">
        <v>41031</v>
      </c>
      <c r="B820" s="73">
        <v>4219.2950000000001</v>
      </c>
      <c r="C820" s="74">
        <v>39050</v>
      </c>
      <c r="D820" s="74">
        <v>2025</v>
      </c>
      <c r="E820" s="74">
        <v>18150</v>
      </c>
      <c r="F820" s="74">
        <v>1870</v>
      </c>
      <c r="G820" s="74">
        <v>16200</v>
      </c>
      <c r="H820" s="74">
        <v>500</v>
      </c>
      <c r="I820" s="74">
        <v>7250</v>
      </c>
      <c r="J820" s="74">
        <v>830</v>
      </c>
      <c r="K820" s="74">
        <v>5850</v>
      </c>
      <c r="L820" s="74">
        <v>1400</v>
      </c>
      <c r="M820" s="74">
        <v>2925</v>
      </c>
      <c r="N820" s="74">
        <v>0</v>
      </c>
      <c r="O820" s="74">
        <v>0</v>
      </c>
    </row>
    <row r="821" spans="1:15" x14ac:dyDescent="0.2">
      <c r="A821" s="83">
        <v>41032</v>
      </c>
      <c r="B821" s="73">
        <v>4224.0029999999997</v>
      </c>
      <c r="C821" s="74">
        <v>39600</v>
      </c>
      <c r="D821" s="74">
        <v>1980</v>
      </c>
      <c r="E821" s="74">
        <v>18300</v>
      </c>
      <c r="F821" s="74">
        <v>1840</v>
      </c>
      <c r="G821" s="74">
        <v>15950</v>
      </c>
      <c r="H821" s="74">
        <v>490</v>
      </c>
      <c r="I821" s="74">
        <v>7250</v>
      </c>
      <c r="J821" s="74">
        <v>820</v>
      </c>
      <c r="K821" s="74">
        <v>6200</v>
      </c>
      <c r="L821" s="74">
        <v>1420</v>
      </c>
      <c r="M821" s="74">
        <v>2900</v>
      </c>
      <c r="N821" s="74">
        <v>0</v>
      </c>
      <c r="O821" s="74">
        <v>0</v>
      </c>
    </row>
    <row r="822" spans="1:15" x14ac:dyDescent="0.2">
      <c r="A822" s="83">
        <v>41033</v>
      </c>
      <c r="B822" s="73">
        <v>4216.6809999999996</v>
      </c>
      <c r="C822" s="74">
        <v>39000</v>
      </c>
      <c r="D822" s="74">
        <v>2025</v>
      </c>
      <c r="E822" s="74">
        <v>18250</v>
      </c>
      <c r="F822" s="74">
        <v>1810</v>
      </c>
      <c r="G822" s="74">
        <v>15850</v>
      </c>
      <c r="H822" s="74">
        <v>475</v>
      </c>
      <c r="I822" s="74">
        <v>7100</v>
      </c>
      <c r="J822" s="74">
        <v>810</v>
      </c>
      <c r="K822" s="74">
        <v>6200</v>
      </c>
      <c r="L822" s="74">
        <v>1420</v>
      </c>
      <c r="M822" s="74">
        <v>2900</v>
      </c>
      <c r="N822" s="74">
        <v>0</v>
      </c>
      <c r="O822" s="74">
        <v>0</v>
      </c>
    </row>
    <row r="823" spans="1:15" x14ac:dyDescent="0.2">
      <c r="A823" s="83">
        <v>41036</v>
      </c>
      <c r="B823" s="73">
        <v>4158.8620000000001</v>
      </c>
      <c r="C823" s="74">
        <v>37850</v>
      </c>
      <c r="D823" s="74">
        <v>1970</v>
      </c>
      <c r="E823" s="74">
        <v>17550</v>
      </c>
      <c r="F823" s="74">
        <v>1770</v>
      </c>
      <c r="G823" s="74">
        <v>15800</v>
      </c>
      <c r="H823" s="74">
        <v>465</v>
      </c>
      <c r="I823" s="74">
        <v>6800</v>
      </c>
      <c r="J823" s="74">
        <v>800</v>
      </c>
      <c r="K823" s="74">
        <v>6050</v>
      </c>
      <c r="L823" s="74">
        <v>1380</v>
      </c>
      <c r="M823" s="74">
        <v>2900</v>
      </c>
      <c r="N823" s="74">
        <v>0</v>
      </c>
      <c r="O823" s="74">
        <v>0</v>
      </c>
    </row>
    <row r="824" spans="1:15" x14ac:dyDescent="0.2">
      <c r="A824" s="83">
        <v>41037</v>
      </c>
      <c r="B824" s="73">
        <v>4181.0730000000003</v>
      </c>
      <c r="C824" s="74">
        <v>38400</v>
      </c>
      <c r="D824" s="74">
        <v>1950</v>
      </c>
      <c r="E824" s="74">
        <v>17850</v>
      </c>
      <c r="F824" s="74">
        <v>1760</v>
      </c>
      <c r="G824" s="74">
        <v>15600</v>
      </c>
      <c r="H824" s="74">
        <v>465</v>
      </c>
      <c r="I824" s="74">
        <v>6850</v>
      </c>
      <c r="J824" s="74">
        <v>800</v>
      </c>
      <c r="K824" s="74">
        <v>6150</v>
      </c>
      <c r="L824" s="74">
        <v>1420</v>
      </c>
      <c r="M824" s="74">
        <v>2875</v>
      </c>
      <c r="N824" s="74">
        <v>0</v>
      </c>
      <c r="O824" s="74">
        <v>0</v>
      </c>
    </row>
    <row r="825" spans="1:15" x14ac:dyDescent="0.2">
      <c r="A825" s="83">
        <v>41038</v>
      </c>
      <c r="B825" s="73">
        <v>4129.0600000000004</v>
      </c>
      <c r="C825" s="74">
        <v>37550</v>
      </c>
      <c r="D825" s="74">
        <v>1880</v>
      </c>
      <c r="E825" s="74">
        <v>17350</v>
      </c>
      <c r="F825" s="74">
        <v>1760</v>
      </c>
      <c r="G825" s="74">
        <v>15350</v>
      </c>
      <c r="H825" s="74">
        <v>465</v>
      </c>
      <c r="I825" s="74">
        <v>6700</v>
      </c>
      <c r="J825" s="74">
        <v>790</v>
      </c>
      <c r="K825" s="74">
        <v>5900</v>
      </c>
      <c r="L825" s="74">
        <v>1390</v>
      </c>
      <c r="M825" s="74">
        <v>2750</v>
      </c>
      <c r="N825" s="74">
        <v>0</v>
      </c>
      <c r="O825" s="74">
        <v>0</v>
      </c>
    </row>
    <row r="826" spans="1:15" x14ac:dyDescent="0.2">
      <c r="A826" s="83">
        <v>41039</v>
      </c>
      <c r="B826" s="73">
        <v>4133.6310000000003</v>
      </c>
      <c r="C826" s="74">
        <v>37650</v>
      </c>
      <c r="D826" s="74">
        <v>1860</v>
      </c>
      <c r="E826" s="74">
        <v>17050</v>
      </c>
      <c r="F826" s="74">
        <v>1760</v>
      </c>
      <c r="G826" s="74">
        <v>15550</v>
      </c>
      <c r="H826" s="74">
        <v>470</v>
      </c>
      <c r="I826" s="74">
        <v>6800</v>
      </c>
      <c r="J826" s="74">
        <v>800</v>
      </c>
      <c r="K826" s="74">
        <v>6300</v>
      </c>
      <c r="L826" s="74">
        <v>1390</v>
      </c>
      <c r="M826" s="74">
        <v>2750</v>
      </c>
      <c r="N826" s="74">
        <v>0</v>
      </c>
      <c r="O826" s="74">
        <v>0</v>
      </c>
    </row>
    <row r="827" spans="1:15" x14ac:dyDescent="0.2">
      <c r="A827" s="83">
        <v>41040</v>
      </c>
      <c r="B827" s="73">
        <v>4114.1400000000003</v>
      </c>
      <c r="C827" s="74">
        <v>36850</v>
      </c>
      <c r="D827" s="74">
        <v>1850</v>
      </c>
      <c r="E827" s="74">
        <v>16250</v>
      </c>
      <c r="F827" s="74">
        <v>1730</v>
      </c>
      <c r="G827" s="74">
        <v>15550</v>
      </c>
      <c r="H827" s="74">
        <v>470</v>
      </c>
      <c r="I827" s="74">
        <v>6550</v>
      </c>
      <c r="J827" s="74">
        <v>780</v>
      </c>
      <c r="K827" s="74">
        <v>6000</v>
      </c>
      <c r="L827" s="74">
        <v>1390</v>
      </c>
      <c r="M827" s="74">
        <v>2625</v>
      </c>
      <c r="N827" s="74">
        <v>0</v>
      </c>
      <c r="O827" s="74">
        <v>0</v>
      </c>
    </row>
    <row r="828" spans="1:15" x14ac:dyDescent="0.2">
      <c r="A828" s="83">
        <v>41043</v>
      </c>
      <c r="B828" s="73">
        <v>4053.067</v>
      </c>
      <c r="C828" s="74">
        <v>35450</v>
      </c>
      <c r="D828" s="74">
        <v>1840</v>
      </c>
      <c r="E828" s="74">
        <v>16250</v>
      </c>
      <c r="F828" s="74">
        <v>1730</v>
      </c>
      <c r="G828" s="74">
        <v>15350</v>
      </c>
      <c r="H828" s="74">
        <v>425</v>
      </c>
      <c r="I828" s="74">
        <v>6350</v>
      </c>
      <c r="J828" s="74">
        <v>760</v>
      </c>
      <c r="K828" s="74">
        <v>5850</v>
      </c>
      <c r="L828" s="74">
        <v>1390</v>
      </c>
      <c r="M828" s="74">
        <v>2575</v>
      </c>
      <c r="N828" s="74">
        <v>0</v>
      </c>
      <c r="O828" s="74">
        <v>0</v>
      </c>
    </row>
    <row r="829" spans="1:15" x14ac:dyDescent="0.2">
      <c r="A829" s="83">
        <v>41044</v>
      </c>
      <c r="B829" s="73">
        <v>4045.6439999999998</v>
      </c>
      <c r="C829" s="74">
        <v>36000</v>
      </c>
      <c r="D829" s="74">
        <v>1780</v>
      </c>
      <c r="E829" s="74">
        <v>16500</v>
      </c>
      <c r="F829" s="74">
        <v>1680</v>
      </c>
      <c r="G829" s="74">
        <v>14300</v>
      </c>
      <c r="H829" s="74">
        <v>425</v>
      </c>
      <c r="I829" s="74">
        <v>6400</v>
      </c>
      <c r="J829" s="74">
        <v>760</v>
      </c>
      <c r="K829" s="74">
        <v>5600</v>
      </c>
      <c r="L829" s="74">
        <v>1390</v>
      </c>
      <c r="M829" s="74">
        <v>2725</v>
      </c>
      <c r="N829" s="74">
        <v>0</v>
      </c>
      <c r="O829" s="74">
        <v>0</v>
      </c>
    </row>
    <row r="830" spans="1:15" x14ac:dyDescent="0.2">
      <c r="A830" s="83">
        <v>41045</v>
      </c>
      <c r="B830" s="73">
        <v>3980.4960000000001</v>
      </c>
      <c r="C830" s="74">
        <v>35250</v>
      </c>
      <c r="D830" s="74">
        <v>1670</v>
      </c>
      <c r="E830" s="74">
        <v>16450</v>
      </c>
      <c r="F830" s="74">
        <v>1650</v>
      </c>
      <c r="G830" s="74">
        <v>14100</v>
      </c>
      <c r="H830" s="74">
        <v>420</v>
      </c>
      <c r="I830" s="74">
        <v>6450</v>
      </c>
      <c r="J830" s="74">
        <v>720</v>
      </c>
      <c r="K830" s="74">
        <v>5300</v>
      </c>
      <c r="L830" s="74">
        <v>1380</v>
      </c>
      <c r="M830" s="74">
        <v>2600</v>
      </c>
      <c r="N830" s="74">
        <v>0</v>
      </c>
      <c r="O830" s="74">
        <v>0</v>
      </c>
    </row>
    <row r="831" spans="1:15" x14ac:dyDescent="0.2">
      <c r="A831" s="83">
        <v>41050</v>
      </c>
      <c r="B831" s="73">
        <v>3940.1080000000002</v>
      </c>
      <c r="C831" s="74">
        <v>34600</v>
      </c>
      <c r="D831" s="74">
        <v>1660</v>
      </c>
      <c r="E831" s="74">
        <v>16350</v>
      </c>
      <c r="F831" s="74">
        <v>1650</v>
      </c>
      <c r="G831" s="74">
        <v>13700</v>
      </c>
      <c r="H831" s="74">
        <v>410</v>
      </c>
      <c r="I831" s="74">
        <v>6500</v>
      </c>
      <c r="J831" s="74">
        <v>700</v>
      </c>
      <c r="K831" s="74">
        <v>5250</v>
      </c>
      <c r="L831" s="74">
        <v>1380</v>
      </c>
      <c r="M831" s="74">
        <v>2575</v>
      </c>
      <c r="N831" s="74">
        <v>0</v>
      </c>
      <c r="O831" s="74">
        <v>0</v>
      </c>
    </row>
    <row r="832" spans="1:15" x14ac:dyDescent="0.2">
      <c r="A832" s="83">
        <v>41051</v>
      </c>
      <c r="B832" s="73">
        <v>4021.1</v>
      </c>
      <c r="C832" s="74">
        <v>35000</v>
      </c>
      <c r="D832" s="74">
        <v>1800</v>
      </c>
      <c r="E832" s="74">
        <v>17000</v>
      </c>
      <c r="F832" s="74">
        <v>1700</v>
      </c>
      <c r="G832" s="74">
        <v>13500</v>
      </c>
      <c r="H832" s="74">
        <v>445</v>
      </c>
      <c r="I832" s="74">
        <v>6650</v>
      </c>
      <c r="J832" s="74">
        <v>730</v>
      </c>
      <c r="K832" s="74">
        <v>5350</v>
      </c>
      <c r="L832" s="74">
        <v>1440</v>
      </c>
      <c r="M832" s="74">
        <v>2575</v>
      </c>
      <c r="N832" s="74">
        <v>0</v>
      </c>
      <c r="O832" s="74">
        <v>0</v>
      </c>
    </row>
    <row r="833" spans="1:15" x14ac:dyDescent="0.2">
      <c r="A833" s="83">
        <v>41052</v>
      </c>
      <c r="B833" s="73">
        <v>3981.578</v>
      </c>
      <c r="C833" s="74">
        <v>35350</v>
      </c>
      <c r="D833" s="74">
        <v>1760</v>
      </c>
      <c r="E833" s="74">
        <v>16500</v>
      </c>
      <c r="F833" s="74">
        <v>1650</v>
      </c>
      <c r="G833" s="74">
        <v>12500</v>
      </c>
      <c r="H833" s="74">
        <v>420</v>
      </c>
      <c r="I833" s="74">
        <v>6300</v>
      </c>
      <c r="J833" s="74">
        <v>700</v>
      </c>
      <c r="K833" s="74">
        <v>5250</v>
      </c>
      <c r="L833" s="74">
        <v>1440</v>
      </c>
      <c r="M833" s="74">
        <v>2500</v>
      </c>
      <c r="N833" s="74">
        <v>0</v>
      </c>
      <c r="O833" s="74">
        <v>0</v>
      </c>
    </row>
    <row r="834" spans="1:15" x14ac:dyDescent="0.2">
      <c r="A834" s="83">
        <v>41053</v>
      </c>
      <c r="B834" s="73">
        <v>3984.873</v>
      </c>
      <c r="C834" s="74">
        <v>35300</v>
      </c>
      <c r="D834" s="74">
        <v>1830</v>
      </c>
      <c r="E834" s="74">
        <v>16900</v>
      </c>
      <c r="F834" s="74">
        <v>1650</v>
      </c>
      <c r="G834" s="74">
        <v>12400</v>
      </c>
      <c r="H834" s="74">
        <v>425</v>
      </c>
      <c r="I834" s="74">
        <v>6350</v>
      </c>
      <c r="J834" s="74">
        <v>720</v>
      </c>
      <c r="K834" s="74">
        <v>5150</v>
      </c>
      <c r="L834" s="74">
        <v>1420</v>
      </c>
      <c r="M834" s="74">
        <v>2550</v>
      </c>
      <c r="N834" s="74">
        <v>0</v>
      </c>
      <c r="O834" s="74">
        <v>0</v>
      </c>
    </row>
    <row r="835" spans="1:15" x14ac:dyDescent="0.2">
      <c r="A835" s="83">
        <v>41054</v>
      </c>
      <c r="B835" s="73">
        <v>3902.5079999999998</v>
      </c>
      <c r="C835" s="74">
        <v>34550</v>
      </c>
      <c r="D835" s="74">
        <v>1770</v>
      </c>
      <c r="E835" s="74">
        <v>16200</v>
      </c>
      <c r="F835" s="74">
        <v>1620</v>
      </c>
      <c r="G835" s="74">
        <v>12450</v>
      </c>
      <c r="H835" s="74">
        <v>425</v>
      </c>
      <c r="I835" s="74">
        <v>6350</v>
      </c>
      <c r="J835" s="74">
        <v>700</v>
      </c>
      <c r="K835" s="74">
        <v>5100</v>
      </c>
      <c r="L835" s="74">
        <v>1420</v>
      </c>
      <c r="M835" s="74">
        <v>2500</v>
      </c>
      <c r="N835" s="74">
        <v>0</v>
      </c>
      <c r="O835" s="74">
        <v>0</v>
      </c>
    </row>
    <row r="836" spans="1:15" x14ac:dyDescent="0.2">
      <c r="A836" s="83">
        <v>41057</v>
      </c>
      <c r="B836" s="73">
        <v>3918.6849999999999</v>
      </c>
      <c r="C836" s="74">
        <v>34100</v>
      </c>
      <c r="D836" s="74">
        <v>1730</v>
      </c>
      <c r="E836" s="74">
        <v>16300</v>
      </c>
      <c r="F836" s="74">
        <v>1610</v>
      </c>
      <c r="G836" s="74">
        <v>12500</v>
      </c>
      <c r="H836" s="74">
        <v>415</v>
      </c>
      <c r="I836" s="74">
        <v>6350</v>
      </c>
      <c r="J836" s="74">
        <v>690</v>
      </c>
      <c r="K836" s="74">
        <v>4750</v>
      </c>
      <c r="L836" s="74">
        <v>1450</v>
      </c>
      <c r="M836" s="74">
        <v>2500</v>
      </c>
      <c r="N836" s="74">
        <v>0</v>
      </c>
      <c r="O836" s="74">
        <v>0</v>
      </c>
    </row>
    <row r="837" spans="1:15" x14ac:dyDescent="0.2">
      <c r="A837" s="83">
        <v>41058</v>
      </c>
      <c r="B837" s="73">
        <v>3919.0650000000001</v>
      </c>
      <c r="C837" s="74">
        <v>34350</v>
      </c>
      <c r="D837" s="74">
        <v>1680</v>
      </c>
      <c r="E837" s="74">
        <v>16300</v>
      </c>
      <c r="F837" s="74">
        <v>1610</v>
      </c>
      <c r="G837" s="74">
        <v>12500</v>
      </c>
      <c r="H837" s="74">
        <v>415</v>
      </c>
      <c r="I837" s="74">
        <v>6350</v>
      </c>
      <c r="J837" s="74">
        <v>690</v>
      </c>
      <c r="K837" s="74">
        <v>4575</v>
      </c>
      <c r="L837" s="74">
        <v>1450</v>
      </c>
      <c r="M837" s="74">
        <v>2500</v>
      </c>
      <c r="N837" s="74">
        <v>0</v>
      </c>
      <c r="O837" s="74">
        <v>0</v>
      </c>
    </row>
    <row r="838" spans="1:15" x14ac:dyDescent="0.2">
      <c r="A838" s="83">
        <v>41059</v>
      </c>
      <c r="B838" s="73">
        <v>3917.9160000000002</v>
      </c>
      <c r="C838" s="74">
        <v>34400</v>
      </c>
      <c r="D838" s="74">
        <v>1620</v>
      </c>
      <c r="E838" s="74">
        <v>15950</v>
      </c>
      <c r="F838" s="74">
        <v>1590</v>
      </c>
      <c r="G838" s="74">
        <v>12450</v>
      </c>
      <c r="H838" s="74">
        <v>400</v>
      </c>
      <c r="I838" s="74">
        <v>6200</v>
      </c>
      <c r="J838" s="74">
        <v>670</v>
      </c>
      <c r="K838" s="74">
        <v>4425</v>
      </c>
      <c r="L838" s="74">
        <v>1450</v>
      </c>
      <c r="M838" s="74">
        <v>2500</v>
      </c>
      <c r="N838" s="74">
        <v>0</v>
      </c>
      <c r="O838" s="74">
        <v>0</v>
      </c>
    </row>
    <row r="839" spans="1:15" x14ac:dyDescent="0.2">
      <c r="A839" s="83">
        <v>41060</v>
      </c>
      <c r="B839" s="73">
        <v>3832.8240000000001</v>
      </c>
      <c r="C839" s="74">
        <v>33800</v>
      </c>
      <c r="D839" s="74">
        <v>1420</v>
      </c>
      <c r="E839" s="74">
        <v>15000</v>
      </c>
      <c r="F839" s="74">
        <v>1470</v>
      </c>
      <c r="G839" s="74">
        <v>12500</v>
      </c>
      <c r="H839" s="74">
        <v>350</v>
      </c>
      <c r="I839" s="74">
        <v>6100</v>
      </c>
      <c r="J839" s="74">
        <v>650</v>
      </c>
      <c r="K839" s="74">
        <v>4400</v>
      </c>
      <c r="L839" s="74">
        <v>1450</v>
      </c>
      <c r="M839" s="74">
        <v>2800</v>
      </c>
      <c r="N839" s="74">
        <v>0</v>
      </c>
      <c r="O839" s="74">
        <v>0</v>
      </c>
    </row>
    <row r="840" spans="1:15" x14ac:dyDescent="0.2">
      <c r="A840" s="83">
        <v>41061</v>
      </c>
      <c r="B840" s="73">
        <v>3799.7660000000001</v>
      </c>
      <c r="C840" s="74">
        <v>34250</v>
      </c>
      <c r="D840" s="74">
        <v>1410</v>
      </c>
      <c r="E840" s="74">
        <v>15000</v>
      </c>
      <c r="F840" s="74">
        <v>1380</v>
      </c>
      <c r="G840" s="74">
        <v>12500</v>
      </c>
      <c r="H840" s="74">
        <v>335</v>
      </c>
      <c r="I840" s="74">
        <v>6100</v>
      </c>
      <c r="J840" s="74">
        <v>630</v>
      </c>
      <c r="K840" s="74">
        <v>4150</v>
      </c>
      <c r="L840" s="74">
        <v>1450</v>
      </c>
      <c r="M840" s="74">
        <v>2800</v>
      </c>
      <c r="N840" s="74">
        <v>0</v>
      </c>
      <c r="O840" s="74">
        <v>0</v>
      </c>
    </row>
    <row r="841" spans="1:15" x14ac:dyDescent="0.2">
      <c r="A841" s="83">
        <v>41064</v>
      </c>
      <c r="B841" s="73">
        <v>3654.5819999999999</v>
      </c>
      <c r="C841" s="74">
        <v>30500</v>
      </c>
      <c r="D841" s="74">
        <v>1220</v>
      </c>
      <c r="E841" s="74">
        <v>13250</v>
      </c>
      <c r="F841" s="74">
        <v>1200</v>
      </c>
      <c r="G841" s="74">
        <v>12350</v>
      </c>
      <c r="H841" s="74">
        <v>310</v>
      </c>
      <c r="I841" s="74">
        <v>5800</v>
      </c>
      <c r="J841" s="74">
        <v>570</v>
      </c>
      <c r="K841" s="74">
        <v>3875</v>
      </c>
      <c r="L841" s="74">
        <v>1450</v>
      </c>
      <c r="M841" s="74">
        <v>2750</v>
      </c>
      <c r="N841" s="74">
        <v>0</v>
      </c>
      <c r="O841" s="74">
        <v>0</v>
      </c>
    </row>
    <row r="842" spans="1:15" x14ac:dyDescent="0.2">
      <c r="A842" s="83">
        <v>41065</v>
      </c>
      <c r="B842" s="73">
        <v>3717.8760000000002</v>
      </c>
      <c r="C842" s="74">
        <v>30500</v>
      </c>
      <c r="D842" s="74">
        <v>1190</v>
      </c>
      <c r="E842" s="74">
        <v>13150</v>
      </c>
      <c r="F842" s="74">
        <v>1220</v>
      </c>
      <c r="G842" s="74">
        <v>12450</v>
      </c>
      <c r="H842" s="74">
        <v>325</v>
      </c>
      <c r="I842" s="74">
        <v>5900</v>
      </c>
      <c r="J842" s="74">
        <v>570</v>
      </c>
      <c r="K842" s="74">
        <v>3800</v>
      </c>
      <c r="L842" s="74">
        <v>1450</v>
      </c>
      <c r="M842" s="74">
        <v>2750</v>
      </c>
      <c r="N842" s="74">
        <v>0</v>
      </c>
      <c r="O842" s="74">
        <v>0</v>
      </c>
    </row>
    <row r="843" spans="1:15" x14ac:dyDescent="0.2">
      <c r="A843" s="83">
        <v>41066</v>
      </c>
      <c r="B843" s="73">
        <v>3841.3310000000001</v>
      </c>
      <c r="C843" s="74">
        <v>32400</v>
      </c>
      <c r="D843" s="74">
        <v>1250</v>
      </c>
      <c r="E843" s="74">
        <v>13700</v>
      </c>
      <c r="F843" s="74">
        <v>1270</v>
      </c>
      <c r="G843" s="74">
        <v>12450</v>
      </c>
      <c r="H843" s="74">
        <v>340</v>
      </c>
      <c r="I843" s="74">
        <v>6050</v>
      </c>
      <c r="J843" s="74">
        <v>590</v>
      </c>
      <c r="K843" s="74">
        <v>3950</v>
      </c>
      <c r="L843" s="74">
        <v>1380</v>
      </c>
      <c r="M843" s="74">
        <v>2750</v>
      </c>
      <c r="N843" s="74">
        <v>0</v>
      </c>
      <c r="O843" s="74">
        <v>0</v>
      </c>
    </row>
    <row r="844" spans="1:15" x14ac:dyDescent="0.2">
      <c r="A844" s="83">
        <v>41067</v>
      </c>
      <c r="B844" s="73">
        <v>3840.596</v>
      </c>
      <c r="C844" s="74">
        <v>33450</v>
      </c>
      <c r="D844" s="74">
        <v>1290</v>
      </c>
      <c r="E844" s="74">
        <v>13550</v>
      </c>
      <c r="F844" s="74">
        <v>1300</v>
      </c>
      <c r="G844" s="74">
        <v>12300</v>
      </c>
      <c r="H844" s="74">
        <v>360</v>
      </c>
      <c r="I844" s="74">
        <v>6000</v>
      </c>
      <c r="J844" s="74">
        <v>580</v>
      </c>
      <c r="K844" s="74">
        <v>3950</v>
      </c>
      <c r="L844" s="74">
        <v>1450</v>
      </c>
      <c r="M844" s="74">
        <v>2750</v>
      </c>
      <c r="N844" s="74">
        <v>0</v>
      </c>
      <c r="O844" s="74">
        <v>0</v>
      </c>
    </row>
    <row r="845" spans="1:15" x14ac:dyDescent="0.2">
      <c r="A845" s="83">
        <v>41068</v>
      </c>
      <c r="B845" s="73">
        <v>3825.328</v>
      </c>
      <c r="C845" s="74">
        <v>33400</v>
      </c>
      <c r="D845" s="74">
        <v>1240</v>
      </c>
      <c r="E845" s="74">
        <v>13700</v>
      </c>
      <c r="F845" s="74">
        <v>1260</v>
      </c>
      <c r="G845" s="74">
        <v>12300</v>
      </c>
      <c r="H845" s="74">
        <v>350</v>
      </c>
      <c r="I845" s="74">
        <v>6000</v>
      </c>
      <c r="J845" s="74">
        <v>560</v>
      </c>
      <c r="K845" s="74">
        <v>3725</v>
      </c>
      <c r="L845" s="74">
        <v>1450</v>
      </c>
      <c r="M845" s="74">
        <v>2750</v>
      </c>
      <c r="N845" s="74">
        <v>0</v>
      </c>
      <c r="O845" s="74">
        <v>0</v>
      </c>
    </row>
    <row r="846" spans="1:15" x14ac:dyDescent="0.2">
      <c r="A846" s="83">
        <v>41071</v>
      </c>
      <c r="B846" s="73">
        <v>3866.2130000000002</v>
      </c>
      <c r="C846" s="74">
        <v>34500</v>
      </c>
      <c r="D846" s="74">
        <v>1240</v>
      </c>
      <c r="E846" s="74">
        <v>13950</v>
      </c>
      <c r="F846" s="74">
        <v>1270</v>
      </c>
      <c r="G846" s="74">
        <v>12400</v>
      </c>
      <c r="H846" s="74">
        <v>350</v>
      </c>
      <c r="I846" s="74">
        <v>5650</v>
      </c>
      <c r="J846" s="74">
        <v>580</v>
      </c>
      <c r="K846" s="74">
        <v>3725</v>
      </c>
      <c r="L846" s="74">
        <v>1450</v>
      </c>
      <c r="M846" s="74">
        <v>2750</v>
      </c>
      <c r="N846" s="74">
        <v>0</v>
      </c>
      <c r="O846" s="74">
        <v>0</v>
      </c>
    </row>
    <row r="847" spans="1:15" x14ac:dyDescent="0.2">
      <c r="A847" s="83">
        <v>41072</v>
      </c>
      <c r="B847" s="73">
        <v>3852.578</v>
      </c>
      <c r="C847" s="74">
        <v>34500</v>
      </c>
      <c r="D847" s="74">
        <v>1190</v>
      </c>
      <c r="E847" s="74">
        <v>13350</v>
      </c>
      <c r="F847" s="74">
        <v>1230</v>
      </c>
      <c r="G847" s="74">
        <v>12350</v>
      </c>
      <c r="H847" s="74">
        <v>350</v>
      </c>
      <c r="I847" s="74">
        <v>5350</v>
      </c>
      <c r="J847" s="74">
        <v>570</v>
      </c>
      <c r="K847" s="74">
        <v>3525</v>
      </c>
      <c r="L847" s="74">
        <v>1450</v>
      </c>
      <c r="M847" s="74">
        <v>2575</v>
      </c>
      <c r="N847" s="74">
        <v>0</v>
      </c>
      <c r="O847" s="74">
        <v>0</v>
      </c>
    </row>
    <row r="848" spans="1:15" x14ac:dyDescent="0.2">
      <c r="A848" s="83">
        <v>41073</v>
      </c>
      <c r="B848" s="73">
        <v>3860.4609999999998</v>
      </c>
      <c r="C848" s="74">
        <v>34200</v>
      </c>
      <c r="D848" s="74">
        <v>1130</v>
      </c>
      <c r="E848" s="74">
        <v>13250</v>
      </c>
      <c r="F848" s="74">
        <v>1230</v>
      </c>
      <c r="G848" s="74">
        <v>12350</v>
      </c>
      <c r="H848" s="74">
        <v>325</v>
      </c>
      <c r="I848" s="74">
        <v>5450</v>
      </c>
      <c r="J848" s="74">
        <v>550</v>
      </c>
      <c r="K848" s="74">
        <v>3525</v>
      </c>
      <c r="L848" s="74">
        <v>1450</v>
      </c>
      <c r="M848" s="74">
        <v>2700</v>
      </c>
      <c r="N848" s="74">
        <v>0</v>
      </c>
      <c r="O848" s="74">
        <v>0</v>
      </c>
    </row>
    <row r="849" spans="1:15" x14ac:dyDescent="0.2">
      <c r="A849" s="83">
        <v>41074</v>
      </c>
      <c r="B849" s="73">
        <v>3791.6179999999999</v>
      </c>
      <c r="C849" s="74">
        <v>34700</v>
      </c>
      <c r="D849" s="74">
        <v>1030</v>
      </c>
      <c r="E849" s="74">
        <v>13250</v>
      </c>
      <c r="F849" s="74">
        <v>1210</v>
      </c>
      <c r="G849" s="74">
        <v>12300</v>
      </c>
      <c r="H849" s="74">
        <v>315</v>
      </c>
      <c r="I849" s="74">
        <v>5250</v>
      </c>
      <c r="J849" s="74">
        <v>530</v>
      </c>
      <c r="K849" s="74">
        <v>3600</v>
      </c>
      <c r="L849" s="74">
        <v>1450</v>
      </c>
      <c r="M849" s="74">
        <v>2700</v>
      </c>
      <c r="N849" s="74">
        <v>0</v>
      </c>
      <c r="O849" s="74">
        <v>0</v>
      </c>
    </row>
    <row r="850" spans="1:15" x14ac:dyDescent="0.2">
      <c r="A850" s="83">
        <v>41075</v>
      </c>
      <c r="B850" s="73">
        <v>3818.1089999999999</v>
      </c>
      <c r="C850" s="74">
        <v>36000</v>
      </c>
      <c r="D850" s="74">
        <v>1080</v>
      </c>
      <c r="E850" s="74">
        <v>13350</v>
      </c>
      <c r="F850" s="74">
        <v>1240</v>
      </c>
      <c r="G850" s="74">
        <v>12250</v>
      </c>
      <c r="H850" s="74">
        <v>365</v>
      </c>
      <c r="I850" s="74">
        <v>5500</v>
      </c>
      <c r="J850" s="74">
        <v>530</v>
      </c>
      <c r="K850" s="74">
        <v>3675</v>
      </c>
      <c r="L850" s="74">
        <v>1450</v>
      </c>
      <c r="M850" s="74">
        <v>2500</v>
      </c>
      <c r="N850" s="74">
        <v>0</v>
      </c>
      <c r="O850" s="74">
        <v>0</v>
      </c>
    </row>
    <row r="851" spans="1:15" x14ac:dyDescent="0.2">
      <c r="A851" s="83">
        <v>41078</v>
      </c>
      <c r="B851" s="73">
        <v>3860.1550000000002</v>
      </c>
      <c r="C851" s="74">
        <v>36950</v>
      </c>
      <c r="D851" s="74">
        <v>1080</v>
      </c>
      <c r="E851" s="74">
        <v>13900</v>
      </c>
      <c r="F851" s="74">
        <v>1270</v>
      </c>
      <c r="G851" s="74">
        <v>12250</v>
      </c>
      <c r="H851" s="74">
        <v>345</v>
      </c>
      <c r="I851" s="74">
        <v>5700</v>
      </c>
      <c r="J851" s="74">
        <v>550</v>
      </c>
      <c r="K851" s="74">
        <v>3675</v>
      </c>
      <c r="L851" s="74">
        <v>1450</v>
      </c>
      <c r="M851" s="74">
        <v>2700</v>
      </c>
      <c r="N851" s="74">
        <v>0</v>
      </c>
      <c r="O851" s="74">
        <v>0</v>
      </c>
    </row>
    <row r="852" spans="1:15" x14ac:dyDescent="0.2">
      <c r="A852" s="83">
        <v>41079</v>
      </c>
      <c r="B852" s="73">
        <v>3880.8159999999998</v>
      </c>
      <c r="C852" s="74">
        <v>36800</v>
      </c>
      <c r="D852" s="74">
        <v>1080</v>
      </c>
      <c r="E852" s="74">
        <v>14000</v>
      </c>
      <c r="F852" s="74">
        <v>1330</v>
      </c>
      <c r="G852" s="74">
        <v>12250</v>
      </c>
      <c r="H852" s="74">
        <v>340</v>
      </c>
      <c r="I852" s="74">
        <v>5700</v>
      </c>
      <c r="J852" s="74">
        <v>550</v>
      </c>
      <c r="K852" s="74">
        <v>3625</v>
      </c>
      <c r="L852" s="74">
        <v>1450</v>
      </c>
      <c r="M852" s="74">
        <v>2700</v>
      </c>
      <c r="N852" s="74">
        <v>0</v>
      </c>
      <c r="O852" s="74">
        <v>0</v>
      </c>
    </row>
    <row r="853" spans="1:15" x14ac:dyDescent="0.2">
      <c r="A853" s="83">
        <v>41080</v>
      </c>
      <c r="B853" s="73">
        <v>3943.8969999999999</v>
      </c>
      <c r="C853" s="74">
        <v>37450</v>
      </c>
      <c r="D853" s="74">
        <v>1160</v>
      </c>
      <c r="E853" s="74">
        <v>14900</v>
      </c>
      <c r="F853" s="74">
        <v>1420</v>
      </c>
      <c r="G853" s="74">
        <v>12300</v>
      </c>
      <c r="H853" s="74">
        <v>350</v>
      </c>
      <c r="I853" s="74">
        <v>5850</v>
      </c>
      <c r="J853" s="74">
        <v>580</v>
      </c>
      <c r="K853" s="74">
        <v>3950</v>
      </c>
      <c r="L853" s="74">
        <v>1450</v>
      </c>
      <c r="M853" s="74">
        <v>2725</v>
      </c>
      <c r="N853" s="74">
        <v>0</v>
      </c>
      <c r="O853" s="74">
        <v>0</v>
      </c>
    </row>
    <row r="854" spans="1:15" x14ac:dyDescent="0.2">
      <c r="A854" s="83">
        <v>41081</v>
      </c>
      <c r="B854" s="73">
        <v>3901.788</v>
      </c>
      <c r="C854" s="74">
        <v>37150</v>
      </c>
      <c r="D854" s="74">
        <v>1240</v>
      </c>
      <c r="E854" s="74">
        <v>14750</v>
      </c>
      <c r="F854" s="74">
        <v>1420</v>
      </c>
      <c r="G854" s="74">
        <v>11700</v>
      </c>
      <c r="H854" s="74">
        <v>355</v>
      </c>
      <c r="I854" s="74">
        <v>5600</v>
      </c>
      <c r="J854" s="74">
        <v>580</v>
      </c>
      <c r="K854" s="74">
        <v>4000</v>
      </c>
      <c r="L854" s="74">
        <v>1450</v>
      </c>
      <c r="M854" s="74">
        <v>2725</v>
      </c>
      <c r="N854" s="74">
        <v>0</v>
      </c>
      <c r="O854" s="74">
        <v>0</v>
      </c>
    </row>
    <row r="855" spans="1:15" x14ac:dyDescent="0.2">
      <c r="A855" s="83">
        <v>41082</v>
      </c>
      <c r="B855" s="73">
        <v>3889.5230000000001</v>
      </c>
      <c r="C855" s="74">
        <v>36400</v>
      </c>
      <c r="D855" s="74">
        <v>1210</v>
      </c>
      <c r="E855" s="74">
        <v>14300</v>
      </c>
      <c r="F855" s="74">
        <v>1370</v>
      </c>
      <c r="G855" s="74">
        <v>11400</v>
      </c>
      <c r="H855" s="74">
        <v>355</v>
      </c>
      <c r="I855" s="74">
        <v>5500</v>
      </c>
      <c r="J855" s="74">
        <v>570</v>
      </c>
      <c r="K855" s="74">
        <v>4275</v>
      </c>
      <c r="L855" s="74">
        <v>1450</v>
      </c>
      <c r="M855" s="74">
        <v>2550</v>
      </c>
      <c r="N855" s="74">
        <v>0</v>
      </c>
      <c r="O855" s="74">
        <v>0</v>
      </c>
    </row>
    <row r="856" spans="1:15" x14ac:dyDescent="0.2">
      <c r="A856" s="83">
        <v>41085</v>
      </c>
      <c r="B856" s="73">
        <v>3857.5889999999999</v>
      </c>
      <c r="C856" s="74">
        <v>36200</v>
      </c>
      <c r="D856" s="74">
        <v>1100</v>
      </c>
      <c r="E856" s="74">
        <v>13950</v>
      </c>
      <c r="F856" s="74">
        <v>1330</v>
      </c>
      <c r="G856" s="74">
        <v>11400</v>
      </c>
      <c r="H856" s="74">
        <v>350</v>
      </c>
      <c r="I856" s="74">
        <v>5400</v>
      </c>
      <c r="J856" s="74">
        <v>540</v>
      </c>
      <c r="K856" s="74">
        <v>4250</v>
      </c>
      <c r="L856" s="74">
        <v>1450</v>
      </c>
      <c r="M856" s="74">
        <v>2550</v>
      </c>
      <c r="N856" s="74">
        <v>0</v>
      </c>
      <c r="O856" s="74">
        <v>0</v>
      </c>
    </row>
    <row r="857" spans="1:15" x14ac:dyDescent="0.2">
      <c r="A857" s="83">
        <v>41086</v>
      </c>
      <c r="B857" s="73">
        <v>3881.4009999999998</v>
      </c>
      <c r="C857" s="74">
        <v>36850</v>
      </c>
      <c r="D857" s="74">
        <v>1120</v>
      </c>
      <c r="E857" s="74">
        <v>14550</v>
      </c>
      <c r="F857" s="74">
        <v>1390</v>
      </c>
      <c r="G857" s="74">
        <v>11200</v>
      </c>
      <c r="H857" s="74">
        <v>355</v>
      </c>
      <c r="I857" s="74">
        <v>5650</v>
      </c>
      <c r="J857" s="74">
        <v>570</v>
      </c>
      <c r="K857" s="74">
        <v>4275</v>
      </c>
      <c r="L857" s="74">
        <v>1450</v>
      </c>
      <c r="M857" s="74">
        <v>2575</v>
      </c>
      <c r="N857" s="74">
        <v>0</v>
      </c>
      <c r="O857" s="74">
        <v>0</v>
      </c>
    </row>
    <row r="858" spans="1:15" x14ac:dyDescent="0.2">
      <c r="A858" s="83">
        <v>41087</v>
      </c>
      <c r="B858" s="73">
        <v>3934.8670000000002</v>
      </c>
      <c r="C858" s="74">
        <v>36750</v>
      </c>
      <c r="D858" s="74">
        <v>1120</v>
      </c>
      <c r="E858" s="74">
        <v>15000</v>
      </c>
      <c r="F858" s="74">
        <v>1400</v>
      </c>
      <c r="G858" s="74">
        <v>11550</v>
      </c>
      <c r="H858" s="74">
        <v>360</v>
      </c>
      <c r="I858" s="74">
        <v>5800</v>
      </c>
      <c r="J858" s="74">
        <v>560</v>
      </c>
      <c r="K858" s="74">
        <v>4250</v>
      </c>
      <c r="L858" s="74">
        <v>1450</v>
      </c>
      <c r="M858" s="74">
        <v>2575</v>
      </c>
      <c r="N858" s="74">
        <v>0</v>
      </c>
      <c r="O858" s="74">
        <v>0</v>
      </c>
    </row>
    <row r="859" spans="1:15" x14ac:dyDescent="0.2">
      <c r="A859" s="83">
        <v>41088</v>
      </c>
      <c r="B859" s="73">
        <v>3887.5749999999998</v>
      </c>
      <c r="C859" s="74">
        <v>35050</v>
      </c>
      <c r="D859" s="74">
        <v>1080</v>
      </c>
      <c r="E859" s="74">
        <v>14500</v>
      </c>
      <c r="F859" s="74">
        <v>1360</v>
      </c>
      <c r="G859" s="74">
        <v>11000</v>
      </c>
      <c r="H859" s="74">
        <v>350</v>
      </c>
      <c r="I859" s="74">
        <v>5600</v>
      </c>
      <c r="J859" s="74">
        <v>550</v>
      </c>
      <c r="K859" s="74">
        <v>4125</v>
      </c>
      <c r="L859" s="74">
        <v>1450</v>
      </c>
      <c r="M859" s="74">
        <v>2575</v>
      </c>
      <c r="N859" s="74">
        <v>0</v>
      </c>
      <c r="O859" s="74">
        <v>0</v>
      </c>
    </row>
    <row r="860" spans="1:15" x14ac:dyDescent="0.2">
      <c r="A860" s="83">
        <v>41089</v>
      </c>
      <c r="B860" s="73">
        <v>3955.5770000000002</v>
      </c>
      <c r="C860" s="74">
        <v>35950</v>
      </c>
      <c r="D860" s="74">
        <v>1110</v>
      </c>
      <c r="E860" s="74">
        <v>14650</v>
      </c>
      <c r="F860" s="74">
        <v>1450</v>
      </c>
      <c r="G860" s="74">
        <v>11700</v>
      </c>
      <c r="H860" s="74">
        <v>355</v>
      </c>
      <c r="I860" s="74">
        <v>5700</v>
      </c>
      <c r="J860" s="74">
        <v>560</v>
      </c>
      <c r="K860" s="74">
        <v>4200</v>
      </c>
      <c r="L860" s="74">
        <v>1450</v>
      </c>
      <c r="M860" s="74">
        <v>2625</v>
      </c>
      <c r="N860" s="74">
        <v>0</v>
      </c>
      <c r="O860" s="74">
        <v>0</v>
      </c>
    </row>
    <row r="861" spans="1:15" x14ac:dyDescent="0.2">
      <c r="A861" s="83">
        <v>41092</v>
      </c>
      <c r="B861" s="73">
        <v>3991.54</v>
      </c>
      <c r="C861" s="74">
        <v>37700</v>
      </c>
      <c r="D861" s="74">
        <v>1160</v>
      </c>
      <c r="E861" s="74">
        <v>15200</v>
      </c>
      <c r="F861" s="74">
        <v>1560</v>
      </c>
      <c r="G861" s="74">
        <v>11600</v>
      </c>
      <c r="H861" s="74">
        <v>360</v>
      </c>
      <c r="I861" s="74">
        <v>6000</v>
      </c>
      <c r="J861" s="74">
        <v>570</v>
      </c>
      <c r="K861" s="74">
        <v>4375</v>
      </c>
      <c r="L861" s="74">
        <v>1450</v>
      </c>
      <c r="M861" s="74">
        <v>2575</v>
      </c>
      <c r="N861" s="74">
        <v>0</v>
      </c>
      <c r="O861" s="74">
        <v>0</v>
      </c>
    </row>
    <row r="862" spans="1:15" x14ac:dyDescent="0.2">
      <c r="A862" s="83">
        <v>41093</v>
      </c>
      <c r="B862" s="73">
        <v>4049.893</v>
      </c>
      <c r="C862" s="74">
        <v>38000</v>
      </c>
      <c r="D862" s="74">
        <v>1180</v>
      </c>
      <c r="E862" s="74">
        <v>15400</v>
      </c>
      <c r="F862" s="74">
        <v>1550</v>
      </c>
      <c r="G862" s="74">
        <v>11800</v>
      </c>
      <c r="H862" s="74">
        <v>360</v>
      </c>
      <c r="I862" s="74">
        <v>5950</v>
      </c>
      <c r="J862" s="74">
        <v>570</v>
      </c>
      <c r="K862" s="74">
        <v>4525</v>
      </c>
      <c r="L862" s="74">
        <v>1430</v>
      </c>
      <c r="M862" s="74">
        <v>2575</v>
      </c>
      <c r="N862" s="74">
        <v>0</v>
      </c>
      <c r="O862" s="74">
        <v>0</v>
      </c>
    </row>
    <row r="863" spans="1:15" x14ac:dyDescent="0.2">
      <c r="A863" s="83">
        <v>41094</v>
      </c>
      <c r="B863" s="73">
        <v>4075.9169999999999</v>
      </c>
      <c r="C863" s="74">
        <v>37800</v>
      </c>
      <c r="D863" s="74">
        <v>1210</v>
      </c>
      <c r="E863" s="74">
        <v>16350</v>
      </c>
      <c r="F863" s="74">
        <v>1620</v>
      </c>
      <c r="G863" s="74">
        <v>11800</v>
      </c>
      <c r="H863" s="74">
        <v>375</v>
      </c>
      <c r="I863" s="74">
        <v>6200</v>
      </c>
      <c r="J863" s="74">
        <v>570</v>
      </c>
      <c r="K863" s="74">
        <v>4725</v>
      </c>
      <c r="L863" s="74">
        <v>1410</v>
      </c>
      <c r="M863" s="74">
        <v>2675</v>
      </c>
      <c r="N863" s="74">
        <v>0</v>
      </c>
      <c r="O863" s="74">
        <v>0</v>
      </c>
    </row>
    <row r="864" spans="1:15" x14ac:dyDescent="0.2">
      <c r="A864" s="83">
        <v>41095</v>
      </c>
      <c r="B864" s="73">
        <v>4069.8359999999998</v>
      </c>
      <c r="C864" s="74">
        <v>37850</v>
      </c>
      <c r="D864" s="74">
        <v>1170</v>
      </c>
      <c r="E864" s="74">
        <v>16050</v>
      </c>
      <c r="F864" s="74">
        <v>1590</v>
      </c>
      <c r="G864" s="74">
        <v>11750</v>
      </c>
      <c r="H864" s="74">
        <v>370</v>
      </c>
      <c r="I864" s="74">
        <v>6200</v>
      </c>
      <c r="J864" s="74">
        <v>560</v>
      </c>
      <c r="K864" s="74">
        <v>4850</v>
      </c>
      <c r="L864" s="74">
        <v>1410</v>
      </c>
      <c r="M864" s="74">
        <v>2675</v>
      </c>
      <c r="N864" s="74">
        <v>0</v>
      </c>
      <c r="O864" s="74">
        <v>0</v>
      </c>
    </row>
    <row r="865" spans="1:15" x14ac:dyDescent="0.2">
      <c r="A865" s="83">
        <v>41096</v>
      </c>
      <c r="B865" s="73">
        <v>4055.1970000000001</v>
      </c>
      <c r="C865" s="74">
        <v>37850</v>
      </c>
      <c r="D865" s="74">
        <v>1160</v>
      </c>
      <c r="E865" s="74">
        <v>16050</v>
      </c>
      <c r="F865" s="74">
        <v>1570</v>
      </c>
      <c r="G865" s="74">
        <v>11600</v>
      </c>
      <c r="H865" s="74">
        <v>375</v>
      </c>
      <c r="I865" s="74">
        <v>6300</v>
      </c>
      <c r="J865" s="74">
        <v>560</v>
      </c>
      <c r="K865" s="74">
        <v>4875</v>
      </c>
      <c r="L865" s="74">
        <v>1410</v>
      </c>
      <c r="M865" s="74">
        <v>2675</v>
      </c>
      <c r="N865" s="74">
        <v>2125</v>
      </c>
      <c r="O865" s="74">
        <v>0</v>
      </c>
    </row>
    <row r="866" spans="1:15" x14ac:dyDescent="0.2">
      <c r="A866" s="83">
        <v>41099</v>
      </c>
      <c r="B866" s="73">
        <v>3985.0450000000001</v>
      </c>
      <c r="C866" s="74">
        <v>37700</v>
      </c>
      <c r="D866" s="74">
        <v>1110</v>
      </c>
      <c r="E866" s="74">
        <v>15500</v>
      </c>
      <c r="F866" s="74">
        <v>1480</v>
      </c>
      <c r="G866" s="74">
        <v>11700</v>
      </c>
      <c r="H866" s="74">
        <v>365</v>
      </c>
      <c r="I866" s="74">
        <v>6100</v>
      </c>
      <c r="J866" s="74">
        <v>550</v>
      </c>
      <c r="K866" s="74">
        <v>4575</v>
      </c>
      <c r="L866" s="74">
        <v>1410</v>
      </c>
      <c r="M866" s="74">
        <v>2675</v>
      </c>
      <c r="N866" s="74">
        <v>2050</v>
      </c>
      <c r="O866" s="74">
        <v>0</v>
      </c>
    </row>
    <row r="867" spans="1:15" x14ac:dyDescent="0.2">
      <c r="A867" s="83">
        <v>41100</v>
      </c>
      <c r="B867" s="73">
        <v>4009.6779999999999</v>
      </c>
      <c r="C867" s="74">
        <v>37650</v>
      </c>
      <c r="D867" s="74">
        <v>1140</v>
      </c>
      <c r="E867" s="74">
        <v>15450</v>
      </c>
      <c r="F867" s="74">
        <v>1440</v>
      </c>
      <c r="G867" s="74">
        <v>11450</v>
      </c>
      <c r="H867" s="74">
        <v>365</v>
      </c>
      <c r="I867" s="74">
        <v>6000</v>
      </c>
      <c r="J867" s="74">
        <v>550</v>
      </c>
      <c r="K867" s="74">
        <v>4625</v>
      </c>
      <c r="L867" s="74">
        <v>1410</v>
      </c>
      <c r="M867" s="74">
        <v>2675</v>
      </c>
      <c r="N867" s="74">
        <v>2000</v>
      </c>
      <c r="O867" s="74">
        <v>0</v>
      </c>
    </row>
    <row r="868" spans="1:15" x14ac:dyDescent="0.2">
      <c r="A868" s="83">
        <v>41101</v>
      </c>
      <c r="B868" s="73">
        <v>4019.1329999999998</v>
      </c>
      <c r="C868" s="74">
        <v>38000</v>
      </c>
      <c r="D868" s="74">
        <v>1120</v>
      </c>
      <c r="E868" s="74">
        <v>15450</v>
      </c>
      <c r="F868" s="74">
        <v>1420</v>
      </c>
      <c r="G868" s="74">
        <v>11350</v>
      </c>
      <c r="H868" s="74">
        <v>355</v>
      </c>
      <c r="I868" s="74">
        <v>5850</v>
      </c>
      <c r="J868" s="74">
        <v>540</v>
      </c>
      <c r="K868" s="74">
        <v>4625</v>
      </c>
      <c r="L868" s="74">
        <v>1410</v>
      </c>
      <c r="M868" s="74">
        <v>2525</v>
      </c>
      <c r="N868" s="74">
        <v>1960</v>
      </c>
      <c r="O868" s="74">
        <v>0</v>
      </c>
    </row>
    <row r="869" spans="1:15" x14ac:dyDescent="0.2">
      <c r="A869" s="83">
        <v>41102</v>
      </c>
      <c r="B869" s="73">
        <v>3984.12</v>
      </c>
      <c r="C869" s="74">
        <v>37200</v>
      </c>
      <c r="D869" s="74">
        <v>1090</v>
      </c>
      <c r="E869" s="74">
        <v>14900</v>
      </c>
      <c r="F869" s="74">
        <v>1370</v>
      </c>
      <c r="G869" s="74">
        <v>11000</v>
      </c>
      <c r="H869" s="74">
        <v>350</v>
      </c>
      <c r="I869" s="74">
        <v>5650</v>
      </c>
      <c r="J869" s="74">
        <v>530</v>
      </c>
      <c r="K869" s="74">
        <v>4375</v>
      </c>
      <c r="L869" s="74">
        <v>1410</v>
      </c>
      <c r="M869" s="74">
        <v>2625</v>
      </c>
      <c r="N869" s="74">
        <v>1940</v>
      </c>
      <c r="O869" s="74">
        <v>0</v>
      </c>
    </row>
    <row r="870" spans="1:15" x14ac:dyDescent="0.2">
      <c r="A870" s="83">
        <v>41103</v>
      </c>
      <c r="B870" s="73">
        <v>4019.6729999999998</v>
      </c>
      <c r="C870" s="74">
        <v>37200</v>
      </c>
      <c r="D870" s="74">
        <v>1130</v>
      </c>
      <c r="E870" s="74">
        <v>14700</v>
      </c>
      <c r="F870" s="74">
        <v>1380</v>
      </c>
      <c r="G870" s="74">
        <v>11300</v>
      </c>
      <c r="H870" s="74">
        <v>355</v>
      </c>
      <c r="I870" s="74">
        <v>5600</v>
      </c>
      <c r="J870" s="74">
        <v>520</v>
      </c>
      <c r="K870" s="74">
        <v>4275</v>
      </c>
      <c r="L870" s="74">
        <v>1410</v>
      </c>
      <c r="M870" s="74">
        <v>2525</v>
      </c>
      <c r="N870" s="74">
        <v>1920</v>
      </c>
      <c r="O870" s="74">
        <v>0</v>
      </c>
    </row>
    <row r="871" spans="1:15" x14ac:dyDescent="0.2">
      <c r="A871" s="83">
        <v>41106</v>
      </c>
      <c r="B871" s="73">
        <v>4047.4650000000001</v>
      </c>
      <c r="C871" s="74">
        <v>37250</v>
      </c>
      <c r="D871" s="74">
        <v>1110</v>
      </c>
      <c r="E871" s="74">
        <v>15000</v>
      </c>
      <c r="F871" s="74">
        <v>1420</v>
      </c>
      <c r="G871" s="74">
        <v>11200</v>
      </c>
      <c r="H871" s="74">
        <v>345</v>
      </c>
      <c r="I871" s="74">
        <v>5700</v>
      </c>
      <c r="J871" s="74">
        <v>530</v>
      </c>
      <c r="K871" s="74">
        <v>4100</v>
      </c>
      <c r="L871" s="74">
        <v>1400</v>
      </c>
      <c r="M871" s="74">
        <v>2525</v>
      </c>
      <c r="N871" s="74">
        <v>1890</v>
      </c>
      <c r="O871" s="74">
        <v>0</v>
      </c>
    </row>
    <row r="872" spans="1:15" x14ac:dyDescent="0.2">
      <c r="A872" s="83">
        <v>41107</v>
      </c>
      <c r="B872" s="73">
        <v>4080.672</v>
      </c>
      <c r="C872" s="74">
        <v>37800</v>
      </c>
      <c r="D872" s="74">
        <v>1110</v>
      </c>
      <c r="E872" s="74">
        <v>15600</v>
      </c>
      <c r="F872" s="74">
        <v>1420</v>
      </c>
      <c r="G872" s="74">
        <v>11900</v>
      </c>
      <c r="H872" s="74">
        <v>350</v>
      </c>
      <c r="I872" s="74">
        <v>5750</v>
      </c>
      <c r="J872" s="74">
        <v>520</v>
      </c>
      <c r="K872" s="74">
        <v>4075</v>
      </c>
      <c r="L872" s="74">
        <v>1430</v>
      </c>
      <c r="M872" s="74">
        <v>2525</v>
      </c>
      <c r="N872" s="74">
        <v>1840</v>
      </c>
      <c r="O872" s="74">
        <v>0</v>
      </c>
    </row>
    <row r="873" spans="1:15" x14ac:dyDescent="0.2">
      <c r="A873" s="83">
        <v>41108</v>
      </c>
      <c r="B873" s="73">
        <v>4081.6350000000002</v>
      </c>
      <c r="C873" s="74">
        <v>37950</v>
      </c>
      <c r="D873" s="74">
        <v>1110</v>
      </c>
      <c r="E873" s="74">
        <v>15600</v>
      </c>
      <c r="F873" s="74">
        <v>1410</v>
      </c>
      <c r="G873" s="74">
        <v>11650</v>
      </c>
      <c r="H873" s="74">
        <v>340</v>
      </c>
      <c r="I873" s="74">
        <v>5950</v>
      </c>
      <c r="J873" s="74">
        <v>510</v>
      </c>
      <c r="K873" s="74">
        <v>4075</v>
      </c>
      <c r="L873" s="74">
        <v>1430</v>
      </c>
      <c r="M873" s="74">
        <v>2525</v>
      </c>
      <c r="N873" s="74">
        <v>1780</v>
      </c>
      <c r="O873" s="74">
        <v>0</v>
      </c>
    </row>
    <row r="874" spans="1:15" x14ac:dyDescent="0.2">
      <c r="A874" s="83">
        <v>41109</v>
      </c>
      <c r="B874" s="73">
        <v>4096.1959999999999</v>
      </c>
      <c r="C874" s="74">
        <v>38100</v>
      </c>
      <c r="D874" s="74">
        <v>1100</v>
      </c>
      <c r="E874" s="74">
        <v>15850</v>
      </c>
      <c r="F874" s="74">
        <v>1420</v>
      </c>
      <c r="G874" s="74">
        <v>11700</v>
      </c>
      <c r="H874" s="74">
        <v>345</v>
      </c>
      <c r="I874" s="74">
        <v>6150</v>
      </c>
      <c r="J874" s="74">
        <v>500</v>
      </c>
      <c r="K874" s="74">
        <v>4175</v>
      </c>
      <c r="L874" s="74">
        <v>1430</v>
      </c>
      <c r="M874" s="74">
        <v>2525</v>
      </c>
      <c r="N874" s="74">
        <v>1770</v>
      </c>
      <c r="O874" s="74">
        <v>0</v>
      </c>
    </row>
    <row r="875" spans="1:15" x14ac:dyDescent="0.2">
      <c r="A875" s="83">
        <v>41110</v>
      </c>
      <c r="B875" s="73">
        <v>4081.201</v>
      </c>
      <c r="C875" s="74">
        <v>37550</v>
      </c>
      <c r="D875" s="74">
        <v>1090</v>
      </c>
      <c r="E875" s="74">
        <v>15750</v>
      </c>
      <c r="F875" s="74">
        <v>1420</v>
      </c>
      <c r="G875" s="74">
        <v>11650</v>
      </c>
      <c r="H875" s="74">
        <v>345</v>
      </c>
      <c r="I875" s="74">
        <v>6100</v>
      </c>
      <c r="J875" s="74">
        <v>510</v>
      </c>
      <c r="K875" s="74">
        <v>4200</v>
      </c>
      <c r="L875" s="74">
        <v>1430</v>
      </c>
      <c r="M875" s="74">
        <v>2525</v>
      </c>
      <c r="N875" s="74">
        <v>1750</v>
      </c>
      <c r="O875" s="74">
        <v>0</v>
      </c>
    </row>
    <row r="876" spans="1:15" x14ac:dyDescent="0.2">
      <c r="A876" s="83">
        <v>41113</v>
      </c>
      <c r="B876" s="73">
        <v>4009.7930000000001</v>
      </c>
      <c r="C876" s="74">
        <v>37350</v>
      </c>
      <c r="D876" s="74">
        <v>1040</v>
      </c>
      <c r="E876" s="74">
        <v>15350</v>
      </c>
      <c r="F876" s="74">
        <v>1370</v>
      </c>
      <c r="G876" s="74">
        <v>11500</v>
      </c>
      <c r="H876" s="74">
        <v>350</v>
      </c>
      <c r="I876" s="74">
        <v>5900</v>
      </c>
      <c r="J876" s="74">
        <v>490</v>
      </c>
      <c r="K876" s="74">
        <v>3950</v>
      </c>
      <c r="L876" s="74">
        <v>1430</v>
      </c>
      <c r="M876" s="74">
        <v>2500</v>
      </c>
      <c r="N876" s="74">
        <v>1600</v>
      </c>
      <c r="O876" s="74">
        <v>0</v>
      </c>
    </row>
    <row r="877" spans="1:15" x14ac:dyDescent="0.2">
      <c r="A877" s="83">
        <v>41114</v>
      </c>
      <c r="B877" s="73">
        <v>3992.1129999999998</v>
      </c>
      <c r="C877" s="74">
        <v>36450</v>
      </c>
      <c r="D877" s="74">
        <v>1070</v>
      </c>
      <c r="E877" s="74">
        <v>15400</v>
      </c>
      <c r="F877" s="74">
        <v>1360</v>
      </c>
      <c r="G877" s="74">
        <v>11450</v>
      </c>
      <c r="H877" s="74">
        <v>340</v>
      </c>
      <c r="I877" s="74">
        <v>5800</v>
      </c>
      <c r="J877" s="74">
        <v>495</v>
      </c>
      <c r="K877" s="74">
        <v>3800</v>
      </c>
      <c r="L877" s="74">
        <v>1430</v>
      </c>
      <c r="M877" s="74">
        <v>2500</v>
      </c>
      <c r="N877" s="74">
        <v>1600</v>
      </c>
      <c r="O877" s="74">
        <v>0</v>
      </c>
    </row>
    <row r="878" spans="1:15" x14ac:dyDescent="0.2">
      <c r="A878" s="83">
        <v>41115</v>
      </c>
      <c r="B878" s="73">
        <v>4000.8389999999999</v>
      </c>
      <c r="C878" s="74">
        <v>35000</v>
      </c>
      <c r="D878" s="74">
        <v>1060</v>
      </c>
      <c r="E878" s="74">
        <v>15300</v>
      </c>
      <c r="F878" s="74">
        <v>1350</v>
      </c>
      <c r="G878" s="74">
        <v>11400</v>
      </c>
      <c r="H878" s="74">
        <v>325</v>
      </c>
      <c r="I878" s="74">
        <v>5600</v>
      </c>
      <c r="J878" s="74">
        <v>490</v>
      </c>
      <c r="K878" s="74">
        <v>3700</v>
      </c>
      <c r="L878" s="74">
        <v>1430</v>
      </c>
      <c r="M878" s="74">
        <v>2500</v>
      </c>
      <c r="N878" s="74">
        <v>1590</v>
      </c>
      <c r="O878" s="74">
        <v>0</v>
      </c>
    </row>
    <row r="879" spans="1:15" x14ac:dyDescent="0.2">
      <c r="A879" s="83">
        <v>41116</v>
      </c>
      <c r="B879" s="73">
        <v>4004.7759999999998</v>
      </c>
      <c r="C879" s="74">
        <v>34600</v>
      </c>
      <c r="D879" s="74">
        <v>1050</v>
      </c>
      <c r="E879" s="74">
        <v>15400</v>
      </c>
      <c r="F879" s="74">
        <v>1360</v>
      </c>
      <c r="G879" s="74">
        <v>11350</v>
      </c>
      <c r="H879" s="74">
        <v>325</v>
      </c>
      <c r="I879" s="74">
        <v>5550</v>
      </c>
      <c r="J879" s="74">
        <v>500</v>
      </c>
      <c r="K879" s="74">
        <v>3600</v>
      </c>
      <c r="L879" s="74">
        <v>1430</v>
      </c>
      <c r="M879" s="74">
        <v>2500</v>
      </c>
      <c r="N879" s="74">
        <v>1570</v>
      </c>
      <c r="O879" s="74">
        <v>0</v>
      </c>
    </row>
    <row r="880" spans="1:15" x14ac:dyDescent="0.2">
      <c r="A880" s="83">
        <v>41117</v>
      </c>
      <c r="B880" s="73">
        <v>4084.212</v>
      </c>
      <c r="C880" s="74">
        <v>35150</v>
      </c>
      <c r="D880" s="74">
        <v>1040</v>
      </c>
      <c r="E880" s="74">
        <v>15500</v>
      </c>
      <c r="F880" s="74">
        <v>1430</v>
      </c>
      <c r="G880" s="74">
        <v>11400</v>
      </c>
      <c r="H880" s="74">
        <v>325</v>
      </c>
      <c r="I880" s="74">
        <v>5650</v>
      </c>
      <c r="J880" s="74">
        <v>510</v>
      </c>
      <c r="K880" s="74">
        <v>3675</v>
      </c>
      <c r="L880" s="74">
        <v>1430</v>
      </c>
      <c r="M880" s="74">
        <v>2650</v>
      </c>
      <c r="N880" s="74">
        <v>1770</v>
      </c>
      <c r="O880" s="74">
        <v>0</v>
      </c>
    </row>
    <row r="881" spans="1:15" x14ac:dyDescent="0.2">
      <c r="A881" s="83">
        <v>41120</v>
      </c>
      <c r="B881" s="73">
        <v>4099.1210000000001</v>
      </c>
      <c r="C881" s="74">
        <v>35250</v>
      </c>
      <c r="D881" s="74">
        <v>1040</v>
      </c>
      <c r="E881" s="74">
        <v>15600</v>
      </c>
      <c r="F881" s="74">
        <v>1440</v>
      </c>
      <c r="G881" s="74">
        <v>11350</v>
      </c>
      <c r="H881" s="74">
        <v>330</v>
      </c>
      <c r="I881" s="74">
        <v>5700</v>
      </c>
      <c r="J881" s="74">
        <v>510</v>
      </c>
      <c r="K881" s="74">
        <v>3550</v>
      </c>
      <c r="L881" s="74">
        <v>1430</v>
      </c>
      <c r="M881" s="74">
        <v>2650</v>
      </c>
      <c r="N881" s="74">
        <v>1730</v>
      </c>
      <c r="O881" s="74">
        <v>0</v>
      </c>
    </row>
    <row r="882" spans="1:15" x14ac:dyDescent="0.2">
      <c r="A882" s="83">
        <v>41121</v>
      </c>
      <c r="B882" s="73">
        <v>4142.3370000000004</v>
      </c>
      <c r="C882" s="74">
        <v>35550</v>
      </c>
      <c r="D882" s="74">
        <v>1040</v>
      </c>
      <c r="E882" s="74">
        <v>15900</v>
      </c>
      <c r="F882" s="74">
        <v>1460</v>
      </c>
      <c r="G882" s="74">
        <v>10950</v>
      </c>
      <c r="H882" s="74">
        <v>330</v>
      </c>
      <c r="I882" s="74">
        <v>5650</v>
      </c>
      <c r="J882" s="74">
        <v>500</v>
      </c>
      <c r="K882" s="74">
        <v>3450</v>
      </c>
      <c r="L882" s="74">
        <v>1350</v>
      </c>
      <c r="M882" s="74">
        <v>2875</v>
      </c>
      <c r="N882" s="74">
        <v>1670</v>
      </c>
      <c r="O882" s="74">
        <v>0</v>
      </c>
    </row>
    <row r="883" spans="1:15" x14ac:dyDescent="0.2">
      <c r="A883" s="83">
        <v>41122</v>
      </c>
      <c r="B883" s="73">
        <v>4130.4650000000001</v>
      </c>
      <c r="C883" s="74">
        <v>36700</v>
      </c>
      <c r="D883" s="74">
        <v>1060</v>
      </c>
      <c r="E883" s="74">
        <v>15850</v>
      </c>
      <c r="F883" s="74">
        <v>1510</v>
      </c>
      <c r="G883" s="74">
        <v>10900</v>
      </c>
      <c r="H883" s="74">
        <v>330</v>
      </c>
      <c r="I883" s="74">
        <v>5850</v>
      </c>
      <c r="J883" s="74">
        <v>500</v>
      </c>
      <c r="K883" s="74">
        <v>3350</v>
      </c>
      <c r="L883" s="74">
        <v>1430</v>
      </c>
      <c r="M883" s="74">
        <v>2875</v>
      </c>
      <c r="N883" s="74">
        <v>1630</v>
      </c>
      <c r="O883" s="74">
        <v>0</v>
      </c>
    </row>
    <row r="884" spans="1:15" x14ac:dyDescent="0.2">
      <c r="A884" s="83">
        <v>41123</v>
      </c>
      <c r="B884" s="73">
        <v>4093.1120000000001</v>
      </c>
      <c r="C884" s="74">
        <v>36150</v>
      </c>
      <c r="D884" s="74">
        <v>1060</v>
      </c>
      <c r="E884" s="74">
        <v>15300</v>
      </c>
      <c r="F884" s="74">
        <v>1520</v>
      </c>
      <c r="G884" s="74">
        <v>11350</v>
      </c>
      <c r="H884" s="74">
        <v>325</v>
      </c>
      <c r="I884" s="74">
        <v>5650</v>
      </c>
      <c r="J884" s="74">
        <v>495</v>
      </c>
      <c r="K884" s="74">
        <v>3350</v>
      </c>
      <c r="L884" s="74">
        <v>1430</v>
      </c>
      <c r="M884" s="74">
        <v>2875</v>
      </c>
      <c r="N884" s="74">
        <v>1520</v>
      </c>
      <c r="O884" s="74">
        <v>0</v>
      </c>
    </row>
    <row r="885" spans="1:15" x14ac:dyDescent="0.2">
      <c r="A885" s="83">
        <v>41124</v>
      </c>
      <c r="B885" s="73">
        <v>4099.8130000000001</v>
      </c>
      <c r="C885" s="74">
        <v>36150</v>
      </c>
      <c r="D885" s="74">
        <v>1040</v>
      </c>
      <c r="E885" s="74">
        <v>15150</v>
      </c>
      <c r="F885" s="74">
        <v>1520</v>
      </c>
      <c r="G885" s="74">
        <v>11200</v>
      </c>
      <c r="H885" s="74">
        <v>325</v>
      </c>
      <c r="I885" s="74">
        <v>5750</v>
      </c>
      <c r="J885" s="74">
        <v>495</v>
      </c>
      <c r="K885" s="74">
        <v>3400</v>
      </c>
      <c r="L885" s="74">
        <v>1430</v>
      </c>
      <c r="M885" s="74">
        <v>2875</v>
      </c>
      <c r="N885" s="74">
        <v>1570</v>
      </c>
      <c r="O885" s="74">
        <v>0</v>
      </c>
    </row>
    <row r="886" spans="1:15" x14ac:dyDescent="0.2">
      <c r="A886" s="83">
        <v>41127</v>
      </c>
      <c r="B886" s="73">
        <v>4105.4989999999998</v>
      </c>
      <c r="C886" s="74">
        <v>37100</v>
      </c>
      <c r="D886" s="74">
        <v>1060</v>
      </c>
      <c r="E886" s="74">
        <v>15250</v>
      </c>
      <c r="F886" s="74">
        <v>1590</v>
      </c>
      <c r="G886" s="74">
        <v>11250</v>
      </c>
      <c r="H886" s="74">
        <v>320</v>
      </c>
      <c r="I886" s="74">
        <v>5800</v>
      </c>
      <c r="J886" s="74">
        <v>500</v>
      </c>
      <c r="K886" s="74">
        <v>3400</v>
      </c>
      <c r="L886" s="74">
        <v>1430</v>
      </c>
      <c r="M886" s="74">
        <v>2875</v>
      </c>
      <c r="N886" s="74">
        <v>1550</v>
      </c>
      <c r="O886" s="74">
        <v>0</v>
      </c>
    </row>
    <row r="887" spans="1:15" x14ac:dyDescent="0.2">
      <c r="A887" s="83">
        <v>41128</v>
      </c>
      <c r="B887" s="73">
        <v>4085.58</v>
      </c>
      <c r="C887" s="74">
        <v>37100</v>
      </c>
      <c r="D887" s="74">
        <v>1100</v>
      </c>
      <c r="E887" s="74">
        <v>14950</v>
      </c>
      <c r="F887" s="74">
        <v>1550</v>
      </c>
      <c r="G887" s="74">
        <v>11300</v>
      </c>
      <c r="H887" s="74">
        <v>320</v>
      </c>
      <c r="I887" s="74">
        <v>5800</v>
      </c>
      <c r="J887" s="74">
        <v>500</v>
      </c>
      <c r="K887" s="74">
        <v>3350</v>
      </c>
      <c r="L887" s="74">
        <v>1430</v>
      </c>
      <c r="M887" s="74">
        <v>2800</v>
      </c>
      <c r="N887" s="74">
        <v>1500</v>
      </c>
      <c r="O887" s="74">
        <v>0</v>
      </c>
    </row>
    <row r="888" spans="1:15" x14ac:dyDescent="0.2">
      <c r="A888" s="83">
        <v>41129</v>
      </c>
      <c r="B888" s="73">
        <v>4090.7089999999998</v>
      </c>
      <c r="C888" s="74">
        <v>36800</v>
      </c>
      <c r="D888" s="74">
        <v>1140</v>
      </c>
      <c r="E888" s="74">
        <v>15000</v>
      </c>
      <c r="F888" s="74">
        <v>1500</v>
      </c>
      <c r="G888" s="74">
        <v>11400</v>
      </c>
      <c r="H888" s="74">
        <v>315</v>
      </c>
      <c r="I888" s="74">
        <v>5900</v>
      </c>
      <c r="J888" s="74">
        <v>495</v>
      </c>
      <c r="K888" s="74">
        <v>3400</v>
      </c>
      <c r="L888" s="74">
        <v>1430</v>
      </c>
      <c r="M888" s="74">
        <v>2600</v>
      </c>
      <c r="N888" s="74">
        <v>1510</v>
      </c>
      <c r="O888" s="74">
        <v>0</v>
      </c>
    </row>
    <row r="889" spans="1:15" x14ac:dyDescent="0.2">
      <c r="A889" s="83">
        <v>41130</v>
      </c>
      <c r="B889" s="73">
        <v>4131.17</v>
      </c>
      <c r="C889" s="74">
        <v>37250</v>
      </c>
      <c r="D889" s="74">
        <v>1130</v>
      </c>
      <c r="E889" s="74">
        <v>15000</v>
      </c>
      <c r="F889" s="74">
        <v>1540</v>
      </c>
      <c r="G889" s="74">
        <v>11500</v>
      </c>
      <c r="H889" s="74">
        <v>300</v>
      </c>
      <c r="I889" s="74">
        <v>6200</v>
      </c>
      <c r="J889" s="74">
        <v>500</v>
      </c>
      <c r="K889" s="74">
        <v>3375</v>
      </c>
      <c r="L889" s="74">
        <v>1430</v>
      </c>
      <c r="M889" s="74">
        <v>2750</v>
      </c>
      <c r="N889" s="74">
        <v>1510</v>
      </c>
      <c r="O889" s="74">
        <v>0</v>
      </c>
    </row>
    <row r="890" spans="1:15" x14ac:dyDescent="0.2">
      <c r="A890" s="83">
        <v>41131</v>
      </c>
      <c r="B890" s="73">
        <v>4141.5640000000003</v>
      </c>
      <c r="C890" s="74">
        <v>38000</v>
      </c>
      <c r="D890" s="74">
        <v>1130</v>
      </c>
      <c r="E890" s="74">
        <v>15000</v>
      </c>
      <c r="F890" s="74">
        <v>1560</v>
      </c>
      <c r="G890" s="74">
        <v>11400</v>
      </c>
      <c r="H890" s="74">
        <v>305</v>
      </c>
      <c r="I890" s="74">
        <v>6200</v>
      </c>
      <c r="J890" s="74">
        <v>485</v>
      </c>
      <c r="K890" s="74">
        <v>3425</v>
      </c>
      <c r="L890" s="74">
        <v>1430</v>
      </c>
      <c r="M890" s="74">
        <v>2575</v>
      </c>
      <c r="N890" s="74">
        <v>1520</v>
      </c>
      <c r="O890" s="74">
        <v>0</v>
      </c>
    </row>
    <row r="891" spans="1:15" x14ac:dyDescent="0.2">
      <c r="A891" s="83">
        <v>41134</v>
      </c>
      <c r="B891" s="73">
        <v>4102.53</v>
      </c>
      <c r="C891" s="74">
        <v>37550</v>
      </c>
      <c r="D891" s="74">
        <v>1060</v>
      </c>
      <c r="E891" s="74">
        <v>14950</v>
      </c>
      <c r="F891" s="74">
        <v>1520</v>
      </c>
      <c r="G891" s="74">
        <v>11500</v>
      </c>
      <c r="H891" s="74">
        <v>295</v>
      </c>
      <c r="I891" s="74">
        <v>5950</v>
      </c>
      <c r="J891" s="74">
        <v>485</v>
      </c>
      <c r="K891" s="74">
        <v>3375</v>
      </c>
      <c r="L891" s="74">
        <v>1400</v>
      </c>
      <c r="M891" s="74">
        <v>2600</v>
      </c>
      <c r="N891" s="74">
        <v>1500</v>
      </c>
      <c r="O891" s="74">
        <v>0</v>
      </c>
    </row>
    <row r="892" spans="1:15" x14ac:dyDescent="0.2">
      <c r="A892" s="83">
        <v>41135</v>
      </c>
      <c r="B892" s="73">
        <v>4121.5559999999996</v>
      </c>
      <c r="C892" s="74">
        <v>37850</v>
      </c>
      <c r="D892" s="74">
        <v>1030</v>
      </c>
      <c r="E892" s="74">
        <v>14900</v>
      </c>
      <c r="F892" s="74">
        <v>1540</v>
      </c>
      <c r="G892" s="74">
        <v>11500</v>
      </c>
      <c r="H892" s="74">
        <v>295</v>
      </c>
      <c r="I892" s="74">
        <v>6100</v>
      </c>
      <c r="J892" s="74">
        <v>490</v>
      </c>
      <c r="K892" s="74">
        <v>3375</v>
      </c>
      <c r="L892" s="74">
        <v>1400</v>
      </c>
      <c r="M892" s="74">
        <v>2750</v>
      </c>
      <c r="N892" s="74">
        <v>1500</v>
      </c>
      <c r="O892" s="74">
        <v>0</v>
      </c>
    </row>
    <row r="893" spans="1:15" x14ac:dyDescent="0.2">
      <c r="A893" s="83">
        <v>41136</v>
      </c>
      <c r="B893" s="73">
        <v>4141.9859999999999</v>
      </c>
      <c r="C893" s="74">
        <v>38150</v>
      </c>
      <c r="D893" s="74">
        <v>960</v>
      </c>
      <c r="E893" s="74">
        <v>14950</v>
      </c>
      <c r="F893" s="74">
        <v>1570</v>
      </c>
      <c r="G893" s="74">
        <v>11500</v>
      </c>
      <c r="H893" s="74">
        <v>285</v>
      </c>
      <c r="I893" s="74">
        <v>6000</v>
      </c>
      <c r="J893" s="74">
        <v>465</v>
      </c>
      <c r="K893" s="74">
        <v>3325</v>
      </c>
      <c r="L893" s="74">
        <v>1420</v>
      </c>
      <c r="M893" s="74">
        <v>2600</v>
      </c>
      <c r="N893" s="74">
        <v>1500</v>
      </c>
      <c r="O893" s="74">
        <v>0</v>
      </c>
    </row>
    <row r="894" spans="1:15" x14ac:dyDescent="0.2">
      <c r="A894" s="83">
        <v>41137</v>
      </c>
      <c r="B894" s="73">
        <v>4160.5079999999998</v>
      </c>
      <c r="C894" s="74">
        <v>38250</v>
      </c>
      <c r="D894" s="74">
        <v>920</v>
      </c>
      <c r="E894" s="74">
        <v>15100</v>
      </c>
      <c r="F894" s="74">
        <v>1520</v>
      </c>
      <c r="G894" s="74">
        <v>12000</v>
      </c>
      <c r="H894" s="74">
        <v>280</v>
      </c>
      <c r="I894" s="74">
        <v>6050</v>
      </c>
      <c r="J894" s="74">
        <v>500</v>
      </c>
      <c r="K894" s="74">
        <v>3225</v>
      </c>
      <c r="L894" s="74">
        <v>1420</v>
      </c>
      <c r="M894" s="74">
        <v>2700</v>
      </c>
      <c r="N894" s="74">
        <v>1570</v>
      </c>
      <c r="O894" s="74">
        <v>0</v>
      </c>
    </row>
    <row r="895" spans="1:15" x14ac:dyDescent="0.2">
      <c r="A895" s="83">
        <v>41144</v>
      </c>
      <c r="B895" s="73">
        <v>4162.6589999999997</v>
      </c>
      <c r="C895" s="74">
        <v>37800</v>
      </c>
      <c r="D895" s="74">
        <v>940</v>
      </c>
      <c r="E895" s="74">
        <v>15150</v>
      </c>
      <c r="F895" s="74">
        <v>1450</v>
      </c>
      <c r="G895" s="74">
        <v>12100</v>
      </c>
      <c r="H895" s="74">
        <v>280</v>
      </c>
      <c r="I895" s="74">
        <v>6150</v>
      </c>
      <c r="J895" s="74">
        <v>520</v>
      </c>
      <c r="K895" s="74">
        <v>3150</v>
      </c>
      <c r="L895" s="74">
        <v>1420</v>
      </c>
      <c r="M895" s="74">
        <v>2700</v>
      </c>
      <c r="N895" s="74">
        <v>1570</v>
      </c>
      <c r="O895" s="74">
        <v>0</v>
      </c>
    </row>
    <row r="896" spans="1:15" x14ac:dyDescent="0.2">
      <c r="A896" s="83">
        <v>41145</v>
      </c>
      <c r="B896" s="73">
        <v>4145.3990000000003</v>
      </c>
      <c r="C896" s="74">
        <v>36900</v>
      </c>
      <c r="D896" s="74">
        <v>940</v>
      </c>
      <c r="E896" s="74">
        <v>14950</v>
      </c>
      <c r="F896" s="74">
        <v>1410</v>
      </c>
      <c r="G896" s="74">
        <v>12100</v>
      </c>
      <c r="H896" s="74">
        <v>285</v>
      </c>
      <c r="I896" s="74">
        <v>6300</v>
      </c>
      <c r="J896" s="74">
        <v>560</v>
      </c>
      <c r="K896" s="74">
        <v>3000</v>
      </c>
      <c r="L896" s="74">
        <v>1400</v>
      </c>
      <c r="M896" s="74">
        <v>2500</v>
      </c>
      <c r="N896" s="74">
        <v>1560</v>
      </c>
      <c r="O896" s="74">
        <v>0</v>
      </c>
    </row>
    <row r="897" spans="1:15" x14ac:dyDescent="0.2">
      <c r="A897" s="83">
        <v>41148</v>
      </c>
      <c r="B897" s="73">
        <v>4145.8779999999997</v>
      </c>
      <c r="C897" s="74">
        <v>37050</v>
      </c>
      <c r="D897" s="74">
        <v>890</v>
      </c>
      <c r="E897" s="74">
        <v>15000</v>
      </c>
      <c r="F897" s="74">
        <v>1430</v>
      </c>
      <c r="G897" s="74">
        <v>12100</v>
      </c>
      <c r="H897" s="74">
        <v>280</v>
      </c>
      <c r="I897" s="74">
        <v>6250</v>
      </c>
      <c r="J897" s="74">
        <v>560</v>
      </c>
      <c r="K897" s="74">
        <v>3025</v>
      </c>
      <c r="L897" s="74">
        <v>1470</v>
      </c>
      <c r="M897" s="74">
        <v>2500</v>
      </c>
      <c r="N897" s="74">
        <v>1510</v>
      </c>
      <c r="O897" s="74">
        <v>0</v>
      </c>
    </row>
    <row r="898" spans="1:15" x14ac:dyDescent="0.2">
      <c r="A898" s="83">
        <v>41149</v>
      </c>
      <c r="B898" s="73">
        <v>4142.848</v>
      </c>
      <c r="C898" s="74">
        <v>37200</v>
      </c>
      <c r="D898" s="74">
        <v>760</v>
      </c>
      <c r="E898" s="74">
        <v>14900</v>
      </c>
      <c r="F898" s="74">
        <v>1400</v>
      </c>
      <c r="G898" s="74">
        <v>12100</v>
      </c>
      <c r="H898" s="74">
        <v>280</v>
      </c>
      <c r="I898" s="74">
        <v>6100</v>
      </c>
      <c r="J898" s="74">
        <v>540</v>
      </c>
      <c r="K898" s="74">
        <v>3000</v>
      </c>
      <c r="L898" s="74">
        <v>1470</v>
      </c>
      <c r="M898" s="74">
        <v>2500</v>
      </c>
      <c r="N898" s="74">
        <v>1500</v>
      </c>
      <c r="O898" s="74">
        <v>0</v>
      </c>
    </row>
    <row r="899" spans="1:15" x14ac:dyDescent="0.2">
      <c r="A899" s="83">
        <v>41150</v>
      </c>
      <c r="B899" s="73">
        <v>4093.17</v>
      </c>
      <c r="C899" s="74">
        <v>37550</v>
      </c>
      <c r="D899" s="74">
        <v>670</v>
      </c>
      <c r="E899" s="74">
        <v>14600</v>
      </c>
      <c r="F899" s="74">
        <v>1360</v>
      </c>
      <c r="G899" s="74">
        <v>12400</v>
      </c>
      <c r="H899" s="74">
        <v>240</v>
      </c>
      <c r="I899" s="74">
        <v>6050</v>
      </c>
      <c r="J899" s="74">
        <v>520</v>
      </c>
      <c r="K899" s="74">
        <v>2750</v>
      </c>
      <c r="L899" s="74">
        <v>1470</v>
      </c>
      <c r="M899" s="74">
        <v>2500</v>
      </c>
      <c r="N899" s="74">
        <v>1480</v>
      </c>
      <c r="O899" s="74">
        <v>0</v>
      </c>
    </row>
    <row r="900" spans="1:15" x14ac:dyDescent="0.2">
      <c r="A900" s="83">
        <v>41151</v>
      </c>
      <c r="B900" s="73">
        <v>4025.5830000000001</v>
      </c>
      <c r="C900" s="74">
        <v>37450</v>
      </c>
      <c r="D900" s="74">
        <v>630</v>
      </c>
      <c r="E900" s="74">
        <v>14000</v>
      </c>
      <c r="F900" s="74">
        <v>1350</v>
      </c>
      <c r="G900" s="74">
        <v>12200</v>
      </c>
      <c r="H900" s="74">
        <v>235</v>
      </c>
      <c r="I900" s="74">
        <v>5900</v>
      </c>
      <c r="J900" s="74">
        <v>500</v>
      </c>
      <c r="K900" s="74">
        <v>2750</v>
      </c>
      <c r="L900" s="74">
        <v>1470</v>
      </c>
      <c r="M900" s="74">
        <v>2450</v>
      </c>
      <c r="N900" s="74">
        <v>1450</v>
      </c>
      <c r="O900" s="74">
        <v>0</v>
      </c>
    </row>
    <row r="901" spans="1:15" x14ac:dyDescent="0.2">
      <c r="A901" s="83">
        <v>41152</v>
      </c>
      <c r="B901" s="73">
        <v>4060.3310000000001</v>
      </c>
      <c r="C901" s="74">
        <v>38200</v>
      </c>
      <c r="D901" s="74">
        <v>700</v>
      </c>
      <c r="E901" s="74">
        <v>14600</v>
      </c>
      <c r="F901" s="74">
        <v>1370</v>
      </c>
      <c r="G901" s="74">
        <v>12150</v>
      </c>
      <c r="H901" s="74">
        <v>235</v>
      </c>
      <c r="I901" s="74">
        <v>5850</v>
      </c>
      <c r="J901" s="74">
        <v>510</v>
      </c>
      <c r="K901" s="74">
        <v>2850</v>
      </c>
      <c r="L901" s="74">
        <v>1470</v>
      </c>
      <c r="M901" s="74">
        <v>2425</v>
      </c>
      <c r="N901" s="74">
        <v>1470</v>
      </c>
      <c r="O901" s="74">
        <v>0</v>
      </c>
    </row>
    <row r="902" spans="1:15" x14ac:dyDescent="0.2">
      <c r="A902" s="83">
        <v>41155</v>
      </c>
      <c r="B902" s="73">
        <v>4117.9480000000003</v>
      </c>
      <c r="C902" s="74">
        <v>38400</v>
      </c>
      <c r="D902" s="74">
        <v>740</v>
      </c>
      <c r="E902" s="74">
        <v>14650</v>
      </c>
      <c r="F902" s="74">
        <v>1390</v>
      </c>
      <c r="G902" s="74">
        <v>12150</v>
      </c>
      <c r="H902" s="74">
        <v>235</v>
      </c>
      <c r="I902" s="74">
        <v>6200</v>
      </c>
      <c r="J902" s="74">
        <v>495</v>
      </c>
      <c r="K902" s="74">
        <v>2925</v>
      </c>
      <c r="L902" s="74">
        <v>1470</v>
      </c>
      <c r="M902" s="74">
        <v>2425</v>
      </c>
      <c r="N902" s="74">
        <v>1490</v>
      </c>
      <c r="O902" s="74">
        <v>0</v>
      </c>
    </row>
    <row r="903" spans="1:15" x14ac:dyDescent="0.2">
      <c r="A903" s="83">
        <v>41156</v>
      </c>
      <c r="B903" s="73">
        <v>4105.2529999999997</v>
      </c>
      <c r="C903" s="74">
        <v>37900</v>
      </c>
      <c r="D903" s="74">
        <v>650</v>
      </c>
      <c r="E903" s="74">
        <v>14250</v>
      </c>
      <c r="F903" s="74">
        <v>1380</v>
      </c>
      <c r="G903" s="74">
        <v>12250</v>
      </c>
      <c r="H903" s="74">
        <v>199</v>
      </c>
      <c r="I903" s="74">
        <v>6150</v>
      </c>
      <c r="J903" s="74">
        <v>490</v>
      </c>
      <c r="K903" s="74">
        <v>3025</v>
      </c>
      <c r="L903" s="74">
        <v>1470</v>
      </c>
      <c r="M903" s="74">
        <v>2300</v>
      </c>
      <c r="N903" s="74">
        <v>1490</v>
      </c>
      <c r="O903" s="74">
        <v>0</v>
      </c>
    </row>
    <row r="904" spans="1:15" x14ac:dyDescent="0.2">
      <c r="A904" s="83">
        <v>41157</v>
      </c>
      <c r="B904" s="73">
        <v>4075.3519999999999</v>
      </c>
      <c r="C904" s="74">
        <v>38150</v>
      </c>
      <c r="D904" s="74">
        <v>670</v>
      </c>
      <c r="E904" s="74">
        <v>13850</v>
      </c>
      <c r="F904" s="74">
        <v>1360</v>
      </c>
      <c r="G904" s="74">
        <v>12250</v>
      </c>
      <c r="H904" s="74">
        <v>200</v>
      </c>
      <c r="I904" s="74">
        <v>5900</v>
      </c>
      <c r="J904" s="74">
        <v>495</v>
      </c>
      <c r="K904" s="74">
        <v>3025</v>
      </c>
      <c r="L904" s="74">
        <v>1470</v>
      </c>
      <c r="M904" s="74">
        <v>2100</v>
      </c>
      <c r="N904" s="74">
        <v>1490</v>
      </c>
      <c r="O904" s="74">
        <v>0</v>
      </c>
    </row>
    <row r="905" spans="1:15" x14ac:dyDescent="0.2">
      <c r="A905" s="83">
        <v>41158</v>
      </c>
      <c r="B905" s="73">
        <v>4102.857</v>
      </c>
      <c r="C905" s="74">
        <v>38500</v>
      </c>
      <c r="D905" s="74">
        <v>690</v>
      </c>
      <c r="E905" s="74">
        <v>13900</v>
      </c>
      <c r="F905" s="74">
        <v>1360</v>
      </c>
      <c r="G905" s="74">
        <v>12250</v>
      </c>
      <c r="H905" s="74">
        <v>199</v>
      </c>
      <c r="I905" s="74">
        <v>5950</v>
      </c>
      <c r="J905" s="74">
        <v>500</v>
      </c>
      <c r="K905" s="74">
        <v>3000</v>
      </c>
      <c r="L905" s="74">
        <v>1470</v>
      </c>
      <c r="M905" s="74">
        <v>2125</v>
      </c>
      <c r="N905" s="74">
        <v>1480</v>
      </c>
      <c r="O905" s="74">
        <v>0</v>
      </c>
    </row>
    <row r="906" spans="1:15" x14ac:dyDescent="0.2">
      <c r="A906" s="83">
        <v>41159</v>
      </c>
      <c r="B906" s="73">
        <v>4143.6790000000001</v>
      </c>
      <c r="C906" s="74">
        <v>38600</v>
      </c>
      <c r="D906" s="74">
        <v>730</v>
      </c>
      <c r="E906" s="74">
        <v>14250</v>
      </c>
      <c r="F906" s="74">
        <v>1400</v>
      </c>
      <c r="G906" s="74">
        <v>11900</v>
      </c>
      <c r="H906" s="74">
        <v>198</v>
      </c>
      <c r="I906" s="74">
        <v>6150</v>
      </c>
      <c r="J906" s="74">
        <v>490</v>
      </c>
      <c r="K906" s="74">
        <v>3075</v>
      </c>
      <c r="L906" s="74">
        <v>1470</v>
      </c>
      <c r="M906" s="74">
        <v>2025</v>
      </c>
      <c r="N906" s="74">
        <v>1480</v>
      </c>
      <c r="O906" s="74">
        <v>0</v>
      </c>
    </row>
    <row r="907" spans="1:15" x14ac:dyDescent="0.2">
      <c r="A907" s="83">
        <v>41162</v>
      </c>
      <c r="B907" s="73">
        <v>4160.66</v>
      </c>
      <c r="C907" s="74">
        <v>38900</v>
      </c>
      <c r="D907" s="74">
        <v>700</v>
      </c>
      <c r="E907" s="74">
        <v>14250</v>
      </c>
      <c r="F907" s="74">
        <v>1430</v>
      </c>
      <c r="G907" s="74">
        <v>12000</v>
      </c>
      <c r="H907" s="74">
        <v>192</v>
      </c>
      <c r="I907" s="74">
        <v>6150</v>
      </c>
      <c r="J907" s="74">
        <v>485</v>
      </c>
      <c r="K907" s="74">
        <v>3075</v>
      </c>
      <c r="L907" s="74">
        <v>1470</v>
      </c>
      <c r="M907" s="74">
        <v>2075</v>
      </c>
      <c r="N907" s="74">
        <v>1470</v>
      </c>
      <c r="O907" s="74">
        <v>0</v>
      </c>
    </row>
    <row r="908" spans="1:15" x14ac:dyDescent="0.2">
      <c r="A908" s="83">
        <v>41163</v>
      </c>
      <c r="B908" s="73">
        <v>4155.3559999999998</v>
      </c>
      <c r="C908" s="74">
        <v>38600</v>
      </c>
      <c r="D908" s="74">
        <v>700</v>
      </c>
      <c r="E908" s="74">
        <v>14450</v>
      </c>
      <c r="F908" s="74">
        <v>1440</v>
      </c>
      <c r="G908" s="74">
        <v>12200</v>
      </c>
      <c r="H908" s="74">
        <v>194</v>
      </c>
      <c r="I908" s="74">
        <v>6200</v>
      </c>
      <c r="J908" s="74">
        <v>485</v>
      </c>
      <c r="K908" s="74">
        <v>2925</v>
      </c>
      <c r="L908" s="74">
        <v>1470</v>
      </c>
      <c r="M908" s="74">
        <v>2400</v>
      </c>
      <c r="N908" s="74">
        <v>1450</v>
      </c>
      <c r="O908" s="74">
        <v>0</v>
      </c>
    </row>
    <row r="909" spans="1:15" x14ac:dyDescent="0.2">
      <c r="A909" s="83">
        <v>41164</v>
      </c>
      <c r="B909" s="73">
        <v>4174.0969999999998</v>
      </c>
      <c r="C909" s="74">
        <v>39000</v>
      </c>
      <c r="D909" s="74">
        <v>720</v>
      </c>
      <c r="E909" s="74">
        <v>14550</v>
      </c>
      <c r="F909" s="74">
        <v>1500</v>
      </c>
      <c r="G909" s="74">
        <v>12200</v>
      </c>
      <c r="H909" s="74">
        <v>191</v>
      </c>
      <c r="I909" s="74">
        <v>6300</v>
      </c>
      <c r="J909" s="74">
        <v>485</v>
      </c>
      <c r="K909" s="74">
        <v>2950</v>
      </c>
      <c r="L909" s="74">
        <v>1470</v>
      </c>
      <c r="M909" s="74">
        <v>2350</v>
      </c>
      <c r="N909" s="74">
        <v>1450</v>
      </c>
      <c r="O909" s="74">
        <v>0</v>
      </c>
    </row>
    <row r="910" spans="1:15" x14ac:dyDescent="0.2">
      <c r="A910" s="83">
        <v>41165</v>
      </c>
      <c r="B910" s="73">
        <v>4170.6390000000001</v>
      </c>
      <c r="C910" s="74">
        <v>38800</v>
      </c>
      <c r="D910" s="74">
        <v>760</v>
      </c>
      <c r="E910" s="74">
        <v>14650</v>
      </c>
      <c r="F910" s="74">
        <v>1510</v>
      </c>
      <c r="G910" s="74">
        <v>12200</v>
      </c>
      <c r="H910" s="74">
        <v>196</v>
      </c>
      <c r="I910" s="74">
        <v>6250</v>
      </c>
      <c r="J910" s="74">
        <v>485</v>
      </c>
      <c r="K910" s="74">
        <v>2875</v>
      </c>
      <c r="L910" s="74">
        <v>1470</v>
      </c>
      <c r="M910" s="74">
        <v>2400</v>
      </c>
      <c r="N910" s="74">
        <v>1440</v>
      </c>
      <c r="O910" s="74">
        <v>0</v>
      </c>
    </row>
    <row r="911" spans="1:15" x14ac:dyDescent="0.2">
      <c r="A911" s="83">
        <v>41166</v>
      </c>
      <c r="B911" s="73">
        <v>4256.9979999999996</v>
      </c>
      <c r="C911" s="74">
        <v>39900</v>
      </c>
      <c r="D911" s="74">
        <v>840</v>
      </c>
      <c r="E911" s="74">
        <v>15650</v>
      </c>
      <c r="F911" s="74">
        <v>1590</v>
      </c>
      <c r="G911" s="74">
        <v>12800</v>
      </c>
      <c r="H911" s="74">
        <v>196</v>
      </c>
      <c r="I911" s="74">
        <v>6350</v>
      </c>
      <c r="J911" s="74">
        <v>495</v>
      </c>
      <c r="K911" s="74">
        <v>3075</v>
      </c>
      <c r="L911" s="74">
        <v>1450</v>
      </c>
      <c r="M911" s="74">
        <v>2500</v>
      </c>
      <c r="N911" s="74">
        <v>1470</v>
      </c>
      <c r="O911" s="74">
        <v>0</v>
      </c>
    </row>
    <row r="912" spans="1:15" x14ac:dyDescent="0.2">
      <c r="A912" s="83">
        <v>41169</v>
      </c>
      <c r="B912" s="73">
        <v>4255.2830000000004</v>
      </c>
      <c r="C912" s="74">
        <v>40800</v>
      </c>
      <c r="D912" s="74">
        <v>860</v>
      </c>
      <c r="E912" s="74">
        <v>16600</v>
      </c>
      <c r="F912" s="74">
        <v>1590</v>
      </c>
      <c r="G912" s="74">
        <v>12900</v>
      </c>
      <c r="H912" s="74">
        <v>198</v>
      </c>
      <c r="I912" s="74">
        <v>6400</v>
      </c>
      <c r="J912" s="74">
        <v>510</v>
      </c>
      <c r="K912" s="74">
        <v>3125</v>
      </c>
      <c r="L912" s="74">
        <v>1450</v>
      </c>
      <c r="M912" s="74">
        <v>2500</v>
      </c>
      <c r="N912" s="74">
        <v>1470</v>
      </c>
      <c r="O912" s="74">
        <v>0</v>
      </c>
    </row>
    <row r="913" spans="1:15" x14ac:dyDescent="0.2">
      <c r="A913" s="83">
        <v>41170</v>
      </c>
      <c r="B913" s="73">
        <v>4223.8940000000002</v>
      </c>
      <c r="C913" s="74">
        <v>40400</v>
      </c>
      <c r="D913" s="74">
        <v>840</v>
      </c>
      <c r="E913" s="74">
        <v>16200</v>
      </c>
      <c r="F913" s="74">
        <v>1550</v>
      </c>
      <c r="G913" s="74">
        <v>12900</v>
      </c>
      <c r="H913" s="74">
        <v>197</v>
      </c>
      <c r="I913" s="74">
        <v>6300</v>
      </c>
      <c r="J913" s="74">
        <v>510</v>
      </c>
      <c r="K913" s="74">
        <v>3100</v>
      </c>
      <c r="L913" s="74">
        <v>1190</v>
      </c>
      <c r="M913" s="74">
        <v>2500</v>
      </c>
      <c r="N913" s="74">
        <v>1480</v>
      </c>
      <c r="O913" s="74">
        <v>0</v>
      </c>
    </row>
    <row r="914" spans="1:15" x14ac:dyDescent="0.2">
      <c r="A914" s="83">
        <v>41171</v>
      </c>
      <c r="B914" s="73">
        <v>4244.7110000000002</v>
      </c>
      <c r="C914" s="74">
        <v>40950</v>
      </c>
      <c r="D914" s="74">
        <v>880</v>
      </c>
      <c r="E914" s="74">
        <v>16650</v>
      </c>
      <c r="F914" s="74">
        <v>1570</v>
      </c>
      <c r="G914" s="74">
        <v>12900</v>
      </c>
      <c r="H914" s="74">
        <v>220</v>
      </c>
      <c r="I914" s="74">
        <v>6500</v>
      </c>
      <c r="J914" s="74">
        <v>580</v>
      </c>
      <c r="K914" s="74">
        <v>3150</v>
      </c>
      <c r="L914" s="74">
        <v>1280</v>
      </c>
      <c r="M914" s="74">
        <v>2550</v>
      </c>
      <c r="N914" s="74">
        <v>1470</v>
      </c>
      <c r="O914" s="74">
        <v>0</v>
      </c>
    </row>
    <row r="915" spans="1:15" x14ac:dyDescent="0.2">
      <c r="A915" s="83">
        <v>41172</v>
      </c>
      <c r="B915" s="73">
        <v>4217.5159999999996</v>
      </c>
      <c r="C915" s="74">
        <v>40950</v>
      </c>
      <c r="D915" s="74">
        <v>860</v>
      </c>
      <c r="E915" s="74">
        <v>16300</v>
      </c>
      <c r="F915" s="74">
        <v>1530</v>
      </c>
      <c r="G915" s="74">
        <v>11600</v>
      </c>
      <c r="H915" s="74">
        <v>225</v>
      </c>
      <c r="I915" s="74">
        <v>6350</v>
      </c>
      <c r="J915" s="74">
        <v>570</v>
      </c>
      <c r="K915" s="74">
        <v>3050</v>
      </c>
      <c r="L915" s="74">
        <v>1350</v>
      </c>
      <c r="M915" s="74">
        <v>2500</v>
      </c>
      <c r="N915" s="74">
        <v>1470</v>
      </c>
      <c r="O915" s="74">
        <v>0</v>
      </c>
    </row>
    <row r="916" spans="1:15" x14ac:dyDescent="0.2">
      <c r="A916" s="83">
        <v>41173</v>
      </c>
      <c r="B916" s="73">
        <v>4244.6210000000001</v>
      </c>
      <c r="C916" s="74">
        <v>42000</v>
      </c>
      <c r="D916" s="74">
        <v>840</v>
      </c>
      <c r="E916" s="74">
        <v>16250</v>
      </c>
      <c r="F916" s="74">
        <v>1550</v>
      </c>
      <c r="G916" s="74">
        <v>12900</v>
      </c>
      <c r="H916" s="74">
        <v>205</v>
      </c>
      <c r="I916" s="74">
        <v>6350</v>
      </c>
      <c r="J916" s="74">
        <v>580</v>
      </c>
      <c r="K916" s="74">
        <v>3025</v>
      </c>
      <c r="L916" s="74">
        <v>1410</v>
      </c>
      <c r="M916" s="74">
        <v>2500</v>
      </c>
      <c r="N916" s="74">
        <v>1480</v>
      </c>
      <c r="O916" s="74">
        <v>0</v>
      </c>
    </row>
    <row r="917" spans="1:15" x14ac:dyDescent="0.2">
      <c r="A917" s="83">
        <v>41176</v>
      </c>
      <c r="B917" s="73">
        <v>4200.9139999999998</v>
      </c>
      <c r="C917" s="74">
        <v>42200</v>
      </c>
      <c r="D917" s="74">
        <v>680</v>
      </c>
      <c r="E917" s="74">
        <v>16250</v>
      </c>
      <c r="F917" s="74">
        <v>1480</v>
      </c>
      <c r="G917" s="74">
        <v>12900</v>
      </c>
      <c r="H917" s="74">
        <v>186</v>
      </c>
      <c r="I917" s="74">
        <v>6050</v>
      </c>
      <c r="J917" s="74">
        <v>520</v>
      </c>
      <c r="K917" s="74">
        <v>2950</v>
      </c>
      <c r="L917" s="74">
        <v>1410</v>
      </c>
      <c r="M917" s="74">
        <v>2500</v>
      </c>
      <c r="N917" s="74">
        <v>1450</v>
      </c>
      <c r="O917" s="74">
        <v>0</v>
      </c>
    </row>
    <row r="918" spans="1:15" x14ac:dyDescent="0.2">
      <c r="A918" s="83">
        <v>41177</v>
      </c>
      <c r="B918" s="73">
        <v>4226.8860000000004</v>
      </c>
      <c r="C918" s="74">
        <v>42050</v>
      </c>
      <c r="D918" s="74">
        <v>690</v>
      </c>
      <c r="E918" s="74">
        <v>16250</v>
      </c>
      <c r="F918" s="74">
        <v>1500</v>
      </c>
      <c r="G918" s="74">
        <v>13000</v>
      </c>
      <c r="H918" s="74">
        <v>180</v>
      </c>
      <c r="I918" s="74">
        <v>6050</v>
      </c>
      <c r="J918" s="74">
        <v>530</v>
      </c>
      <c r="K918" s="74">
        <v>2900</v>
      </c>
      <c r="L918" s="74">
        <v>1410</v>
      </c>
      <c r="M918" s="74">
        <v>2450</v>
      </c>
      <c r="N918" s="74">
        <v>1450</v>
      </c>
      <c r="O918" s="74">
        <v>0</v>
      </c>
    </row>
    <row r="919" spans="1:15" x14ac:dyDescent="0.2">
      <c r="A919" s="83">
        <v>41178</v>
      </c>
      <c r="B919" s="73">
        <v>4180.1629999999996</v>
      </c>
      <c r="C919" s="74">
        <v>42000</v>
      </c>
      <c r="D919" s="74">
        <v>670</v>
      </c>
      <c r="E919" s="74">
        <v>16150</v>
      </c>
      <c r="F919" s="74">
        <v>1490</v>
      </c>
      <c r="G919" s="74">
        <v>13200</v>
      </c>
      <c r="H919" s="74">
        <v>171</v>
      </c>
      <c r="I919" s="74">
        <v>5950</v>
      </c>
      <c r="J919" s="74">
        <v>510</v>
      </c>
      <c r="K919" s="74">
        <v>2875</v>
      </c>
      <c r="L919" s="74">
        <v>1400</v>
      </c>
      <c r="M919" s="74">
        <v>2500</v>
      </c>
      <c r="N919" s="74">
        <v>1430</v>
      </c>
      <c r="O919" s="74">
        <v>0</v>
      </c>
    </row>
    <row r="920" spans="1:15" x14ac:dyDescent="0.2">
      <c r="A920" s="83">
        <v>41179</v>
      </c>
      <c r="B920" s="73">
        <v>4225.0240000000003</v>
      </c>
      <c r="C920" s="74">
        <v>42000</v>
      </c>
      <c r="D920" s="74">
        <v>730</v>
      </c>
      <c r="E920" s="74">
        <v>16150</v>
      </c>
      <c r="F920" s="74">
        <v>1490</v>
      </c>
      <c r="G920" s="74">
        <v>13200</v>
      </c>
      <c r="H920" s="74">
        <v>173</v>
      </c>
      <c r="I920" s="74">
        <v>5900</v>
      </c>
      <c r="J920" s="74">
        <v>540</v>
      </c>
      <c r="K920" s="74">
        <v>2875</v>
      </c>
      <c r="L920" s="74">
        <v>1410</v>
      </c>
      <c r="M920" s="74">
        <v>2500</v>
      </c>
      <c r="N920" s="74">
        <v>1470</v>
      </c>
      <c r="O920" s="74">
        <v>0</v>
      </c>
    </row>
    <row r="921" spans="1:15" x14ac:dyDescent="0.2">
      <c r="A921" s="83">
        <v>41180</v>
      </c>
      <c r="B921" s="73">
        <v>4262.5609999999997</v>
      </c>
      <c r="C921" s="74">
        <v>42150</v>
      </c>
      <c r="D921" s="74">
        <v>730</v>
      </c>
      <c r="E921" s="74">
        <v>16200</v>
      </c>
      <c r="F921" s="74">
        <v>1500</v>
      </c>
      <c r="G921" s="74">
        <v>13200</v>
      </c>
      <c r="H921" s="74">
        <v>175</v>
      </c>
      <c r="I921" s="74">
        <v>5900</v>
      </c>
      <c r="J921" s="74">
        <v>540</v>
      </c>
      <c r="K921" s="74">
        <v>2975</v>
      </c>
      <c r="L921" s="74">
        <v>1410</v>
      </c>
      <c r="M921" s="74">
        <v>2500</v>
      </c>
      <c r="N921" s="74">
        <v>1460</v>
      </c>
      <c r="O921" s="74">
        <v>0</v>
      </c>
    </row>
    <row r="922" spans="1:15" x14ac:dyDescent="0.2">
      <c r="A922" s="83">
        <v>41183</v>
      </c>
      <c r="B922" s="73">
        <v>4236.2929999999997</v>
      </c>
      <c r="C922" s="74">
        <v>41250</v>
      </c>
      <c r="D922" s="74">
        <v>730</v>
      </c>
      <c r="E922" s="74">
        <v>16700</v>
      </c>
      <c r="F922" s="74">
        <v>1480</v>
      </c>
      <c r="G922" s="74">
        <v>12100</v>
      </c>
      <c r="H922" s="74">
        <v>173</v>
      </c>
      <c r="I922" s="74">
        <v>5900</v>
      </c>
      <c r="J922" s="74">
        <v>540</v>
      </c>
      <c r="K922" s="74">
        <v>2925</v>
      </c>
      <c r="L922" s="74">
        <v>1390</v>
      </c>
      <c r="M922" s="74">
        <v>2500</v>
      </c>
      <c r="N922" s="74">
        <v>1420</v>
      </c>
      <c r="O922" s="74">
        <v>0</v>
      </c>
    </row>
    <row r="923" spans="1:15" x14ac:dyDescent="0.2">
      <c r="A923" s="83">
        <v>41184</v>
      </c>
      <c r="B923" s="73">
        <v>4256.8389999999999</v>
      </c>
      <c r="C923" s="74">
        <v>41850</v>
      </c>
      <c r="D923" s="74">
        <v>710</v>
      </c>
      <c r="E923" s="74">
        <v>16800</v>
      </c>
      <c r="F923" s="74">
        <v>1480</v>
      </c>
      <c r="G923" s="74">
        <v>12100</v>
      </c>
      <c r="H923" s="74">
        <v>165</v>
      </c>
      <c r="I923" s="74">
        <v>5850</v>
      </c>
      <c r="J923" s="74">
        <v>530</v>
      </c>
      <c r="K923" s="74">
        <v>2900</v>
      </c>
      <c r="L923" s="74">
        <v>1390</v>
      </c>
      <c r="M923" s="74">
        <v>2400</v>
      </c>
      <c r="N923" s="74">
        <v>1460</v>
      </c>
      <c r="O923" s="74">
        <v>0</v>
      </c>
    </row>
    <row r="924" spans="1:15" x14ac:dyDescent="0.2">
      <c r="A924" s="83">
        <v>41185</v>
      </c>
      <c r="B924" s="73">
        <v>4251.5110000000004</v>
      </c>
      <c r="C924" s="74">
        <v>41600</v>
      </c>
      <c r="D924" s="74">
        <v>680</v>
      </c>
      <c r="E924" s="74">
        <v>16650</v>
      </c>
      <c r="F924" s="74">
        <v>1450</v>
      </c>
      <c r="G924" s="74">
        <v>11500</v>
      </c>
      <c r="H924" s="74">
        <v>152</v>
      </c>
      <c r="I924" s="74">
        <v>5700</v>
      </c>
      <c r="J924" s="74">
        <v>520</v>
      </c>
      <c r="K924" s="74">
        <v>2875</v>
      </c>
      <c r="L924" s="74">
        <v>1390</v>
      </c>
      <c r="M924" s="74">
        <v>2400</v>
      </c>
      <c r="N924" s="74">
        <v>1470</v>
      </c>
      <c r="O924" s="74">
        <v>0</v>
      </c>
    </row>
    <row r="925" spans="1:15" x14ac:dyDescent="0.2">
      <c r="A925" s="83">
        <v>41186</v>
      </c>
      <c r="B925" s="73">
        <v>4271.4610000000002</v>
      </c>
      <c r="C925" s="74">
        <v>41700</v>
      </c>
      <c r="D925" s="74">
        <v>670</v>
      </c>
      <c r="E925" s="74">
        <v>16600</v>
      </c>
      <c r="F925" s="74">
        <v>1430</v>
      </c>
      <c r="G925" s="74">
        <v>11500</v>
      </c>
      <c r="H925" s="74">
        <v>154</v>
      </c>
      <c r="I925" s="74">
        <v>5550</v>
      </c>
      <c r="J925" s="74">
        <v>520</v>
      </c>
      <c r="K925" s="74">
        <v>2875</v>
      </c>
      <c r="L925" s="74">
        <v>1410</v>
      </c>
      <c r="M925" s="74">
        <v>2400</v>
      </c>
      <c r="N925" s="74">
        <v>1470</v>
      </c>
      <c r="O925" s="74">
        <v>0</v>
      </c>
    </row>
    <row r="926" spans="1:15" x14ac:dyDescent="0.2">
      <c r="A926" s="83">
        <v>41187</v>
      </c>
      <c r="B926" s="73">
        <v>4311.3140000000003</v>
      </c>
      <c r="C926" s="74">
        <v>41900</v>
      </c>
      <c r="D926" s="74">
        <v>710</v>
      </c>
      <c r="E926" s="74">
        <v>16750</v>
      </c>
      <c r="F926" s="74">
        <v>1460</v>
      </c>
      <c r="G926" s="74">
        <v>11450</v>
      </c>
      <c r="H926" s="74">
        <v>156</v>
      </c>
      <c r="I926" s="74">
        <v>5600</v>
      </c>
      <c r="J926" s="74">
        <v>540</v>
      </c>
      <c r="K926" s="74">
        <v>2875</v>
      </c>
      <c r="L926" s="74">
        <v>1410</v>
      </c>
      <c r="M926" s="74">
        <v>2400</v>
      </c>
      <c r="N926" s="74">
        <v>1460</v>
      </c>
      <c r="O926" s="74">
        <v>0</v>
      </c>
    </row>
    <row r="927" spans="1:15" x14ac:dyDescent="0.2">
      <c r="A927" s="83">
        <v>41190</v>
      </c>
      <c r="B927" s="73">
        <v>4268.2349999999997</v>
      </c>
      <c r="C927" s="74">
        <v>41500</v>
      </c>
      <c r="D927" s="74">
        <v>680</v>
      </c>
      <c r="E927" s="74">
        <v>16600</v>
      </c>
      <c r="F927" s="74">
        <v>1440</v>
      </c>
      <c r="G927" s="74">
        <v>11100</v>
      </c>
      <c r="H927" s="74">
        <v>151</v>
      </c>
      <c r="I927" s="74">
        <v>5550</v>
      </c>
      <c r="J927" s="74">
        <v>520</v>
      </c>
      <c r="K927" s="74">
        <v>2775</v>
      </c>
      <c r="L927" s="74">
        <v>1080</v>
      </c>
      <c r="M927" s="74">
        <v>2400</v>
      </c>
      <c r="N927" s="74">
        <v>1460</v>
      </c>
      <c r="O927" s="74">
        <v>0</v>
      </c>
    </row>
    <row r="928" spans="1:15" x14ac:dyDescent="0.2">
      <c r="A928" s="83">
        <v>41191</v>
      </c>
      <c r="B928" s="73">
        <v>4280.25</v>
      </c>
      <c r="C928" s="74">
        <v>41650</v>
      </c>
      <c r="D928" s="74">
        <v>670</v>
      </c>
      <c r="E928" s="74">
        <v>16650</v>
      </c>
      <c r="F928" s="74">
        <v>1440</v>
      </c>
      <c r="G928" s="74">
        <v>11400</v>
      </c>
      <c r="H928" s="74">
        <v>147</v>
      </c>
      <c r="I928" s="74">
        <v>5550</v>
      </c>
      <c r="J928" s="74">
        <v>520</v>
      </c>
      <c r="K928" s="74">
        <v>2825</v>
      </c>
      <c r="L928" s="74">
        <v>1100</v>
      </c>
      <c r="M928" s="74">
        <v>2400</v>
      </c>
      <c r="N928" s="74">
        <v>1440</v>
      </c>
      <c r="O928" s="74">
        <v>0</v>
      </c>
    </row>
    <row r="929" spans="1:15" x14ac:dyDescent="0.2">
      <c r="A929" s="83">
        <v>41192</v>
      </c>
      <c r="B929" s="73">
        <v>4280.01</v>
      </c>
      <c r="C929" s="74">
        <v>41350</v>
      </c>
      <c r="D929" s="74">
        <v>680</v>
      </c>
      <c r="E929" s="74">
        <v>16550</v>
      </c>
      <c r="F929" s="74">
        <v>1440</v>
      </c>
      <c r="G929" s="74">
        <v>11000</v>
      </c>
      <c r="H929" s="74">
        <v>149</v>
      </c>
      <c r="I929" s="74">
        <v>5600</v>
      </c>
      <c r="J929" s="74">
        <v>520</v>
      </c>
      <c r="K929" s="74">
        <v>2775</v>
      </c>
      <c r="L929" s="74">
        <v>1180</v>
      </c>
      <c r="M929" s="74">
        <v>2400</v>
      </c>
      <c r="N929" s="74">
        <v>1440</v>
      </c>
      <c r="O929" s="74">
        <v>0</v>
      </c>
    </row>
    <row r="930" spans="1:15" x14ac:dyDescent="0.2">
      <c r="A930" s="83">
        <v>41193</v>
      </c>
      <c r="B930" s="73">
        <v>4284.9669999999996</v>
      </c>
      <c r="C930" s="74">
        <v>41850</v>
      </c>
      <c r="D930" s="74">
        <v>720</v>
      </c>
      <c r="E930" s="74">
        <v>16500</v>
      </c>
      <c r="F930" s="74">
        <v>1420</v>
      </c>
      <c r="G930" s="74">
        <v>11000</v>
      </c>
      <c r="H930" s="74">
        <v>200</v>
      </c>
      <c r="I930" s="74">
        <v>5600</v>
      </c>
      <c r="J930" s="74">
        <v>570</v>
      </c>
      <c r="K930" s="74">
        <v>2675</v>
      </c>
      <c r="L930" s="74">
        <v>1190</v>
      </c>
      <c r="M930" s="74">
        <v>2400</v>
      </c>
      <c r="N930" s="74">
        <v>1440</v>
      </c>
      <c r="O930" s="74">
        <v>0</v>
      </c>
    </row>
    <row r="931" spans="1:15" x14ac:dyDescent="0.2">
      <c r="A931" s="83">
        <v>41194</v>
      </c>
      <c r="B931" s="73">
        <v>4311.3909999999996</v>
      </c>
      <c r="C931" s="74">
        <v>42500</v>
      </c>
      <c r="D931" s="74">
        <v>720</v>
      </c>
      <c r="E931" s="74">
        <v>16350</v>
      </c>
      <c r="F931" s="74">
        <v>1410</v>
      </c>
      <c r="G931" s="74">
        <v>12000</v>
      </c>
      <c r="H931" s="74">
        <v>245</v>
      </c>
      <c r="I931" s="74">
        <v>5650</v>
      </c>
      <c r="J931" s="74">
        <v>560</v>
      </c>
      <c r="K931" s="74">
        <v>2750</v>
      </c>
      <c r="L931" s="74">
        <v>1100</v>
      </c>
      <c r="M931" s="74">
        <v>2400</v>
      </c>
      <c r="N931" s="74">
        <v>1450</v>
      </c>
      <c r="O931" s="74">
        <v>0</v>
      </c>
    </row>
    <row r="932" spans="1:15" x14ac:dyDescent="0.2">
      <c r="A932" s="83">
        <v>41197</v>
      </c>
      <c r="B932" s="73">
        <v>4313.5219999999999</v>
      </c>
      <c r="C932" s="74">
        <v>42250</v>
      </c>
      <c r="D932" s="74">
        <v>710</v>
      </c>
      <c r="E932" s="74">
        <v>16050</v>
      </c>
      <c r="F932" s="74">
        <v>1390</v>
      </c>
      <c r="G932" s="74">
        <v>11000</v>
      </c>
      <c r="H932" s="74">
        <v>240</v>
      </c>
      <c r="I932" s="74">
        <v>5550</v>
      </c>
      <c r="J932" s="74">
        <v>610</v>
      </c>
      <c r="K932" s="74">
        <v>2675</v>
      </c>
      <c r="L932" s="74">
        <v>1100</v>
      </c>
      <c r="M932" s="74">
        <v>2400</v>
      </c>
      <c r="N932" s="74">
        <v>1480</v>
      </c>
      <c r="O932" s="74">
        <v>0</v>
      </c>
    </row>
    <row r="933" spans="1:15" x14ac:dyDescent="0.2">
      <c r="A933" s="83">
        <v>41198</v>
      </c>
      <c r="B933" s="73">
        <v>4329.076</v>
      </c>
      <c r="C933" s="74">
        <v>42400</v>
      </c>
      <c r="D933" s="74">
        <v>700</v>
      </c>
      <c r="E933" s="74">
        <v>16100</v>
      </c>
      <c r="F933" s="74">
        <v>1400</v>
      </c>
      <c r="G933" s="74">
        <v>11000</v>
      </c>
      <c r="H933" s="74">
        <v>225</v>
      </c>
      <c r="I933" s="74">
        <v>5550</v>
      </c>
      <c r="J933" s="74">
        <v>580</v>
      </c>
      <c r="K933" s="74">
        <v>2700</v>
      </c>
      <c r="L933" s="74">
        <v>1060</v>
      </c>
      <c r="M933" s="74">
        <v>2400</v>
      </c>
      <c r="N933" s="74">
        <v>1440</v>
      </c>
      <c r="O933" s="74">
        <v>0</v>
      </c>
    </row>
    <row r="934" spans="1:15" x14ac:dyDescent="0.2">
      <c r="A934" s="83">
        <v>41199</v>
      </c>
      <c r="B934" s="73">
        <v>4337.5259999999998</v>
      </c>
      <c r="C934" s="74">
        <v>42250</v>
      </c>
      <c r="D934" s="74">
        <v>680</v>
      </c>
      <c r="E934" s="74">
        <v>16200</v>
      </c>
      <c r="F934" s="74">
        <v>1410</v>
      </c>
      <c r="G934" s="74">
        <v>10900</v>
      </c>
      <c r="H934" s="74">
        <v>215</v>
      </c>
      <c r="I934" s="74">
        <v>5550</v>
      </c>
      <c r="J934" s="74">
        <v>580</v>
      </c>
      <c r="K934" s="74">
        <v>2700</v>
      </c>
      <c r="L934" s="74">
        <v>1100</v>
      </c>
      <c r="M934" s="74">
        <v>2400</v>
      </c>
      <c r="N934" s="74">
        <v>1430</v>
      </c>
      <c r="O934" s="74">
        <v>0</v>
      </c>
    </row>
    <row r="935" spans="1:15" x14ac:dyDescent="0.2">
      <c r="A935" s="83">
        <v>41200</v>
      </c>
      <c r="B935" s="73">
        <v>4356.9660000000003</v>
      </c>
      <c r="C935" s="74">
        <v>41900</v>
      </c>
      <c r="D935" s="74">
        <v>680</v>
      </c>
      <c r="E935" s="74">
        <v>16300</v>
      </c>
      <c r="F935" s="74">
        <v>1390</v>
      </c>
      <c r="G935" s="74">
        <v>10650</v>
      </c>
      <c r="H935" s="74">
        <v>220</v>
      </c>
      <c r="I935" s="74">
        <v>5550</v>
      </c>
      <c r="J935" s="74">
        <v>580</v>
      </c>
      <c r="K935" s="74">
        <v>2700</v>
      </c>
      <c r="L935" s="74">
        <v>1200</v>
      </c>
      <c r="M935" s="74">
        <v>2500</v>
      </c>
      <c r="N935" s="74">
        <v>1410</v>
      </c>
      <c r="O935" s="74">
        <v>0</v>
      </c>
    </row>
    <row r="936" spans="1:15" x14ac:dyDescent="0.2">
      <c r="A936" s="83">
        <v>41201</v>
      </c>
      <c r="B936" s="73">
        <v>4331.2539999999999</v>
      </c>
      <c r="C936" s="74">
        <v>41800</v>
      </c>
      <c r="D936" s="74">
        <v>670</v>
      </c>
      <c r="E936" s="74">
        <v>16200</v>
      </c>
      <c r="F936" s="74">
        <v>1350</v>
      </c>
      <c r="G936" s="74">
        <v>10550</v>
      </c>
      <c r="H936" s="74">
        <v>210</v>
      </c>
      <c r="I936" s="74">
        <v>5600</v>
      </c>
      <c r="J936" s="74">
        <v>580</v>
      </c>
      <c r="K936" s="74">
        <v>2725</v>
      </c>
      <c r="L936" s="74">
        <v>1350</v>
      </c>
      <c r="M936" s="74">
        <v>2425</v>
      </c>
      <c r="N936" s="74">
        <v>1360</v>
      </c>
      <c r="O936" s="74">
        <v>0</v>
      </c>
    </row>
    <row r="937" spans="1:15" x14ac:dyDescent="0.2">
      <c r="A937" s="83">
        <v>41204</v>
      </c>
      <c r="B937" s="73">
        <v>4341.3770000000004</v>
      </c>
      <c r="C937" s="74">
        <v>42300</v>
      </c>
      <c r="D937" s="74">
        <v>680</v>
      </c>
      <c r="E937" s="74">
        <v>16400</v>
      </c>
      <c r="F937" s="74">
        <v>1400</v>
      </c>
      <c r="G937" s="74">
        <v>10550</v>
      </c>
      <c r="H937" s="74">
        <v>215</v>
      </c>
      <c r="I937" s="74">
        <v>5450</v>
      </c>
      <c r="J937" s="74">
        <v>560</v>
      </c>
      <c r="K937" s="74">
        <v>2800</v>
      </c>
      <c r="L937" s="74">
        <v>1310</v>
      </c>
      <c r="M937" s="74">
        <v>2425</v>
      </c>
      <c r="N937" s="74">
        <v>1400</v>
      </c>
      <c r="O937" s="74">
        <v>0</v>
      </c>
    </row>
    <row r="938" spans="1:15" x14ac:dyDescent="0.2">
      <c r="A938" s="83">
        <v>41205</v>
      </c>
      <c r="B938" s="73">
        <v>4330.1450000000004</v>
      </c>
      <c r="C938" s="74">
        <v>42700</v>
      </c>
      <c r="D938" s="74">
        <v>690</v>
      </c>
      <c r="E938" s="74">
        <v>16200</v>
      </c>
      <c r="F938" s="74">
        <v>1410</v>
      </c>
      <c r="G938" s="74">
        <v>10550</v>
      </c>
      <c r="H938" s="74">
        <v>220</v>
      </c>
      <c r="I938" s="74">
        <v>5400</v>
      </c>
      <c r="J938" s="74">
        <v>570</v>
      </c>
      <c r="K938" s="74">
        <v>2900</v>
      </c>
      <c r="L938" s="74">
        <v>1250</v>
      </c>
      <c r="M938" s="74">
        <v>2425</v>
      </c>
      <c r="N938" s="74">
        <v>1390</v>
      </c>
      <c r="O938" s="74">
        <v>0</v>
      </c>
    </row>
    <row r="939" spans="1:15" x14ac:dyDescent="0.2">
      <c r="A939" s="83">
        <v>41206</v>
      </c>
      <c r="B939" s="73">
        <v>4335.375</v>
      </c>
      <c r="C939" s="74">
        <v>42550</v>
      </c>
      <c r="D939" s="74">
        <v>690</v>
      </c>
      <c r="E939" s="74">
        <v>16150</v>
      </c>
      <c r="F939" s="74">
        <v>1390</v>
      </c>
      <c r="G939" s="74">
        <v>10550</v>
      </c>
      <c r="H939" s="74">
        <v>225</v>
      </c>
      <c r="I939" s="74">
        <v>5400</v>
      </c>
      <c r="J939" s="74">
        <v>590</v>
      </c>
      <c r="K939" s="74">
        <v>2950</v>
      </c>
      <c r="L939" s="74">
        <v>1250</v>
      </c>
      <c r="M939" s="74">
        <v>2500</v>
      </c>
      <c r="N939" s="74">
        <v>1380</v>
      </c>
      <c r="O939" s="74">
        <v>0</v>
      </c>
    </row>
    <row r="940" spans="1:15" x14ac:dyDescent="0.2">
      <c r="A940" s="83">
        <v>41207</v>
      </c>
      <c r="B940" s="73">
        <v>4339.1530000000002</v>
      </c>
      <c r="C940" s="74">
        <v>42300</v>
      </c>
      <c r="D940" s="74">
        <v>690</v>
      </c>
      <c r="E940" s="74">
        <v>16100</v>
      </c>
      <c r="F940" s="74">
        <v>1400</v>
      </c>
      <c r="G940" s="74">
        <v>10500</v>
      </c>
      <c r="H940" s="74">
        <v>225</v>
      </c>
      <c r="I940" s="74">
        <v>5400</v>
      </c>
      <c r="J940" s="74">
        <v>620</v>
      </c>
      <c r="K940" s="74">
        <v>2900</v>
      </c>
      <c r="L940" s="74">
        <v>1250</v>
      </c>
      <c r="M940" s="74">
        <v>2400</v>
      </c>
      <c r="N940" s="74">
        <v>1390</v>
      </c>
      <c r="O940" s="74">
        <v>0</v>
      </c>
    </row>
    <row r="941" spans="1:15" x14ac:dyDescent="0.2">
      <c r="A941" s="83">
        <v>41211</v>
      </c>
      <c r="B941" s="73">
        <v>4331.3649999999998</v>
      </c>
      <c r="C941" s="74">
        <v>42300</v>
      </c>
      <c r="D941" s="74">
        <v>680</v>
      </c>
      <c r="E941" s="74">
        <v>15650</v>
      </c>
      <c r="F941" s="74">
        <v>1390</v>
      </c>
      <c r="G941" s="74">
        <v>10550</v>
      </c>
      <c r="H941" s="74">
        <v>220</v>
      </c>
      <c r="I941" s="74">
        <v>5400</v>
      </c>
      <c r="J941" s="74">
        <v>620</v>
      </c>
      <c r="K941" s="74">
        <v>3025</v>
      </c>
      <c r="L941" s="74">
        <v>1250</v>
      </c>
      <c r="M941" s="74">
        <v>2450</v>
      </c>
      <c r="N941" s="74">
        <v>1420</v>
      </c>
      <c r="O941" s="74">
        <v>0</v>
      </c>
    </row>
    <row r="942" spans="1:15" x14ac:dyDescent="0.2">
      <c r="A942" s="83">
        <v>41212</v>
      </c>
      <c r="B942" s="73">
        <v>4364.598</v>
      </c>
      <c r="C942" s="74">
        <v>40800</v>
      </c>
      <c r="D942" s="74">
        <v>670</v>
      </c>
      <c r="E942" s="74">
        <v>15850</v>
      </c>
      <c r="F942" s="74">
        <v>1380</v>
      </c>
      <c r="G942" s="74">
        <v>10500</v>
      </c>
      <c r="H942" s="74">
        <v>215</v>
      </c>
      <c r="I942" s="74">
        <v>5450</v>
      </c>
      <c r="J942" s="74">
        <v>630</v>
      </c>
      <c r="K942" s="74">
        <v>2975</v>
      </c>
      <c r="L942" s="74">
        <v>1200</v>
      </c>
      <c r="M942" s="74">
        <v>2450</v>
      </c>
      <c r="N942" s="74">
        <v>1410</v>
      </c>
      <c r="O942" s="74">
        <v>0</v>
      </c>
    </row>
    <row r="943" spans="1:15" x14ac:dyDescent="0.2">
      <c r="A943" s="83">
        <v>41213</v>
      </c>
      <c r="B943" s="73">
        <v>4350.2910000000002</v>
      </c>
      <c r="C943" s="74">
        <v>40650</v>
      </c>
      <c r="D943" s="74">
        <v>660</v>
      </c>
      <c r="E943" s="74">
        <v>16000</v>
      </c>
      <c r="F943" s="74">
        <v>1370</v>
      </c>
      <c r="G943" s="74">
        <v>10500</v>
      </c>
      <c r="H943" s="74">
        <v>220</v>
      </c>
      <c r="I943" s="74">
        <v>5400</v>
      </c>
      <c r="J943" s="74">
        <v>620</v>
      </c>
      <c r="K943" s="74">
        <v>2850</v>
      </c>
      <c r="L943" s="74">
        <v>1200</v>
      </c>
      <c r="M943" s="74">
        <v>2450</v>
      </c>
      <c r="N943" s="74">
        <v>1410</v>
      </c>
      <c r="O943" s="74">
        <v>0</v>
      </c>
    </row>
    <row r="944" spans="1:15" x14ac:dyDescent="0.2">
      <c r="A944" s="83">
        <v>41214</v>
      </c>
      <c r="B944" s="73">
        <v>4335.3620000000001</v>
      </c>
      <c r="C944" s="74">
        <v>41450</v>
      </c>
      <c r="D944" s="74">
        <v>660</v>
      </c>
      <c r="E944" s="74">
        <v>16000</v>
      </c>
      <c r="F944" s="74">
        <v>1370</v>
      </c>
      <c r="G944" s="74">
        <v>10350</v>
      </c>
      <c r="H944" s="74">
        <v>205</v>
      </c>
      <c r="I944" s="74">
        <v>5250</v>
      </c>
      <c r="J944" s="74">
        <v>620</v>
      </c>
      <c r="K944" s="74">
        <v>2850</v>
      </c>
      <c r="L944" s="74">
        <v>1200</v>
      </c>
      <c r="M944" s="74">
        <v>2450</v>
      </c>
      <c r="N944" s="74">
        <v>1310</v>
      </c>
      <c r="O944" s="74">
        <v>0</v>
      </c>
    </row>
    <row r="945" spans="1:15" x14ac:dyDescent="0.2">
      <c r="A945" s="83">
        <v>41215</v>
      </c>
      <c r="B945" s="73">
        <v>4338.8919999999998</v>
      </c>
      <c r="C945" s="74">
        <v>41950</v>
      </c>
      <c r="D945" s="74">
        <v>670</v>
      </c>
      <c r="E945" s="74">
        <v>16400</v>
      </c>
      <c r="F945" s="74">
        <v>1370</v>
      </c>
      <c r="G945" s="74">
        <v>10500</v>
      </c>
      <c r="H945" s="74">
        <v>240</v>
      </c>
      <c r="I945" s="74">
        <v>5300</v>
      </c>
      <c r="J945" s="74">
        <v>610</v>
      </c>
      <c r="K945" s="74">
        <v>2875</v>
      </c>
      <c r="L945" s="74">
        <v>1200</v>
      </c>
      <c r="M945" s="74">
        <v>2450</v>
      </c>
      <c r="N945" s="74">
        <v>1380</v>
      </c>
      <c r="O945" s="74">
        <v>0</v>
      </c>
    </row>
    <row r="946" spans="1:15" x14ac:dyDescent="0.2">
      <c r="A946" s="83">
        <v>41218</v>
      </c>
      <c r="B946" s="73">
        <v>4302.9399999999996</v>
      </c>
      <c r="C946" s="74">
        <v>41800</v>
      </c>
      <c r="D946" s="74">
        <v>650</v>
      </c>
      <c r="E946" s="74">
        <v>16200</v>
      </c>
      <c r="F946" s="74">
        <v>1350</v>
      </c>
      <c r="G946" s="74">
        <v>10500</v>
      </c>
      <c r="H946" s="74">
        <v>235</v>
      </c>
      <c r="I946" s="74">
        <v>5200</v>
      </c>
      <c r="J946" s="74">
        <v>600</v>
      </c>
      <c r="K946" s="74">
        <v>2725</v>
      </c>
      <c r="L946" s="74">
        <v>1100</v>
      </c>
      <c r="M946" s="74">
        <v>2425</v>
      </c>
      <c r="N946" s="74">
        <v>1380</v>
      </c>
      <c r="O946" s="74">
        <v>0</v>
      </c>
    </row>
    <row r="947" spans="1:15" x14ac:dyDescent="0.2">
      <c r="A947" s="83">
        <v>41219</v>
      </c>
      <c r="B947" s="73">
        <v>4314.2700000000004</v>
      </c>
      <c r="C947" s="74">
        <v>41950</v>
      </c>
      <c r="D947" s="74">
        <v>650</v>
      </c>
      <c r="E947" s="74">
        <v>16450</v>
      </c>
      <c r="F947" s="74">
        <v>1390</v>
      </c>
      <c r="G947" s="74">
        <v>10450</v>
      </c>
      <c r="H947" s="74">
        <v>230</v>
      </c>
      <c r="I947" s="74">
        <v>5150</v>
      </c>
      <c r="J947" s="74">
        <v>600</v>
      </c>
      <c r="K947" s="74">
        <v>2800</v>
      </c>
      <c r="L947" s="74">
        <v>1060</v>
      </c>
      <c r="M947" s="74">
        <v>2450</v>
      </c>
      <c r="N947" s="74">
        <v>1380</v>
      </c>
      <c r="O947" s="74">
        <v>0</v>
      </c>
    </row>
    <row r="948" spans="1:15" x14ac:dyDescent="0.2">
      <c r="A948" s="83">
        <v>41220</v>
      </c>
      <c r="B948" s="73">
        <v>4350.42</v>
      </c>
      <c r="C948" s="74">
        <v>41950</v>
      </c>
      <c r="D948" s="74">
        <v>660</v>
      </c>
      <c r="E948" s="74">
        <v>16650</v>
      </c>
      <c r="F948" s="74">
        <v>1410</v>
      </c>
      <c r="G948" s="74">
        <v>10450</v>
      </c>
      <c r="H948" s="74">
        <v>230</v>
      </c>
      <c r="I948" s="74">
        <v>5450</v>
      </c>
      <c r="J948" s="74">
        <v>600</v>
      </c>
      <c r="K948" s="74">
        <v>2825</v>
      </c>
      <c r="L948" s="74">
        <v>1060</v>
      </c>
      <c r="M948" s="74">
        <v>2400</v>
      </c>
      <c r="N948" s="74">
        <v>1380</v>
      </c>
      <c r="O948" s="74">
        <v>0</v>
      </c>
    </row>
    <row r="949" spans="1:15" x14ac:dyDescent="0.2">
      <c r="A949" s="83">
        <v>41221</v>
      </c>
      <c r="B949" s="73">
        <v>4327.87</v>
      </c>
      <c r="C949" s="74">
        <v>41150</v>
      </c>
      <c r="D949" s="74">
        <v>650</v>
      </c>
      <c r="E949" s="74">
        <v>16500</v>
      </c>
      <c r="F949" s="74">
        <v>1390</v>
      </c>
      <c r="G949" s="74">
        <v>10250</v>
      </c>
      <c r="H949" s="74">
        <v>220</v>
      </c>
      <c r="I949" s="74">
        <v>5450</v>
      </c>
      <c r="J949" s="74">
        <v>600</v>
      </c>
      <c r="K949" s="74">
        <v>2750</v>
      </c>
      <c r="L949" s="74">
        <v>1090</v>
      </c>
      <c r="M949" s="74">
        <v>2400</v>
      </c>
      <c r="N949" s="74">
        <v>1330</v>
      </c>
      <c r="O949" s="74">
        <v>1940</v>
      </c>
    </row>
    <row r="950" spans="1:15" x14ac:dyDescent="0.2">
      <c r="A950" s="83">
        <v>41222</v>
      </c>
      <c r="B950" s="73">
        <v>4333.6400000000003</v>
      </c>
      <c r="C950" s="74">
        <v>41600</v>
      </c>
      <c r="D950" s="74">
        <v>650</v>
      </c>
      <c r="E950" s="74">
        <v>16150</v>
      </c>
      <c r="F950" s="74">
        <v>1410</v>
      </c>
      <c r="G950" s="74">
        <v>10300</v>
      </c>
      <c r="H950" s="74">
        <v>220</v>
      </c>
      <c r="I950" s="74">
        <v>5500</v>
      </c>
      <c r="J950" s="74">
        <v>600</v>
      </c>
      <c r="K950" s="74">
        <v>2775</v>
      </c>
      <c r="L950" s="74">
        <v>1150</v>
      </c>
      <c r="M950" s="74">
        <v>2400</v>
      </c>
      <c r="N950" s="74">
        <v>1350</v>
      </c>
      <c r="O950" s="74">
        <v>1930</v>
      </c>
    </row>
    <row r="951" spans="1:15" x14ac:dyDescent="0.2">
      <c r="A951" s="83">
        <v>41225</v>
      </c>
      <c r="B951" s="73">
        <v>4318.59</v>
      </c>
      <c r="C951" s="74">
        <v>40900</v>
      </c>
      <c r="D951" s="74">
        <v>640</v>
      </c>
      <c r="E951" s="74">
        <v>16000</v>
      </c>
      <c r="F951" s="74">
        <v>1420</v>
      </c>
      <c r="G951" s="74">
        <v>10450</v>
      </c>
      <c r="H951" s="74">
        <v>210</v>
      </c>
      <c r="I951" s="74">
        <v>5500</v>
      </c>
      <c r="J951" s="74">
        <v>600</v>
      </c>
      <c r="K951" s="74">
        <v>2725</v>
      </c>
      <c r="L951" s="74">
        <v>1160</v>
      </c>
      <c r="M951" s="74">
        <v>2400</v>
      </c>
      <c r="N951" s="74">
        <v>1380</v>
      </c>
      <c r="O951" s="74">
        <v>1940</v>
      </c>
    </row>
    <row r="952" spans="1:15" x14ac:dyDescent="0.2">
      <c r="A952" s="83">
        <v>41226</v>
      </c>
      <c r="B952" s="73">
        <v>4332.08</v>
      </c>
      <c r="C952" s="74">
        <v>39600</v>
      </c>
      <c r="D952" s="74">
        <v>630</v>
      </c>
      <c r="E952" s="74">
        <v>15950</v>
      </c>
      <c r="F952" s="74">
        <v>1420</v>
      </c>
      <c r="G952" s="74">
        <v>10600</v>
      </c>
      <c r="H952" s="74">
        <v>220</v>
      </c>
      <c r="I952" s="74">
        <v>5500</v>
      </c>
      <c r="J952" s="74">
        <v>590</v>
      </c>
      <c r="K952" s="74">
        <v>2700</v>
      </c>
      <c r="L952" s="74">
        <v>1200</v>
      </c>
      <c r="M952" s="74">
        <v>2400</v>
      </c>
      <c r="N952" s="74">
        <v>1380</v>
      </c>
      <c r="O952" s="74">
        <v>1940</v>
      </c>
    </row>
    <row r="953" spans="1:15" x14ac:dyDescent="0.2">
      <c r="A953" s="83">
        <v>41227</v>
      </c>
      <c r="B953" s="73">
        <v>4351.28</v>
      </c>
      <c r="C953" s="74">
        <v>38950</v>
      </c>
      <c r="D953" s="74">
        <v>630</v>
      </c>
      <c r="E953" s="74">
        <v>16200</v>
      </c>
      <c r="F953" s="74">
        <v>1430</v>
      </c>
      <c r="G953" s="74">
        <v>10600</v>
      </c>
      <c r="H953" s="74">
        <v>215</v>
      </c>
      <c r="I953" s="74">
        <v>5500</v>
      </c>
      <c r="J953" s="74">
        <v>590</v>
      </c>
      <c r="K953" s="74">
        <v>2675</v>
      </c>
      <c r="L953" s="74">
        <v>1200</v>
      </c>
      <c r="M953" s="74">
        <v>2400</v>
      </c>
      <c r="N953" s="74">
        <v>1300</v>
      </c>
      <c r="O953" s="74">
        <v>1930</v>
      </c>
    </row>
    <row r="954" spans="1:15" x14ac:dyDescent="0.2">
      <c r="A954" s="83">
        <v>41232</v>
      </c>
      <c r="B954" s="73">
        <v>4313.4399999999996</v>
      </c>
      <c r="C954" s="74">
        <v>40950</v>
      </c>
      <c r="D954" s="74">
        <v>620</v>
      </c>
      <c r="E954" s="74">
        <v>15600</v>
      </c>
      <c r="F954" s="74">
        <v>1400</v>
      </c>
      <c r="G954" s="74">
        <v>10950</v>
      </c>
      <c r="H954" s="74">
        <v>215</v>
      </c>
      <c r="I954" s="74">
        <v>5450</v>
      </c>
      <c r="J954" s="74">
        <v>600</v>
      </c>
      <c r="K954" s="74">
        <v>2675</v>
      </c>
      <c r="L954" s="74">
        <v>1200</v>
      </c>
      <c r="M954" s="74">
        <v>2400</v>
      </c>
      <c r="N954" s="74">
        <v>1330</v>
      </c>
      <c r="O954" s="74">
        <v>1930</v>
      </c>
    </row>
    <row r="955" spans="1:15" x14ac:dyDescent="0.2">
      <c r="A955" s="83">
        <v>41233</v>
      </c>
      <c r="B955" s="73">
        <v>4312.37</v>
      </c>
      <c r="C955" s="74">
        <v>42000</v>
      </c>
      <c r="D955" s="74">
        <v>600</v>
      </c>
      <c r="E955" s="74">
        <v>15650</v>
      </c>
      <c r="F955" s="74">
        <v>1390</v>
      </c>
      <c r="G955" s="74">
        <v>11000</v>
      </c>
      <c r="H955" s="74">
        <v>210</v>
      </c>
      <c r="I955" s="74">
        <v>5450</v>
      </c>
      <c r="J955" s="74">
        <v>590</v>
      </c>
      <c r="K955" s="74">
        <v>2650</v>
      </c>
      <c r="L955" s="74">
        <v>1200</v>
      </c>
      <c r="M955" s="74">
        <v>2150</v>
      </c>
      <c r="N955" s="74">
        <v>1280</v>
      </c>
      <c r="O955" s="74">
        <v>1930</v>
      </c>
    </row>
    <row r="956" spans="1:15" x14ac:dyDescent="0.2">
      <c r="A956" s="83">
        <v>41234</v>
      </c>
      <c r="B956" s="73">
        <v>4317.28</v>
      </c>
      <c r="C956" s="74">
        <v>42300</v>
      </c>
      <c r="D956" s="74">
        <v>600</v>
      </c>
      <c r="E956" s="74">
        <v>15800</v>
      </c>
      <c r="F956" s="74">
        <v>1380</v>
      </c>
      <c r="G956" s="74">
        <v>11000</v>
      </c>
      <c r="H956" s="74">
        <v>215</v>
      </c>
      <c r="I956" s="74">
        <v>5400</v>
      </c>
      <c r="J956" s="74">
        <v>590</v>
      </c>
      <c r="K956" s="74">
        <v>2575</v>
      </c>
      <c r="L956" s="74">
        <v>1190</v>
      </c>
      <c r="M956" s="74">
        <v>2400</v>
      </c>
      <c r="N956" s="74">
        <v>1290</v>
      </c>
      <c r="O956" s="74">
        <v>1920</v>
      </c>
    </row>
    <row r="957" spans="1:15" x14ac:dyDescent="0.2">
      <c r="A957" s="83">
        <v>41235</v>
      </c>
      <c r="B957" s="73">
        <v>4335.93</v>
      </c>
      <c r="C957" s="74">
        <v>41800</v>
      </c>
      <c r="D957" s="74">
        <v>600</v>
      </c>
      <c r="E957" s="74">
        <v>16150</v>
      </c>
      <c r="F957" s="74">
        <v>1370</v>
      </c>
      <c r="G957" s="74">
        <v>9750</v>
      </c>
      <c r="H957" s="74">
        <v>220</v>
      </c>
      <c r="I957" s="74">
        <v>5350</v>
      </c>
      <c r="J957" s="74">
        <v>620</v>
      </c>
      <c r="K957" s="74">
        <v>2550</v>
      </c>
      <c r="L957" s="74">
        <v>1190</v>
      </c>
      <c r="M957" s="74">
        <v>2400</v>
      </c>
      <c r="N957" s="74">
        <v>1300</v>
      </c>
      <c r="O957" s="74">
        <v>1900</v>
      </c>
    </row>
    <row r="958" spans="1:15" x14ac:dyDescent="0.2">
      <c r="A958" s="83">
        <v>41236</v>
      </c>
      <c r="B958" s="73">
        <v>4348.8100000000004</v>
      </c>
      <c r="C958" s="74">
        <v>40350</v>
      </c>
      <c r="D958" s="74">
        <v>590</v>
      </c>
      <c r="E958" s="74">
        <v>16150</v>
      </c>
      <c r="F958" s="74">
        <v>1350</v>
      </c>
      <c r="G958" s="74">
        <v>10000</v>
      </c>
      <c r="H958" s="74">
        <v>215</v>
      </c>
      <c r="I958" s="74">
        <v>5350</v>
      </c>
      <c r="J958" s="74">
        <v>620</v>
      </c>
      <c r="K958" s="74">
        <v>2550</v>
      </c>
      <c r="L958" s="74">
        <v>1190</v>
      </c>
      <c r="M958" s="74">
        <v>2400</v>
      </c>
      <c r="N958" s="74">
        <v>1300</v>
      </c>
      <c r="O958" s="74">
        <v>1920</v>
      </c>
    </row>
    <row r="959" spans="1:15" x14ac:dyDescent="0.2">
      <c r="A959" s="83">
        <v>41239</v>
      </c>
      <c r="B959" s="73">
        <v>4375.17</v>
      </c>
      <c r="C959" s="74">
        <v>39750</v>
      </c>
      <c r="D959" s="74">
        <v>590</v>
      </c>
      <c r="E959" s="74">
        <v>16350</v>
      </c>
      <c r="F959" s="74">
        <v>1350</v>
      </c>
      <c r="G959" s="74">
        <v>10000</v>
      </c>
      <c r="H959" s="74">
        <v>215</v>
      </c>
      <c r="I959" s="74">
        <v>5300</v>
      </c>
      <c r="J959" s="74">
        <v>610</v>
      </c>
      <c r="K959" s="74">
        <v>2450</v>
      </c>
      <c r="L959" s="74">
        <v>1180</v>
      </c>
      <c r="M959" s="74">
        <v>2400</v>
      </c>
      <c r="N959" s="74">
        <v>1350</v>
      </c>
      <c r="O959" s="74">
        <v>1920</v>
      </c>
    </row>
    <row r="960" spans="1:15" x14ac:dyDescent="0.2">
      <c r="A960" s="83">
        <v>41240</v>
      </c>
      <c r="B960" s="73">
        <v>4337.51</v>
      </c>
      <c r="C960" s="74">
        <v>39750</v>
      </c>
      <c r="D960" s="74">
        <v>550</v>
      </c>
      <c r="E960" s="74">
        <v>16000</v>
      </c>
      <c r="F960" s="74">
        <v>1360</v>
      </c>
      <c r="G960" s="74">
        <v>10000</v>
      </c>
      <c r="H960" s="74">
        <v>205</v>
      </c>
      <c r="I960" s="74">
        <v>5200</v>
      </c>
      <c r="J960" s="74">
        <v>580</v>
      </c>
      <c r="K960" s="74">
        <v>2375</v>
      </c>
      <c r="L960" s="74">
        <v>1180</v>
      </c>
      <c r="M960" s="74">
        <v>2400</v>
      </c>
      <c r="N960" s="74">
        <v>1370</v>
      </c>
      <c r="O960" s="74">
        <v>1910</v>
      </c>
    </row>
    <row r="961" spans="1:15" x14ac:dyDescent="0.2">
      <c r="A961" s="83">
        <v>41241</v>
      </c>
      <c r="B961" s="73">
        <v>4304.82</v>
      </c>
      <c r="C961" s="74">
        <v>39700</v>
      </c>
      <c r="D961" s="74">
        <v>550</v>
      </c>
      <c r="E961" s="74">
        <v>15050</v>
      </c>
      <c r="F961" s="74">
        <v>1390</v>
      </c>
      <c r="G961" s="74">
        <v>9900</v>
      </c>
      <c r="H961" s="74">
        <v>210</v>
      </c>
      <c r="I961" s="74">
        <v>5150</v>
      </c>
      <c r="J961" s="74">
        <v>570</v>
      </c>
      <c r="K961" s="74">
        <v>2250</v>
      </c>
      <c r="L961" s="74">
        <v>1180</v>
      </c>
      <c r="M961" s="74">
        <v>2400</v>
      </c>
      <c r="N961" s="74">
        <v>1250</v>
      </c>
      <c r="O961" s="74">
        <v>1890</v>
      </c>
    </row>
    <row r="962" spans="1:15" x14ac:dyDescent="0.2">
      <c r="A962" s="83">
        <v>41242</v>
      </c>
      <c r="B962" s="73">
        <v>4319.09</v>
      </c>
      <c r="C962" s="74">
        <v>40000</v>
      </c>
      <c r="D962" s="74">
        <v>570</v>
      </c>
      <c r="E962" s="74">
        <v>14300</v>
      </c>
      <c r="F962" s="74">
        <v>1350</v>
      </c>
      <c r="G962" s="74">
        <v>9800</v>
      </c>
      <c r="H962" s="74">
        <v>215</v>
      </c>
      <c r="I962" s="74">
        <v>5100</v>
      </c>
      <c r="J962" s="74">
        <v>600</v>
      </c>
      <c r="K962" s="74">
        <v>2250</v>
      </c>
      <c r="L962" s="74">
        <v>1180</v>
      </c>
      <c r="M962" s="74">
        <v>2400</v>
      </c>
      <c r="N962" s="74">
        <v>1120</v>
      </c>
      <c r="O962" s="74">
        <v>1900</v>
      </c>
    </row>
    <row r="963" spans="1:15" x14ac:dyDescent="0.2">
      <c r="A963" s="83">
        <v>41243</v>
      </c>
      <c r="B963" s="73">
        <v>4276.1400000000003</v>
      </c>
      <c r="C963" s="74">
        <v>39250</v>
      </c>
      <c r="D963" s="74">
        <v>590</v>
      </c>
      <c r="E963" s="74">
        <v>14000</v>
      </c>
      <c r="F963" s="74">
        <v>1340</v>
      </c>
      <c r="G963" s="74">
        <v>9950</v>
      </c>
      <c r="H963" s="74">
        <v>215</v>
      </c>
      <c r="I963" s="74">
        <v>5000</v>
      </c>
      <c r="J963" s="74">
        <v>620</v>
      </c>
      <c r="K963" s="74">
        <v>2200</v>
      </c>
      <c r="L963" s="74">
        <v>1180</v>
      </c>
      <c r="M963" s="74">
        <v>2400</v>
      </c>
      <c r="N963" s="74">
        <v>1300</v>
      </c>
      <c r="O963" s="74">
        <v>1910</v>
      </c>
    </row>
    <row r="964" spans="1:15" x14ac:dyDescent="0.2">
      <c r="A964" s="83">
        <v>41246</v>
      </c>
      <c r="B964" s="73">
        <v>4302.4399999999996</v>
      </c>
      <c r="C964" s="74">
        <v>38800</v>
      </c>
      <c r="D964" s="74">
        <v>570</v>
      </c>
      <c r="E964" s="74">
        <v>13900</v>
      </c>
      <c r="F964" s="74">
        <v>1320</v>
      </c>
      <c r="G964" s="74">
        <v>9650</v>
      </c>
      <c r="H964" s="74">
        <v>215</v>
      </c>
      <c r="I964" s="74">
        <v>4975</v>
      </c>
      <c r="J964" s="74">
        <v>600</v>
      </c>
      <c r="K964" s="74">
        <v>2150</v>
      </c>
      <c r="L964" s="74">
        <v>910</v>
      </c>
      <c r="M964" s="74">
        <v>2400</v>
      </c>
      <c r="N964" s="74">
        <v>1300</v>
      </c>
      <c r="O964" s="74">
        <v>1920</v>
      </c>
    </row>
    <row r="965" spans="1:15" x14ac:dyDescent="0.2">
      <c r="A965" s="83">
        <v>41247</v>
      </c>
      <c r="B965" s="73">
        <v>4269.6499999999996</v>
      </c>
      <c r="C965" s="74">
        <v>38550</v>
      </c>
      <c r="D965" s="74">
        <v>560</v>
      </c>
      <c r="E965" s="74">
        <v>13950</v>
      </c>
      <c r="F965" s="74">
        <v>1340</v>
      </c>
      <c r="G965" s="74">
        <v>9650</v>
      </c>
      <c r="H965" s="74">
        <v>205</v>
      </c>
      <c r="I965" s="74">
        <v>5050</v>
      </c>
      <c r="J965" s="74">
        <v>600</v>
      </c>
      <c r="K965" s="74">
        <v>2200</v>
      </c>
      <c r="L965" s="74">
        <v>1130</v>
      </c>
      <c r="M965" s="74">
        <v>2400</v>
      </c>
      <c r="N965" s="74">
        <v>1230</v>
      </c>
      <c r="O965" s="74">
        <v>1930</v>
      </c>
    </row>
    <row r="966" spans="1:15" x14ac:dyDescent="0.2">
      <c r="A966" s="83">
        <v>41248</v>
      </c>
      <c r="B966" s="73">
        <v>4286.84</v>
      </c>
      <c r="C966" s="74">
        <v>38250</v>
      </c>
      <c r="D966" s="74">
        <v>580</v>
      </c>
      <c r="E966" s="74">
        <v>13850</v>
      </c>
      <c r="F966" s="74">
        <v>1370</v>
      </c>
      <c r="G966" s="74">
        <v>9650</v>
      </c>
      <c r="H966" s="74">
        <v>210</v>
      </c>
      <c r="I966" s="74">
        <v>5050</v>
      </c>
      <c r="J966" s="74">
        <v>600</v>
      </c>
      <c r="K966" s="74">
        <v>2375</v>
      </c>
      <c r="L966" s="74">
        <v>1130</v>
      </c>
      <c r="M966" s="74">
        <v>2400</v>
      </c>
      <c r="N966" s="74">
        <v>1300</v>
      </c>
      <c r="O966" s="74">
        <v>1920</v>
      </c>
    </row>
    <row r="967" spans="1:15" x14ac:dyDescent="0.2">
      <c r="A967" s="83">
        <v>41249</v>
      </c>
      <c r="B967" s="73">
        <v>4292.6000000000004</v>
      </c>
      <c r="C967" s="74">
        <v>39700</v>
      </c>
      <c r="D967" s="74">
        <v>570</v>
      </c>
      <c r="E967" s="74">
        <v>14050</v>
      </c>
      <c r="F967" s="74">
        <v>1370</v>
      </c>
      <c r="G967" s="74">
        <v>9650</v>
      </c>
      <c r="H967" s="74">
        <v>205</v>
      </c>
      <c r="I967" s="74">
        <v>5100</v>
      </c>
      <c r="J967" s="74">
        <v>600</v>
      </c>
      <c r="K967" s="74">
        <v>2350</v>
      </c>
      <c r="L967" s="74">
        <v>1260</v>
      </c>
      <c r="M967" s="74">
        <v>2400</v>
      </c>
      <c r="N967" s="74">
        <v>1240</v>
      </c>
      <c r="O967" s="74">
        <v>1920</v>
      </c>
    </row>
    <row r="968" spans="1:15" x14ac:dyDescent="0.2">
      <c r="A968" s="83">
        <v>41250</v>
      </c>
      <c r="B968" s="73">
        <v>4290.8</v>
      </c>
      <c r="C968" s="74">
        <v>39250</v>
      </c>
      <c r="D968" s="74">
        <v>560</v>
      </c>
      <c r="E968" s="74">
        <v>13800</v>
      </c>
      <c r="F968" s="74">
        <v>1380</v>
      </c>
      <c r="G968" s="74">
        <v>9750</v>
      </c>
      <c r="H968" s="74">
        <v>210</v>
      </c>
      <c r="I968" s="74">
        <v>5000</v>
      </c>
      <c r="J968" s="74">
        <v>620</v>
      </c>
      <c r="K968" s="74">
        <v>2300</v>
      </c>
      <c r="L968" s="74">
        <v>1330</v>
      </c>
      <c r="M968" s="74">
        <v>2400</v>
      </c>
      <c r="N968" s="74">
        <v>1270</v>
      </c>
      <c r="O968" s="74">
        <v>1920</v>
      </c>
    </row>
    <row r="969" spans="1:15" x14ac:dyDescent="0.2">
      <c r="A969" s="83">
        <v>41253</v>
      </c>
      <c r="B969" s="73">
        <v>4302.6099999999997</v>
      </c>
      <c r="C969" s="74">
        <v>39400</v>
      </c>
      <c r="D969" s="74">
        <v>550</v>
      </c>
      <c r="E969" s="74">
        <v>13950</v>
      </c>
      <c r="F969" s="74">
        <v>1390</v>
      </c>
      <c r="G969" s="74">
        <v>9550</v>
      </c>
      <c r="H969" s="74">
        <v>200</v>
      </c>
      <c r="I969" s="74">
        <v>5000</v>
      </c>
      <c r="J969" s="74">
        <v>610</v>
      </c>
      <c r="K969" s="74">
        <v>2250</v>
      </c>
      <c r="L969" s="74">
        <v>1350</v>
      </c>
      <c r="M969" s="74">
        <v>2400</v>
      </c>
      <c r="N969" s="74">
        <v>1270</v>
      </c>
      <c r="O969" s="74">
        <v>1920</v>
      </c>
    </row>
    <row r="970" spans="1:15" x14ac:dyDescent="0.2">
      <c r="A970" s="83">
        <v>41254</v>
      </c>
      <c r="B970" s="73">
        <v>4317.92</v>
      </c>
      <c r="C970" s="74">
        <v>41400</v>
      </c>
      <c r="D970" s="74">
        <v>570</v>
      </c>
      <c r="E970" s="74">
        <v>14950</v>
      </c>
      <c r="F970" s="74">
        <v>1410</v>
      </c>
      <c r="G970" s="74">
        <v>9250</v>
      </c>
      <c r="H970" s="74">
        <v>199</v>
      </c>
      <c r="I970" s="74">
        <v>5100</v>
      </c>
      <c r="J970" s="74">
        <v>610</v>
      </c>
      <c r="K970" s="74">
        <v>2325</v>
      </c>
      <c r="L970" s="74">
        <v>1350</v>
      </c>
      <c r="M970" s="74">
        <v>2375</v>
      </c>
      <c r="N970" s="74">
        <v>1270</v>
      </c>
      <c r="O970" s="74">
        <v>1920</v>
      </c>
    </row>
    <row r="971" spans="1:15" x14ac:dyDescent="0.2">
      <c r="A971" s="83">
        <v>41255</v>
      </c>
      <c r="B971" s="73">
        <v>4337.53</v>
      </c>
      <c r="C971" s="74">
        <v>41900</v>
      </c>
      <c r="D971" s="74">
        <v>610</v>
      </c>
      <c r="E971" s="74">
        <v>15850</v>
      </c>
      <c r="F971" s="74">
        <v>1460</v>
      </c>
      <c r="G971" s="74">
        <v>9200</v>
      </c>
      <c r="H971" s="74">
        <v>210</v>
      </c>
      <c r="I971" s="74">
        <v>5350</v>
      </c>
      <c r="J971" s="74">
        <v>610</v>
      </c>
      <c r="K971" s="74">
        <v>2450</v>
      </c>
      <c r="L971" s="74">
        <v>1400</v>
      </c>
      <c r="M971" s="74">
        <v>2375</v>
      </c>
      <c r="N971" s="74">
        <v>1250</v>
      </c>
      <c r="O971" s="74">
        <v>1910</v>
      </c>
    </row>
    <row r="972" spans="1:15" x14ac:dyDescent="0.2">
      <c r="A972" s="83">
        <v>41256</v>
      </c>
      <c r="B972" s="73">
        <v>4320.1899999999996</v>
      </c>
      <c r="C972" s="74">
        <v>41700</v>
      </c>
      <c r="D972" s="74">
        <v>640</v>
      </c>
      <c r="E972" s="74">
        <v>15550</v>
      </c>
      <c r="F972" s="74">
        <v>1600</v>
      </c>
      <c r="G972" s="74">
        <v>9500</v>
      </c>
      <c r="H972" s="74">
        <v>210</v>
      </c>
      <c r="I972" s="74">
        <v>5850</v>
      </c>
      <c r="J972" s="74">
        <v>590</v>
      </c>
      <c r="K972" s="74">
        <v>2450</v>
      </c>
      <c r="L972" s="74">
        <v>1400</v>
      </c>
      <c r="M972" s="74">
        <v>2375</v>
      </c>
      <c r="N972" s="74">
        <v>1250</v>
      </c>
      <c r="O972" s="74">
        <v>1920</v>
      </c>
    </row>
    <row r="973" spans="1:15" x14ac:dyDescent="0.2">
      <c r="A973" s="83">
        <v>41257</v>
      </c>
      <c r="B973" s="73">
        <v>4308.8599999999997</v>
      </c>
      <c r="C973" s="74">
        <v>42150</v>
      </c>
      <c r="D973" s="74">
        <v>630</v>
      </c>
      <c r="E973" s="74">
        <v>15200</v>
      </c>
      <c r="F973" s="74">
        <v>1570</v>
      </c>
      <c r="G973" s="74">
        <v>9100</v>
      </c>
      <c r="H973" s="74">
        <v>210</v>
      </c>
      <c r="I973" s="74">
        <v>5850</v>
      </c>
      <c r="J973" s="74">
        <v>570</v>
      </c>
      <c r="K973" s="74">
        <v>2400</v>
      </c>
      <c r="L973" s="74">
        <v>1400</v>
      </c>
      <c r="M973" s="74">
        <v>2375</v>
      </c>
      <c r="N973" s="74">
        <v>1300</v>
      </c>
      <c r="O973" s="74">
        <v>1900</v>
      </c>
    </row>
    <row r="974" spans="1:15" x14ac:dyDescent="0.2">
      <c r="A974" s="83">
        <v>41260</v>
      </c>
      <c r="B974" s="73">
        <v>4315.8599999999997</v>
      </c>
      <c r="C974" s="74">
        <v>41700</v>
      </c>
      <c r="D974" s="74">
        <v>610</v>
      </c>
      <c r="E974" s="74">
        <v>15700</v>
      </c>
      <c r="F974" s="74">
        <v>1590</v>
      </c>
      <c r="G974" s="74">
        <v>9250</v>
      </c>
      <c r="H974" s="74">
        <v>210</v>
      </c>
      <c r="I974" s="74">
        <v>6050</v>
      </c>
      <c r="J974" s="74">
        <v>580</v>
      </c>
      <c r="K974" s="74">
        <v>2375</v>
      </c>
      <c r="L974" s="74">
        <v>1400</v>
      </c>
      <c r="M974" s="74">
        <v>2375</v>
      </c>
      <c r="N974" s="74">
        <v>1350</v>
      </c>
      <c r="O974" s="74">
        <v>1920</v>
      </c>
    </row>
    <row r="975" spans="1:15" x14ac:dyDescent="0.2">
      <c r="A975" s="83">
        <v>41261</v>
      </c>
      <c r="B975" s="73">
        <v>4301.4399999999996</v>
      </c>
      <c r="C975" s="74">
        <v>41500</v>
      </c>
      <c r="D975" s="74">
        <v>610</v>
      </c>
      <c r="E975" s="74">
        <v>15300</v>
      </c>
      <c r="F975" s="74">
        <v>1590</v>
      </c>
      <c r="G975" s="74">
        <v>9250</v>
      </c>
      <c r="H975" s="74">
        <v>210</v>
      </c>
      <c r="I975" s="74">
        <v>6050</v>
      </c>
      <c r="J975" s="74">
        <v>570</v>
      </c>
      <c r="K975" s="74">
        <v>2250</v>
      </c>
      <c r="L975" s="74">
        <v>1400</v>
      </c>
      <c r="M975" s="74">
        <v>2375</v>
      </c>
      <c r="N975" s="74">
        <v>1350</v>
      </c>
      <c r="O975" s="74">
        <v>1920</v>
      </c>
    </row>
    <row r="976" spans="1:15" x14ac:dyDescent="0.2">
      <c r="A976" s="83">
        <v>41262</v>
      </c>
      <c r="B976" s="73">
        <v>4275.8599999999997</v>
      </c>
      <c r="C976" s="74">
        <v>40300</v>
      </c>
      <c r="D976" s="74">
        <v>590</v>
      </c>
      <c r="E976" s="74">
        <v>15250</v>
      </c>
      <c r="F976" s="74">
        <v>1580</v>
      </c>
      <c r="G976" s="74">
        <v>8550</v>
      </c>
      <c r="H976" s="74">
        <v>200</v>
      </c>
      <c r="I976" s="74">
        <v>5900</v>
      </c>
      <c r="J976" s="74">
        <v>560</v>
      </c>
      <c r="K976" s="74">
        <v>2175</v>
      </c>
      <c r="L976" s="74">
        <v>1400</v>
      </c>
      <c r="M976" s="74">
        <v>2375</v>
      </c>
      <c r="N976" s="74">
        <v>1350</v>
      </c>
      <c r="O976" s="74">
        <v>1930</v>
      </c>
    </row>
    <row r="977" spans="1:15" x14ac:dyDescent="0.2">
      <c r="A977" s="83">
        <v>41263</v>
      </c>
      <c r="B977" s="73">
        <v>4254.82</v>
      </c>
      <c r="C977" s="74">
        <v>39500</v>
      </c>
      <c r="D977" s="74">
        <v>600</v>
      </c>
      <c r="E977" s="74">
        <v>15000</v>
      </c>
      <c r="F977" s="74">
        <v>1560</v>
      </c>
      <c r="G977" s="74">
        <v>8750</v>
      </c>
      <c r="H977" s="74">
        <v>200</v>
      </c>
      <c r="I977" s="74">
        <v>5850</v>
      </c>
      <c r="J977" s="74">
        <v>540</v>
      </c>
      <c r="K977" s="74">
        <v>2200</v>
      </c>
      <c r="L977" s="74">
        <v>1400</v>
      </c>
      <c r="M977" s="74">
        <v>2375</v>
      </c>
      <c r="N977" s="74">
        <v>1330</v>
      </c>
      <c r="O977" s="74">
        <v>1930</v>
      </c>
    </row>
    <row r="978" spans="1:15" x14ac:dyDescent="0.2">
      <c r="A978" s="83">
        <v>41264</v>
      </c>
      <c r="B978" s="73">
        <v>4250.21</v>
      </c>
      <c r="C978" s="74">
        <v>42000</v>
      </c>
      <c r="D978" s="74">
        <v>600</v>
      </c>
      <c r="E978" s="74">
        <v>14600</v>
      </c>
      <c r="F978" s="74">
        <v>1570</v>
      </c>
      <c r="G978" s="74">
        <v>8600</v>
      </c>
      <c r="H978" s="74">
        <v>197</v>
      </c>
      <c r="I978" s="74">
        <v>5700</v>
      </c>
      <c r="J978" s="74">
        <v>550</v>
      </c>
      <c r="K978" s="74">
        <v>2200</v>
      </c>
      <c r="L978" s="74">
        <v>1310</v>
      </c>
      <c r="M978" s="74">
        <v>2375</v>
      </c>
      <c r="N978" s="74">
        <v>1300</v>
      </c>
      <c r="O978" s="74">
        <v>1950</v>
      </c>
    </row>
    <row r="979" spans="1:15" x14ac:dyDescent="0.2">
      <c r="A979" s="83">
        <v>41269</v>
      </c>
      <c r="B979" s="73">
        <v>4275.09</v>
      </c>
      <c r="C979" s="74">
        <v>41100</v>
      </c>
      <c r="D979" s="74">
        <v>600</v>
      </c>
      <c r="E979" s="74">
        <v>14850</v>
      </c>
      <c r="F979" s="74">
        <v>1600</v>
      </c>
      <c r="G979" s="74">
        <v>8650</v>
      </c>
      <c r="H979" s="74">
        <v>198</v>
      </c>
      <c r="I979" s="74">
        <v>5700</v>
      </c>
      <c r="J979" s="74">
        <v>540</v>
      </c>
      <c r="K979" s="74">
        <v>2300</v>
      </c>
      <c r="L979" s="74">
        <v>1100</v>
      </c>
      <c r="M979" s="74">
        <v>2375</v>
      </c>
      <c r="N979" s="74">
        <v>1300</v>
      </c>
      <c r="O979" s="74">
        <v>1950</v>
      </c>
    </row>
    <row r="980" spans="1:15" x14ac:dyDescent="0.2">
      <c r="A980" s="83">
        <v>41270</v>
      </c>
      <c r="B980" s="73">
        <v>4281.8599999999997</v>
      </c>
      <c r="C980" s="74">
        <v>41350</v>
      </c>
      <c r="D980" s="74">
        <v>600</v>
      </c>
      <c r="E980" s="74">
        <v>15000</v>
      </c>
      <c r="F980" s="74">
        <v>1590</v>
      </c>
      <c r="G980" s="74">
        <v>8550</v>
      </c>
      <c r="H980" s="74">
        <v>195</v>
      </c>
      <c r="I980" s="74">
        <v>5900</v>
      </c>
      <c r="J980" s="74">
        <v>540</v>
      </c>
      <c r="K980" s="74">
        <v>2400</v>
      </c>
      <c r="L980" s="74">
        <v>1370</v>
      </c>
      <c r="M980" s="74">
        <v>2375</v>
      </c>
      <c r="N980" s="74">
        <v>1270</v>
      </c>
      <c r="O980" s="74">
        <v>1960</v>
      </c>
    </row>
    <row r="981" spans="1:15" x14ac:dyDescent="0.2">
      <c r="A981" s="83">
        <v>41271</v>
      </c>
      <c r="B981" s="73">
        <v>4316.6899999999996</v>
      </c>
      <c r="C981" s="74">
        <v>41550</v>
      </c>
      <c r="D981" s="74">
        <v>590</v>
      </c>
      <c r="E981" s="74">
        <v>15100</v>
      </c>
      <c r="F981" s="74">
        <v>1590</v>
      </c>
      <c r="G981" s="74">
        <v>8450</v>
      </c>
      <c r="H981" s="74">
        <v>195</v>
      </c>
      <c r="I981" s="74">
        <v>6000</v>
      </c>
      <c r="J981" s="74">
        <v>540</v>
      </c>
      <c r="K981" s="74">
        <v>2475</v>
      </c>
      <c r="L981" s="74">
        <v>1510</v>
      </c>
      <c r="M981" s="74">
        <v>2375</v>
      </c>
      <c r="N981" s="74">
        <v>1270</v>
      </c>
      <c r="O981" s="74">
        <v>1980</v>
      </c>
    </row>
    <row r="982" spans="1:15" x14ac:dyDescent="0.2">
      <c r="A982" s="83">
        <v>41276</v>
      </c>
      <c r="B982" s="73">
        <v>4346.4799999999996</v>
      </c>
      <c r="C982" s="74">
        <v>42150</v>
      </c>
      <c r="D982" s="74">
        <v>620</v>
      </c>
      <c r="E982" s="74">
        <v>16550</v>
      </c>
      <c r="F982" s="74">
        <v>1740</v>
      </c>
      <c r="G982" s="74">
        <v>9200</v>
      </c>
      <c r="H982" s="74">
        <v>205</v>
      </c>
      <c r="I982" s="74">
        <v>6600</v>
      </c>
      <c r="J982" s="74">
        <v>560</v>
      </c>
      <c r="K982" s="74">
        <v>2575</v>
      </c>
      <c r="L982" s="74">
        <v>1510</v>
      </c>
      <c r="M982" s="74">
        <v>2375</v>
      </c>
      <c r="N982" s="74">
        <v>1320</v>
      </c>
      <c r="O982" s="74">
        <v>1980</v>
      </c>
    </row>
    <row r="983" spans="1:15" x14ac:dyDescent="0.2">
      <c r="A983" s="83">
        <v>41277</v>
      </c>
      <c r="B983" s="73">
        <v>4399.26</v>
      </c>
      <c r="C983" s="74">
        <v>42650</v>
      </c>
      <c r="D983" s="74">
        <v>590</v>
      </c>
      <c r="E983" s="74">
        <v>16900</v>
      </c>
      <c r="F983" s="74">
        <v>1750</v>
      </c>
      <c r="G983" s="74">
        <v>8850</v>
      </c>
      <c r="H983" s="74">
        <v>205</v>
      </c>
      <c r="I983" s="74">
        <v>6450</v>
      </c>
      <c r="J983" s="74">
        <v>560</v>
      </c>
      <c r="K983" s="74">
        <v>2700</v>
      </c>
      <c r="L983" s="74">
        <v>1510</v>
      </c>
      <c r="M983" s="74">
        <v>2375</v>
      </c>
      <c r="N983" s="74">
        <v>1320</v>
      </c>
      <c r="O983" s="74">
        <v>1980</v>
      </c>
    </row>
    <row r="984" spans="1:15" x14ac:dyDescent="0.2">
      <c r="A984" s="83">
        <v>41278</v>
      </c>
      <c r="B984" s="73">
        <v>4410.0200000000004</v>
      </c>
      <c r="C984" s="74">
        <v>42600</v>
      </c>
      <c r="D984" s="74">
        <v>600</v>
      </c>
      <c r="E984" s="74">
        <v>16800</v>
      </c>
      <c r="F984" s="74">
        <v>1750</v>
      </c>
      <c r="G984" s="74">
        <v>9200</v>
      </c>
      <c r="H984" s="74">
        <v>205</v>
      </c>
      <c r="I984" s="74">
        <v>6450</v>
      </c>
      <c r="J984" s="74">
        <v>560</v>
      </c>
      <c r="K984" s="74">
        <v>2650</v>
      </c>
      <c r="L984" s="74">
        <v>1510</v>
      </c>
      <c r="M984" s="74">
        <v>2375</v>
      </c>
      <c r="N984" s="74">
        <v>1270</v>
      </c>
      <c r="O984" s="74">
        <v>1980</v>
      </c>
    </row>
    <row r="985" spans="1:15" x14ac:dyDescent="0.2">
      <c r="A985" s="83">
        <v>41281</v>
      </c>
      <c r="B985" s="73">
        <v>4392.38</v>
      </c>
      <c r="C985" s="74">
        <v>41600</v>
      </c>
      <c r="D985" s="74">
        <v>610</v>
      </c>
      <c r="E985" s="74">
        <v>16650</v>
      </c>
      <c r="F985" s="74">
        <v>1730</v>
      </c>
      <c r="G985" s="74">
        <v>9300</v>
      </c>
      <c r="H985" s="74">
        <v>205</v>
      </c>
      <c r="I985" s="74">
        <v>6300</v>
      </c>
      <c r="J985" s="74">
        <v>550</v>
      </c>
      <c r="K985" s="74">
        <v>2675</v>
      </c>
      <c r="L985" s="74">
        <v>1510</v>
      </c>
      <c r="M985" s="74">
        <v>2375</v>
      </c>
      <c r="N985" s="74">
        <v>990</v>
      </c>
      <c r="O985" s="74">
        <v>1980</v>
      </c>
    </row>
    <row r="986" spans="1:15" x14ac:dyDescent="0.2">
      <c r="A986" s="83">
        <v>41282</v>
      </c>
      <c r="B986" s="73">
        <v>4397.55</v>
      </c>
      <c r="C986" s="74">
        <v>42450</v>
      </c>
      <c r="D986" s="74">
        <v>660</v>
      </c>
      <c r="E986" s="74">
        <v>16550</v>
      </c>
      <c r="F986" s="74">
        <v>1740</v>
      </c>
      <c r="G986" s="74">
        <v>9300</v>
      </c>
      <c r="H986" s="74">
        <v>235</v>
      </c>
      <c r="I986" s="74">
        <v>6400</v>
      </c>
      <c r="J986" s="74">
        <v>570</v>
      </c>
      <c r="K986" s="74">
        <v>2750</v>
      </c>
      <c r="L986" s="74">
        <v>1220</v>
      </c>
      <c r="M986" s="74">
        <v>2375</v>
      </c>
      <c r="N986" s="74">
        <v>1010</v>
      </c>
      <c r="O986" s="74">
        <v>1980</v>
      </c>
    </row>
    <row r="987" spans="1:15" x14ac:dyDescent="0.2">
      <c r="A987" s="83">
        <v>41283</v>
      </c>
      <c r="B987" s="73">
        <v>4362.93</v>
      </c>
      <c r="C987" s="74">
        <v>41700</v>
      </c>
      <c r="D987" s="74">
        <v>650</v>
      </c>
      <c r="E987" s="74">
        <v>15800</v>
      </c>
      <c r="F987" s="74">
        <v>1730</v>
      </c>
      <c r="G987" s="74">
        <v>9200</v>
      </c>
      <c r="H987" s="74">
        <v>225</v>
      </c>
      <c r="I987" s="74">
        <v>6300</v>
      </c>
      <c r="J987" s="74">
        <v>560</v>
      </c>
      <c r="K987" s="74">
        <v>2675</v>
      </c>
      <c r="L987" s="74">
        <v>1500</v>
      </c>
      <c r="M987" s="74">
        <v>2375</v>
      </c>
      <c r="N987" s="74">
        <v>900</v>
      </c>
      <c r="O987" s="74">
        <v>1980</v>
      </c>
    </row>
    <row r="988" spans="1:15" x14ac:dyDescent="0.2">
      <c r="A988" s="83">
        <v>41284</v>
      </c>
      <c r="B988" s="73">
        <v>4317.37</v>
      </c>
      <c r="C988" s="74">
        <v>40550</v>
      </c>
      <c r="D988" s="74">
        <v>660</v>
      </c>
      <c r="E988" s="74">
        <v>16150</v>
      </c>
      <c r="F988" s="74">
        <v>1750</v>
      </c>
      <c r="G988" s="74">
        <v>9500</v>
      </c>
      <c r="H988" s="74">
        <v>220</v>
      </c>
      <c r="I988" s="74">
        <v>6200</v>
      </c>
      <c r="J988" s="74">
        <v>550</v>
      </c>
      <c r="K988" s="74">
        <v>2550</v>
      </c>
      <c r="L988" s="74">
        <v>1480</v>
      </c>
      <c r="M988" s="74">
        <v>2375</v>
      </c>
      <c r="N988" s="74">
        <v>880</v>
      </c>
      <c r="O988" s="74">
        <v>1980</v>
      </c>
    </row>
    <row r="989" spans="1:15" x14ac:dyDescent="0.2">
      <c r="A989" s="83">
        <v>41285</v>
      </c>
      <c r="B989" s="73">
        <v>4305.91</v>
      </c>
      <c r="C989" s="74">
        <v>39850</v>
      </c>
      <c r="D989" s="74">
        <v>650</v>
      </c>
      <c r="E989" s="74">
        <v>15700</v>
      </c>
      <c r="F989" s="74">
        <v>1660</v>
      </c>
      <c r="G989" s="74">
        <v>9500</v>
      </c>
      <c r="H989" s="74">
        <v>210</v>
      </c>
      <c r="I989" s="74">
        <v>6200</v>
      </c>
      <c r="J989" s="74">
        <v>560</v>
      </c>
      <c r="K989" s="74">
        <v>2600</v>
      </c>
      <c r="L989" s="74">
        <v>1480</v>
      </c>
      <c r="M989" s="74">
        <v>2375</v>
      </c>
      <c r="N989" s="74">
        <v>890</v>
      </c>
      <c r="O989" s="74">
        <v>1980</v>
      </c>
    </row>
    <row r="990" spans="1:15" x14ac:dyDescent="0.2">
      <c r="A990" s="83">
        <v>41288</v>
      </c>
      <c r="B990" s="73">
        <v>4382.5</v>
      </c>
      <c r="C990" s="74">
        <v>40550</v>
      </c>
      <c r="D990" s="74">
        <v>670</v>
      </c>
      <c r="E990" s="74">
        <v>16500</v>
      </c>
      <c r="F990" s="74">
        <v>1690</v>
      </c>
      <c r="G990" s="74">
        <v>9500</v>
      </c>
      <c r="H990" s="74">
        <v>220</v>
      </c>
      <c r="I990" s="74">
        <v>6250</v>
      </c>
      <c r="J990" s="74">
        <v>560</v>
      </c>
      <c r="K990" s="74">
        <v>2600</v>
      </c>
      <c r="L990" s="74">
        <v>1480</v>
      </c>
      <c r="M990" s="74">
        <v>2375</v>
      </c>
      <c r="N990" s="74">
        <v>870</v>
      </c>
      <c r="O990" s="74">
        <v>1980</v>
      </c>
    </row>
    <row r="991" spans="1:15" x14ac:dyDescent="0.2">
      <c r="A991" s="83">
        <v>41289</v>
      </c>
      <c r="B991" s="73">
        <v>4400.82</v>
      </c>
      <c r="C991" s="74">
        <v>41900</v>
      </c>
      <c r="D991" s="74">
        <v>650</v>
      </c>
      <c r="E991" s="74">
        <v>16450</v>
      </c>
      <c r="F991" s="74">
        <v>1690</v>
      </c>
      <c r="G991" s="74">
        <v>9000</v>
      </c>
      <c r="H991" s="74">
        <v>220</v>
      </c>
      <c r="I991" s="74">
        <v>6150</v>
      </c>
      <c r="J991" s="74">
        <v>550</v>
      </c>
      <c r="K991" s="74">
        <v>2575</v>
      </c>
      <c r="L991" s="74">
        <v>1500</v>
      </c>
      <c r="M991" s="74">
        <v>2375</v>
      </c>
      <c r="N991" s="74">
        <v>860</v>
      </c>
      <c r="O991" s="74">
        <v>1980</v>
      </c>
    </row>
    <row r="992" spans="1:15" x14ac:dyDescent="0.2">
      <c r="A992" s="83">
        <v>41290</v>
      </c>
      <c r="B992" s="73">
        <v>4410.96</v>
      </c>
      <c r="C992" s="74">
        <v>42200</v>
      </c>
      <c r="D992" s="74">
        <v>650</v>
      </c>
      <c r="E992" s="74">
        <v>16400</v>
      </c>
      <c r="F992" s="74">
        <v>1700</v>
      </c>
      <c r="G992" s="74">
        <v>9000</v>
      </c>
      <c r="H992" s="74">
        <v>220</v>
      </c>
      <c r="I992" s="74">
        <v>6150</v>
      </c>
      <c r="J992" s="74">
        <v>570</v>
      </c>
      <c r="K992" s="74">
        <v>2525</v>
      </c>
      <c r="L992" s="74">
        <v>1330</v>
      </c>
      <c r="M992" s="74">
        <v>2100</v>
      </c>
      <c r="N992" s="74">
        <v>800</v>
      </c>
      <c r="O992" s="74">
        <v>1980</v>
      </c>
    </row>
    <row r="993" spans="1:15" x14ac:dyDescent="0.2">
      <c r="A993" s="83">
        <v>41291</v>
      </c>
      <c r="B993" s="73">
        <v>4398.38</v>
      </c>
      <c r="C993" s="74">
        <v>42250</v>
      </c>
      <c r="D993" s="74">
        <v>640</v>
      </c>
      <c r="E993" s="74">
        <v>16150</v>
      </c>
      <c r="F993" s="74">
        <v>1670</v>
      </c>
      <c r="G993" s="74">
        <v>9000</v>
      </c>
      <c r="H993" s="74">
        <v>220</v>
      </c>
      <c r="I993" s="74">
        <v>6250</v>
      </c>
      <c r="J993" s="74">
        <v>560</v>
      </c>
      <c r="K993" s="74">
        <v>2525</v>
      </c>
      <c r="L993" s="74">
        <v>1390</v>
      </c>
      <c r="M993" s="74">
        <v>2350</v>
      </c>
      <c r="N993" s="74">
        <v>1000</v>
      </c>
      <c r="O993" s="74">
        <v>1980</v>
      </c>
    </row>
    <row r="994" spans="1:15" x14ac:dyDescent="0.2">
      <c r="A994" s="83">
        <v>41292</v>
      </c>
      <c r="B994" s="73">
        <v>4465.4799999999996</v>
      </c>
      <c r="C994" s="74">
        <v>42000</v>
      </c>
      <c r="D994" s="74">
        <v>640</v>
      </c>
      <c r="E994" s="74">
        <v>16400</v>
      </c>
      <c r="F994" s="74">
        <v>1690</v>
      </c>
      <c r="G994" s="74">
        <v>8950</v>
      </c>
      <c r="H994" s="74">
        <v>225</v>
      </c>
      <c r="I994" s="74">
        <v>6400</v>
      </c>
      <c r="J994" s="74">
        <v>560</v>
      </c>
      <c r="K994" s="74">
        <v>2600</v>
      </c>
      <c r="L994" s="74">
        <v>1400</v>
      </c>
      <c r="M994" s="74">
        <v>2350</v>
      </c>
      <c r="N994" s="74">
        <v>950</v>
      </c>
      <c r="O994" s="74">
        <v>1980</v>
      </c>
    </row>
    <row r="995" spans="1:15" x14ac:dyDescent="0.2">
      <c r="A995" s="83">
        <v>41295</v>
      </c>
      <c r="B995" s="73">
        <v>4439.97</v>
      </c>
      <c r="C995" s="74">
        <v>40600</v>
      </c>
      <c r="D995" s="74">
        <v>640</v>
      </c>
      <c r="E995" s="74">
        <v>16000</v>
      </c>
      <c r="F995" s="74">
        <v>1650</v>
      </c>
      <c r="G995" s="74">
        <v>9000</v>
      </c>
      <c r="H995" s="74">
        <v>225</v>
      </c>
      <c r="I995" s="74">
        <v>6350</v>
      </c>
      <c r="J995" s="74">
        <v>550</v>
      </c>
      <c r="K995" s="74">
        <v>2525</v>
      </c>
      <c r="L995" s="74">
        <v>1440</v>
      </c>
      <c r="M995" s="74">
        <v>2350</v>
      </c>
      <c r="N995" s="74">
        <v>950</v>
      </c>
      <c r="O995" s="74">
        <v>1980</v>
      </c>
    </row>
    <row r="996" spans="1:15" x14ac:dyDescent="0.2">
      <c r="A996" s="83">
        <v>41296</v>
      </c>
      <c r="B996" s="73">
        <v>4416.55</v>
      </c>
      <c r="C996" s="74">
        <v>40500</v>
      </c>
      <c r="D996" s="74">
        <v>630</v>
      </c>
      <c r="E996" s="74">
        <v>15550</v>
      </c>
      <c r="F996" s="74">
        <v>1620</v>
      </c>
      <c r="G996" s="74">
        <v>8800</v>
      </c>
      <c r="H996" s="74">
        <v>220</v>
      </c>
      <c r="I996" s="74">
        <v>6100</v>
      </c>
      <c r="J996" s="74">
        <v>530</v>
      </c>
      <c r="K996" s="74">
        <v>2550</v>
      </c>
      <c r="L996" s="74">
        <v>1390</v>
      </c>
      <c r="M996" s="74">
        <v>2350</v>
      </c>
      <c r="N996" s="74">
        <v>970</v>
      </c>
      <c r="O996" s="74">
        <v>1980</v>
      </c>
    </row>
    <row r="997" spans="1:15" x14ac:dyDescent="0.2">
      <c r="A997" s="83">
        <v>41297</v>
      </c>
      <c r="B997" s="73">
        <v>4418.7299999999996</v>
      </c>
      <c r="C997" s="74">
        <v>41000</v>
      </c>
      <c r="D997" s="74">
        <v>630</v>
      </c>
      <c r="E997" s="74">
        <v>15600</v>
      </c>
      <c r="F997" s="74">
        <v>1630</v>
      </c>
      <c r="G997" s="74">
        <v>9000</v>
      </c>
      <c r="H997" s="74">
        <v>215</v>
      </c>
      <c r="I997" s="74">
        <v>6100</v>
      </c>
      <c r="J997" s="74">
        <v>500</v>
      </c>
      <c r="K997" s="74">
        <v>2525</v>
      </c>
      <c r="L997" s="74">
        <v>1350</v>
      </c>
      <c r="M997" s="74">
        <v>2350</v>
      </c>
      <c r="N997" s="74">
        <v>970</v>
      </c>
      <c r="O997" s="74">
        <v>1980</v>
      </c>
    </row>
    <row r="998" spans="1:15" x14ac:dyDescent="0.2">
      <c r="A998" s="83">
        <v>41299</v>
      </c>
      <c r="B998" s="73">
        <v>4437.6000000000004</v>
      </c>
      <c r="C998" s="74">
        <v>40400</v>
      </c>
      <c r="D998" s="74">
        <v>620</v>
      </c>
      <c r="E998" s="74">
        <v>15700</v>
      </c>
      <c r="F998" s="74">
        <v>1700</v>
      </c>
      <c r="G998" s="74">
        <v>8950</v>
      </c>
      <c r="H998" s="74">
        <v>210</v>
      </c>
      <c r="I998" s="74">
        <v>5900</v>
      </c>
      <c r="J998" s="74">
        <v>495</v>
      </c>
      <c r="K998" s="74">
        <v>2475</v>
      </c>
      <c r="L998" s="74">
        <v>1350</v>
      </c>
      <c r="M998" s="74">
        <v>2350</v>
      </c>
      <c r="N998" s="74">
        <v>950</v>
      </c>
      <c r="O998" s="74">
        <v>1980</v>
      </c>
    </row>
    <row r="999" spans="1:15" x14ac:dyDescent="0.2">
      <c r="A999" s="83">
        <v>41302</v>
      </c>
      <c r="B999" s="73">
        <v>4416.9399999999996</v>
      </c>
      <c r="C999" s="74">
        <v>41000</v>
      </c>
      <c r="D999" s="74">
        <v>620</v>
      </c>
      <c r="E999" s="74">
        <v>15600</v>
      </c>
      <c r="F999" s="74">
        <v>1680</v>
      </c>
      <c r="G999" s="74">
        <v>9000</v>
      </c>
      <c r="H999" s="74">
        <v>205</v>
      </c>
      <c r="I999" s="74">
        <v>5950</v>
      </c>
      <c r="J999" s="74">
        <v>495</v>
      </c>
      <c r="K999" s="74">
        <v>2525</v>
      </c>
      <c r="L999" s="74">
        <v>1330</v>
      </c>
      <c r="M999" s="74">
        <v>2350</v>
      </c>
      <c r="N999" s="74">
        <v>890</v>
      </c>
      <c r="O999" s="74">
        <v>1950</v>
      </c>
    </row>
    <row r="1000" spans="1:15" x14ac:dyDescent="0.2">
      <c r="A1000" s="83">
        <v>41303</v>
      </c>
      <c r="B1000" s="73">
        <v>4439.03</v>
      </c>
      <c r="C1000" s="74">
        <v>40800</v>
      </c>
      <c r="D1000" s="74">
        <v>610</v>
      </c>
      <c r="E1000" s="74">
        <v>15800</v>
      </c>
      <c r="F1000" s="74">
        <v>1670</v>
      </c>
      <c r="G1000" s="74">
        <v>9000</v>
      </c>
      <c r="H1000" s="74">
        <v>215</v>
      </c>
      <c r="I1000" s="74">
        <v>5950</v>
      </c>
      <c r="J1000" s="74">
        <v>475</v>
      </c>
      <c r="K1000" s="74">
        <v>2625</v>
      </c>
      <c r="L1000" s="74">
        <v>1320</v>
      </c>
      <c r="M1000" s="74">
        <v>2350</v>
      </c>
      <c r="N1000" s="74">
        <v>920</v>
      </c>
      <c r="O1000" s="74">
        <v>1950</v>
      </c>
    </row>
    <row r="1001" spans="1:15" x14ac:dyDescent="0.2">
      <c r="A1001" s="83">
        <v>41304</v>
      </c>
      <c r="B1001" s="73">
        <v>4452.9799999999996</v>
      </c>
      <c r="C1001" s="74">
        <v>41150</v>
      </c>
      <c r="D1001" s="74">
        <v>620</v>
      </c>
      <c r="E1001" s="74">
        <v>15550</v>
      </c>
      <c r="F1001" s="74">
        <v>1680</v>
      </c>
      <c r="G1001" s="74">
        <v>9000</v>
      </c>
      <c r="H1001" s="74">
        <v>220</v>
      </c>
      <c r="I1001" s="74">
        <v>5950</v>
      </c>
      <c r="J1001" s="74">
        <v>480</v>
      </c>
      <c r="K1001" s="74">
        <v>2575</v>
      </c>
      <c r="L1001" s="74">
        <v>1310</v>
      </c>
      <c r="M1001" s="74">
        <v>2200</v>
      </c>
      <c r="N1001" s="74">
        <v>910</v>
      </c>
      <c r="O1001" s="74">
        <v>1960</v>
      </c>
    </row>
    <row r="1002" spans="1:15" x14ac:dyDescent="0.2">
      <c r="A1002" s="83">
        <v>41305</v>
      </c>
      <c r="B1002" s="73">
        <v>4453.7</v>
      </c>
      <c r="C1002" s="74">
        <v>41450</v>
      </c>
      <c r="D1002" s="74">
        <v>680</v>
      </c>
      <c r="E1002" s="74">
        <v>15500</v>
      </c>
      <c r="F1002" s="74">
        <v>1650</v>
      </c>
      <c r="G1002" s="74">
        <v>9000</v>
      </c>
      <c r="H1002" s="74">
        <v>230</v>
      </c>
      <c r="I1002" s="74">
        <v>6000</v>
      </c>
      <c r="J1002" s="74">
        <v>490</v>
      </c>
      <c r="K1002" s="74">
        <v>2700</v>
      </c>
      <c r="L1002" s="74">
        <v>1300</v>
      </c>
      <c r="M1002" s="74">
        <v>2200</v>
      </c>
      <c r="N1002" s="74">
        <v>920</v>
      </c>
      <c r="O1002" s="74">
        <v>1960</v>
      </c>
    </row>
    <row r="1003" spans="1:15" x14ac:dyDescent="0.2">
      <c r="A1003" s="83">
        <v>41306</v>
      </c>
      <c r="B1003" s="73">
        <v>4481.63</v>
      </c>
      <c r="C1003" s="74">
        <v>41200</v>
      </c>
      <c r="D1003" s="74">
        <v>670</v>
      </c>
      <c r="E1003" s="74">
        <v>15500</v>
      </c>
      <c r="F1003" s="74">
        <v>1640</v>
      </c>
      <c r="G1003" s="74">
        <v>9000</v>
      </c>
      <c r="H1003" s="74">
        <v>230</v>
      </c>
      <c r="I1003" s="74">
        <v>6150</v>
      </c>
      <c r="J1003" s="74">
        <v>490</v>
      </c>
      <c r="K1003" s="74">
        <v>2650</v>
      </c>
      <c r="L1003" s="74">
        <v>1320</v>
      </c>
      <c r="M1003" s="74">
        <v>2200</v>
      </c>
      <c r="N1003" s="74">
        <v>910</v>
      </c>
      <c r="O1003" s="74">
        <v>1960</v>
      </c>
    </row>
    <row r="1004" spans="1:15" x14ac:dyDescent="0.2">
      <c r="A1004" s="83">
        <v>41309</v>
      </c>
      <c r="B1004" s="73">
        <v>4490.5600000000004</v>
      </c>
      <c r="C1004" s="74">
        <v>40450</v>
      </c>
      <c r="D1004" s="74">
        <v>650</v>
      </c>
      <c r="E1004" s="74">
        <v>15600</v>
      </c>
      <c r="F1004" s="74">
        <v>1610</v>
      </c>
      <c r="G1004" s="74">
        <v>9000</v>
      </c>
      <c r="H1004" s="74">
        <v>235</v>
      </c>
      <c r="I1004" s="74">
        <v>6150</v>
      </c>
      <c r="J1004" s="74">
        <v>485</v>
      </c>
      <c r="K1004" s="74">
        <v>2825</v>
      </c>
      <c r="L1004" s="74">
        <v>1310</v>
      </c>
      <c r="M1004" s="74">
        <v>2200</v>
      </c>
      <c r="N1004" s="74">
        <v>900</v>
      </c>
      <c r="O1004" s="74">
        <v>1950</v>
      </c>
    </row>
    <row r="1005" spans="1:15" x14ac:dyDescent="0.2">
      <c r="A1005" s="83">
        <v>41310</v>
      </c>
      <c r="B1005" s="73">
        <v>4479.4399999999996</v>
      </c>
      <c r="C1005" s="74">
        <v>40850</v>
      </c>
      <c r="D1005" s="74">
        <v>650</v>
      </c>
      <c r="E1005" s="74">
        <v>15600</v>
      </c>
      <c r="F1005" s="74">
        <v>1570</v>
      </c>
      <c r="G1005" s="74">
        <v>9000</v>
      </c>
      <c r="H1005" s="74">
        <v>235</v>
      </c>
      <c r="I1005" s="74">
        <v>6000</v>
      </c>
      <c r="J1005" s="74">
        <v>485</v>
      </c>
      <c r="K1005" s="74">
        <v>2750</v>
      </c>
      <c r="L1005" s="74">
        <v>1280</v>
      </c>
      <c r="M1005" s="74">
        <v>2075</v>
      </c>
      <c r="N1005" s="74">
        <v>890</v>
      </c>
      <c r="O1005" s="74">
        <v>1950</v>
      </c>
    </row>
    <row r="1006" spans="1:15" x14ac:dyDescent="0.2">
      <c r="A1006" s="83">
        <v>41311</v>
      </c>
      <c r="B1006" s="73">
        <v>4498.9799999999996</v>
      </c>
      <c r="C1006" s="74">
        <v>40800</v>
      </c>
      <c r="D1006" s="74">
        <v>670</v>
      </c>
      <c r="E1006" s="74">
        <v>15400</v>
      </c>
      <c r="F1006" s="74">
        <v>1600</v>
      </c>
      <c r="G1006" s="74">
        <v>9000</v>
      </c>
      <c r="H1006" s="74">
        <v>270</v>
      </c>
      <c r="I1006" s="74">
        <v>6000</v>
      </c>
      <c r="J1006" s="74">
        <v>495</v>
      </c>
      <c r="K1006" s="74">
        <v>2900</v>
      </c>
      <c r="L1006" s="74">
        <v>1290</v>
      </c>
      <c r="M1006" s="74">
        <v>2075</v>
      </c>
      <c r="N1006" s="74">
        <v>920</v>
      </c>
      <c r="O1006" s="74">
        <v>1950</v>
      </c>
    </row>
    <row r="1007" spans="1:15" x14ac:dyDescent="0.2">
      <c r="A1007" s="83">
        <v>41312</v>
      </c>
      <c r="B1007" s="73">
        <v>4503.1499999999996</v>
      </c>
      <c r="C1007" s="74">
        <v>40400</v>
      </c>
      <c r="D1007" s="74">
        <v>660</v>
      </c>
      <c r="E1007" s="74">
        <v>15350</v>
      </c>
      <c r="F1007" s="74">
        <v>1570</v>
      </c>
      <c r="G1007" s="74">
        <v>9000</v>
      </c>
      <c r="H1007" s="74">
        <v>260</v>
      </c>
      <c r="I1007" s="74">
        <v>6000</v>
      </c>
      <c r="J1007" s="74">
        <v>495</v>
      </c>
      <c r="K1007" s="74">
        <v>2850</v>
      </c>
      <c r="L1007" s="74">
        <v>1300</v>
      </c>
      <c r="M1007" s="74">
        <v>2075</v>
      </c>
      <c r="N1007" s="74">
        <v>930</v>
      </c>
      <c r="O1007" s="74">
        <v>1950</v>
      </c>
    </row>
    <row r="1008" spans="1:15" x14ac:dyDescent="0.2">
      <c r="A1008" s="83">
        <v>41313</v>
      </c>
      <c r="B1008" s="73">
        <v>4491.2700000000004</v>
      </c>
      <c r="C1008" s="74">
        <v>40600</v>
      </c>
      <c r="D1008" s="74">
        <v>650</v>
      </c>
      <c r="E1008" s="74">
        <v>15300</v>
      </c>
      <c r="F1008" s="74">
        <v>1570</v>
      </c>
      <c r="G1008" s="74">
        <v>9000</v>
      </c>
      <c r="H1008" s="74">
        <v>250</v>
      </c>
      <c r="I1008" s="74">
        <v>6000</v>
      </c>
      <c r="J1008" s="74">
        <v>490</v>
      </c>
      <c r="K1008" s="74">
        <v>2825</v>
      </c>
      <c r="L1008" s="74">
        <v>1250</v>
      </c>
      <c r="M1008" s="74">
        <v>2000</v>
      </c>
      <c r="N1008" s="74">
        <v>930</v>
      </c>
      <c r="O1008" s="74">
        <v>1960</v>
      </c>
    </row>
    <row r="1009" spans="1:15" x14ac:dyDescent="0.2">
      <c r="A1009" s="83">
        <v>41316</v>
      </c>
      <c r="B1009" s="73">
        <v>4503.25</v>
      </c>
      <c r="C1009" s="74">
        <v>40600</v>
      </c>
      <c r="D1009" s="74">
        <v>660</v>
      </c>
      <c r="E1009" s="74">
        <v>15400</v>
      </c>
      <c r="F1009" s="74">
        <v>1570</v>
      </c>
      <c r="G1009" s="74">
        <v>9000</v>
      </c>
      <c r="H1009" s="74">
        <v>255</v>
      </c>
      <c r="I1009" s="74">
        <v>6000</v>
      </c>
      <c r="J1009" s="74">
        <v>485</v>
      </c>
      <c r="K1009" s="74">
        <v>2800</v>
      </c>
      <c r="L1009" s="74">
        <v>1300</v>
      </c>
      <c r="M1009" s="74">
        <v>2000</v>
      </c>
      <c r="N1009" s="74">
        <v>920</v>
      </c>
      <c r="O1009" s="74">
        <v>1960</v>
      </c>
    </row>
    <row r="1010" spans="1:15" x14ac:dyDescent="0.2">
      <c r="A1010" s="83">
        <v>41317</v>
      </c>
      <c r="B1010" s="73">
        <v>4548.24</v>
      </c>
      <c r="C1010" s="74">
        <v>40550</v>
      </c>
      <c r="D1010" s="74">
        <v>680</v>
      </c>
      <c r="E1010" s="74">
        <v>15700</v>
      </c>
      <c r="F1010" s="74">
        <v>1580</v>
      </c>
      <c r="G1010" s="74">
        <v>9500</v>
      </c>
      <c r="H1010" s="74">
        <v>265</v>
      </c>
      <c r="I1010" s="74">
        <v>6000</v>
      </c>
      <c r="J1010" s="74">
        <v>485</v>
      </c>
      <c r="K1010" s="74">
        <v>2800</v>
      </c>
      <c r="L1010" s="74">
        <v>1290</v>
      </c>
      <c r="M1010" s="74">
        <v>2400</v>
      </c>
      <c r="N1010" s="74">
        <v>910</v>
      </c>
      <c r="O1010" s="74">
        <v>1950</v>
      </c>
    </row>
    <row r="1011" spans="1:15" x14ac:dyDescent="0.2">
      <c r="A1011" s="83">
        <v>41318</v>
      </c>
      <c r="B1011" s="73">
        <v>4571.57</v>
      </c>
      <c r="C1011" s="74">
        <v>40700</v>
      </c>
      <c r="D1011" s="74">
        <v>720</v>
      </c>
      <c r="E1011" s="74">
        <v>15600</v>
      </c>
      <c r="F1011" s="74">
        <v>1600</v>
      </c>
      <c r="G1011" s="74">
        <v>9000</v>
      </c>
      <c r="H1011" s="74">
        <v>270</v>
      </c>
      <c r="I1011" s="74">
        <v>6100</v>
      </c>
      <c r="J1011" s="74">
        <v>530</v>
      </c>
      <c r="K1011" s="74">
        <v>2850</v>
      </c>
      <c r="L1011" s="74">
        <v>1290</v>
      </c>
      <c r="M1011" s="74">
        <v>2400</v>
      </c>
      <c r="N1011" s="74">
        <v>920</v>
      </c>
      <c r="O1011" s="74">
        <v>1950</v>
      </c>
    </row>
    <row r="1012" spans="1:15" x14ac:dyDescent="0.2">
      <c r="A1012" s="83">
        <v>41319</v>
      </c>
      <c r="B1012" s="73">
        <v>4588.67</v>
      </c>
      <c r="C1012" s="74">
        <v>40750</v>
      </c>
      <c r="D1012" s="74">
        <v>910</v>
      </c>
      <c r="E1012" s="74">
        <v>15450</v>
      </c>
      <c r="F1012" s="74">
        <v>1630</v>
      </c>
      <c r="G1012" s="74">
        <v>9000</v>
      </c>
      <c r="H1012" s="74">
        <v>280</v>
      </c>
      <c r="I1012" s="74">
        <v>6000</v>
      </c>
      <c r="J1012" s="74">
        <v>570</v>
      </c>
      <c r="K1012" s="74">
        <v>2950</v>
      </c>
      <c r="L1012" s="74">
        <v>1290</v>
      </c>
      <c r="M1012" s="74">
        <v>2400</v>
      </c>
      <c r="N1012" s="74">
        <v>930</v>
      </c>
      <c r="O1012" s="74">
        <v>1950</v>
      </c>
    </row>
    <row r="1013" spans="1:15" x14ac:dyDescent="0.2">
      <c r="A1013" s="83">
        <v>41320</v>
      </c>
      <c r="B1013" s="73">
        <v>4609.79</v>
      </c>
      <c r="C1013" s="74">
        <v>40500</v>
      </c>
      <c r="D1013" s="74">
        <v>850</v>
      </c>
      <c r="E1013" s="74">
        <v>15600</v>
      </c>
      <c r="F1013" s="74">
        <v>1630</v>
      </c>
      <c r="G1013" s="74">
        <v>9000</v>
      </c>
      <c r="H1013" s="74">
        <v>290</v>
      </c>
      <c r="I1013" s="74">
        <v>6050</v>
      </c>
      <c r="J1013" s="74">
        <v>540</v>
      </c>
      <c r="K1013" s="74">
        <v>3075</v>
      </c>
      <c r="L1013" s="74">
        <v>1250</v>
      </c>
      <c r="M1013" s="74">
        <v>2375</v>
      </c>
      <c r="N1013" s="74">
        <v>940</v>
      </c>
      <c r="O1013" s="74">
        <v>1970</v>
      </c>
    </row>
    <row r="1014" spans="1:15" x14ac:dyDescent="0.2">
      <c r="A1014" s="83">
        <v>41323</v>
      </c>
      <c r="B1014" s="73">
        <v>4612.05</v>
      </c>
      <c r="C1014" s="74">
        <v>40200</v>
      </c>
      <c r="D1014" s="74">
        <v>930</v>
      </c>
      <c r="E1014" s="74">
        <v>15400</v>
      </c>
      <c r="F1014" s="74">
        <v>1620</v>
      </c>
      <c r="G1014" s="74">
        <v>8650</v>
      </c>
      <c r="H1014" s="74">
        <v>300</v>
      </c>
      <c r="I1014" s="74">
        <v>6050</v>
      </c>
      <c r="J1014" s="74">
        <v>560</v>
      </c>
      <c r="K1014" s="74">
        <v>3150</v>
      </c>
      <c r="L1014" s="74">
        <v>1210</v>
      </c>
      <c r="M1014" s="74">
        <v>2375</v>
      </c>
      <c r="N1014" s="74">
        <v>940</v>
      </c>
      <c r="O1014" s="74">
        <v>1970</v>
      </c>
    </row>
    <row r="1015" spans="1:15" x14ac:dyDescent="0.2">
      <c r="A1015" s="83">
        <v>41324</v>
      </c>
      <c r="B1015" s="73">
        <v>4602.0600000000004</v>
      </c>
      <c r="C1015" s="74">
        <v>40400</v>
      </c>
      <c r="D1015" s="74">
        <v>1000</v>
      </c>
      <c r="E1015" s="74">
        <v>15050</v>
      </c>
      <c r="F1015" s="74">
        <v>1590</v>
      </c>
      <c r="G1015" s="74">
        <v>8500</v>
      </c>
      <c r="H1015" s="74">
        <v>315</v>
      </c>
      <c r="I1015" s="74">
        <v>5900</v>
      </c>
      <c r="J1015" s="74">
        <v>560</v>
      </c>
      <c r="K1015" s="74">
        <v>2950</v>
      </c>
      <c r="L1015" s="74">
        <v>1300</v>
      </c>
      <c r="M1015" s="74">
        <v>2375</v>
      </c>
      <c r="N1015" s="74">
        <v>930</v>
      </c>
      <c r="O1015" s="74">
        <v>1970</v>
      </c>
    </row>
    <row r="1016" spans="1:15" x14ac:dyDescent="0.2">
      <c r="A1016" s="83">
        <v>41325</v>
      </c>
      <c r="B1016" s="73">
        <v>4634.45</v>
      </c>
      <c r="C1016" s="74">
        <v>40500</v>
      </c>
      <c r="D1016" s="74">
        <v>980</v>
      </c>
      <c r="E1016" s="74">
        <v>15400</v>
      </c>
      <c r="F1016" s="74">
        <v>1600</v>
      </c>
      <c r="G1016" s="74">
        <v>8400</v>
      </c>
      <c r="H1016" s="74">
        <v>300</v>
      </c>
      <c r="I1016" s="74">
        <v>5900</v>
      </c>
      <c r="J1016" s="74">
        <v>560</v>
      </c>
      <c r="K1016" s="74">
        <v>2975</v>
      </c>
      <c r="L1016" s="74">
        <v>1280</v>
      </c>
      <c r="M1016" s="74">
        <v>2375</v>
      </c>
      <c r="N1016" s="74">
        <v>970</v>
      </c>
      <c r="O1016" s="74">
        <v>1980</v>
      </c>
    </row>
    <row r="1017" spans="1:15" x14ac:dyDescent="0.2">
      <c r="A1017" s="83">
        <v>41326</v>
      </c>
      <c r="B1017" s="73">
        <v>4632.3999999999996</v>
      </c>
      <c r="C1017" s="74">
        <v>40600</v>
      </c>
      <c r="D1017" s="74">
        <v>920</v>
      </c>
      <c r="E1017" s="74">
        <v>15150</v>
      </c>
      <c r="F1017" s="74">
        <v>1580</v>
      </c>
      <c r="G1017" s="74">
        <v>8400</v>
      </c>
      <c r="H1017" s="74">
        <v>300</v>
      </c>
      <c r="I1017" s="74">
        <v>5750</v>
      </c>
      <c r="J1017" s="74">
        <v>540</v>
      </c>
      <c r="K1017" s="74">
        <v>2900</v>
      </c>
      <c r="L1017" s="74">
        <v>1280</v>
      </c>
      <c r="M1017" s="74">
        <v>2375</v>
      </c>
      <c r="N1017" s="74">
        <v>950</v>
      </c>
      <c r="O1017" s="74">
        <v>1980</v>
      </c>
    </row>
    <row r="1018" spans="1:15" x14ac:dyDescent="0.2">
      <c r="A1018" s="83">
        <v>41327</v>
      </c>
      <c r="B1018" s="73">
        <v>4651.12</v>
      </c>
      <c r="C1018" s="74">
        <v>40000</v>
      </c>
      <c r="D1018" s="74">
        <v>910</v>
      </c>
      <c r="E1018" s="74">
        <v>15150</v>
      </c>
      <c r="F1018" s="74">
        <v>1580</v>
      </c>
      <c r="G1018" s="74">
        <v>8250</v>
      </c>
      <c r="H1018" s="74">
        <v>335</v>
      </c>
      <c r="I1018" s="74">
        <v>5600</v>
      </c>
      <c r="J1018" s="74">
        <v>530</v>
      </c>
      <c r="K1018" s="74">
        <v>2850</v>
      </c>
      <c r="L1018" s="74">
        <v>1280</v>
      </c>
      <c r="M1018" s="74">
        <v>2375</v>
      </c>
      <c r="N1018" s="74">
        <v>940</v>
      </c>
      <c r="O1018" s="74">
        <v>1980</v>
      </c>
    </row>
    <row r="1019" spans="1:15" x14ac:dyDescent="0.2">
      <c r="A1019" s="83">
        <v>41330</v>
      </c>
      <c r="B1019" s="73">
        <v>4696.1099999999997</v>
      </c>
      <c r="C1019" s="74">
        <v>40450</v>
      </c>
      <c r="D1019" s="74">
        <v>790</v>
      </c>
      <c r="E1019" s="74">
        <v>15000</v>
      </c>
      <c r="F1019" s="74">
        <v>1600</v>
      </c>
      <c r="G1019" s="74">
        <v>8100</v>
      </c>
      <c r="H1019" s="74">
        <v>300</v>
      </c>
      <c r="I1019" s="74">
        <v>5500</v>
      </c>
      <c r="J1019" s="74">
        <v>510</v>
      </c>
      <c r="K1019" s="74">
        <v>2700</v>
      </c>
      <c r="L1019" s="74">
        <v>1280</v>
      </c>
      <c r="M1019" s="74">
        <v>2375</v>
      </c>
      <c r="N1019" s="74">
        <v>940</v>
      </c>
      <c r="O1019" s="74">
        <v>1980</v>
      </c>
    </row>
    <row r="1020" spans="1:15" x14ac:dyDescent="0.2">
      <c r="A1020" s="83">
        <v>41331</v>
      </c>
      <c r="B1020" s="73">
        <v>4663.03</v>
      </c>
      <c r="C1020" s="74">
        <v>39900</v>
      </c>
      <c r="D1020" s="74">
        <v>800</v>
      </c>
      <c r="E1020" s="74">
        <v>14800</v>
      </c>
      <c r="F1020" s="74">
        <v>1560</v>
      </c>
      <c r="G1020" s="74">
        <v>8200</v>
      </c>
      <c r="H1020" s="74">
        <v>270</v>
      </c>
      <c r="I1020" s="74">
        <v>5400</v>
      </c>
      <c r="J1020" s="74">
        <v>490</v>
      </c>
      <c r="K1020" s="74">
        <v>2600</v>
      </c>
      <c r="L1020" s="74">
        <v>1300</v>
      </c>
      <c r="M1020" s="74">
        <v>2375</v>
      </c>
      <c r="N1020" s="74">
        <v>940</v>
      </c>
      <c r="O1020" s="74">
        <v>1980</v>
      </c>
    </row>
    <row r="1021" spans="1:15" x14ac:dyDescent="0.2">
      <c r="A1021" s="83">
        <v>41332</v>
      </c>
      <c r="B1021" s="73">
        <v>4716.42</v>
      </c>
      <c r="C1021" s="74">
        <v>40050</v>
      </c>
      <c r="D1021" s="74">
        <v>840</v>
      </c>
      <c r="E1021" s="74">
        <v>15050</v>
      </c>
      <c r="F1021" s="74">
        <v>1600</v>
      </c>
      <c r="G1021" s="74">
        <v>8200</v>
      </c>
      <c r="H1021" s="74">
        <v>280</v>
      </c>
      <c r="I1021" s="74">
        <v>5500</v>
      </c>
      <c r="J1021" s="74">
        <v>495</v>
      </c>
      <c r="K1021" s="74">
        <v>2675</v>
      </c>
      <c r="L1021" s="74">
        <v>1300</v>
      </c>
      <c r="M1021" s="74">
        <v>2200</v>
      </c>
      <c r="N1021" s="74">
        <v>940</v>
      </c>
      <c r="O1021" s="74">
        <v>1980</v>
      </c>
    </row>
    <row r="1022" spans="1:15" x14ac:dyDescent="0.2">
      <c r="A1022" s="83">
        <v>41333</v>
      </c>
      <c r="B1022" s="73">
        <v>4795.79</v>
      </c>
      <c r="C1022" s="74">
        <v>40250</v>
      </c>
      <c r="D1022" s="74">
        <v>820</v>
      </c>
      <c r="E1022" s="74">
        <v>15100</v>
      </c>
      <c r="F1022" s="74">
        <v>1570</v>
      </c>
      <c r="G1022" s="74">
        <v>8100</v>
      </c>
      <c r="H1022" s="74">
        <v>275</v>
      </c>
      <c r="I1022" s="74">
        <v>5500</v>
      </c>
      <c r="J1022" s="74">
        <v>485</v>
      </c>
      <c r="K1022" s="74">
        <v>2675</v>
      </c>
      <c r="L1022" s="74">
        <v>1250</v>
      </c>
      <c r="M1022" s="74">
        <v>2400</v>
      </c>
      <c r="N1022" s="74">
        <v>930</v>
      </c>
      <c r="O1022" s="74">
        <v>1980</v>
      </c>
    </row>
    <row r="1023" spans="1:15" x14ac:dyDescent="0.2">
      <c r="A1023" s="83">
        <v>41334</v>
      </c>
      <c r="B1023" s="73">
        <v>4811.6099999999997</v>
      </c>
      <c r="C1023" s="74">
        <v>40250</v>
      </c>
      <c r="D1023" s="74">
        <v>820</v>
      </c>
      <c r="E1023" s="74">
        <v>14900</v>
      </c>
      <c r="F1023" s="74">
        <v>1560</v>
      </c>
      <c r="G1023" s="74">
        <v>8150</v>
      </c>
      <c r="H1023" s="74">
        <v>275</v>
      </c>
      <c r="I1023" s="74">
        <v>5400</v>
      </c>
      <c r="J1023" s="74">
        <v>490</v>
      </c>
      <c r="K1023" s="74">
        <v>2600</v>
      </c>
      <c r="L1023" s="74">
        <v>1250</v>
      </c>
      <c r="M1023" s="74">
        <v>2225</v>
      </c>
      <c r="N1023" s="74">
        <v>940</v>
      </c>
      <c r="O1023" s="74">
        <v>1950</v>
      </c>
    </row>
    <row r="1024" spans="1:15" x14ac:dyDescent="0.2">
      <c r="A1024" s="83">
        <v>41337</v>
      </c>
      <c r="B1024" s="73">
        <v>4761.46</v>
      </c>
      <c r="C1024" s="74">
        <v>40250</v>
      </c>
      <c r="D1024" s="74">
        <v>780</v>
      </c>
      <c r="E1024" s="74">
        <v>14700</v>
      </c>
      <c r="F1024" s="74">
        <v>1490</v>
      </c>
      <c r="G1024" s="74">
        <v>8100</v>
      </c>
      <c r="H1024" s="74">
        <v>270</v>
      </c>
      <c r="I1024" s="74">
        <v>5400</v>
      </c>
      <c r="J1024" s="74">
        <v>480</v>
      </c>
      <c r="K1024" s="74">
        <v>2550</v>
      </c>
      <c r="L1024" s="74">
        <v>1240</v>
      </c>
      <c r="M1024" s="74">
        <v>2375</v>
      </c>
      <c r="N1024" s="74">
        <v>940</v>
      </c>
      <c r="O1024" s="74">
        <v>1970</v>
      </c>
    </row>
    <row r="1025" spans="1:15" x14ac:dyDescent="0.2">
      <c r="A1025" s="83">
        <v>41338</v>
      </c>
      <c r="B1025" s="73">
        <v>4751.7</v>
      </c>
      <c r="C1025" s="74">
        <v>40000</v>
      </c>
      <c r="D1025" s="74">
        <v>770</v>
      </c>
      <c r="E1025" s="74">
        <v>14550</v>
      </c>
      <c r="F1025" s="74">
        <v>1500</v>
      </c>
      <c r="G1025" s="74">
        <v>8150</v>
      </c>
      <c r="H1025" s="74">
        <v>260</v>
      </c>
      <c r="I1025" s="74">
        <v>5400</v>
      </c>
      <c r="J1025" s="74">
        <v>470</v>
      </c>
      <c r="K1025" s="74">
        <v>2600</v>
      </c>
      <c r="L1025" s="74">
        <v>1240</v>
      </c>
      <c r="M1025" s="74">
        <v>2375</v>
      </c>
      <c r="N1025" s="74">
        <v>930</v>
      </c>
      <c r="O1025" s="74">
        <v>1980</v>
      </c>
    </row>
    <row r="1026" spans="1:15" x14ac:dyDescent="0.2">
      <c r="A1026" s="83">
        <v>41339</v>
      </c>
      <c r="B1026" s="73">
        <v>4824.68</v>
      </c>
      <c r="C1026" s="74">
        <v>40000</v>
      </c>
      <c r="D1026" s="74">
        <v>800</v>
      </c>
      <c r="E1026" s="74">
        <v>14900</v>
      </c>
      <c r="F1026" s="74">
        <v>1550</v>
      </c>
      <c r="G1026" s="74">
        <v>8000</v>
      </c>
      <c r="H1026" s="74">
        <v>260</v>
      </c>
      <c r="I1026" s="74">
        <v>5250</v>
      </c>
      <c r="J1026" s="74">
        <v>475</v>
      </c>
      <c r="K1026" s="74">
        <v>2675</v>
      </c>
      <c r="L1026" s="74">
        <v>1250</v>
      </c>
      <c r="M1026" s="74">
        <v>2375</v>
      </c>
      <c r="N1026" s="74">
        <v>930</v>
      </c>
      <c r="O1026" s="74">
        <v>1980</v>
      </c>
    </row>
    <row r="1027" spans="1:15" x14ac:dyDescent="0.2">
      <c r="A1027" s="83">
        <v>41340</v>
      </c>
      <c r="B1027" s="73">
        <v>4848.3</v>
      </c>
      <c r="C1027" s="74">
        <v>39900</v>
      </c>
      <c r="D1027" s="74">
        <v>780</v>
      </c>
      <c r="E1027" s="74">
        <v>14750</v>
      </c>
      <c r="F1027" s="74">
        <v>1530</v>
      </c>
      <c r="G1027" s="74">
        <v>8200</v>
      </c>
      <c r="H1027" s="74">
        <v>260</v>
      </c>
      <c r="I1027" s="74">
        <v>5300</v>
      </c>
      <c r="J1027" s="74">
        <v>475</v>
      </c>
      <c r="K1027" s="74">
        <v>2650</v>
      </c>
      <c r="L1027" s="74">
        <v>1250</v>
      </c>
      <c r="M1027" s="74">
        <v>2375</v>
      </c>
      <c r="N1027" s="74">
        <v>930</v>
      </c>
      <c r="O1027" s="74">
        <v>1980</v>
      </c>
    </row>
    <row r="1028" spans="1:15" x14ac:dyDescent="0.2">
      <c r="A1028" s="83">
        <v>41341</v>
      </c>
      <c r="B1028" s="73">
        <v>4874.5</v>
      </c>
      <c r="C1028" s="74">
        <v>40400</v>
      </c>
      <c r="D1028" s="74">
        <v>790</v>
      </c>
      <c r="E1028" s="74">
        <v>15450</v>
      </c>
      <c r="F1028" s="74">
        <v>1540</v>
      </c>
      <c r="G1028" s="74">
        <v>8200</v>
      </c>
      <c r="H1028" s="74">
        <v>255</v>
      </c>
      <c r="I1028" s="74">
        <v>5500</v>
      </c>
      <c r="J1028" s="74">
        <v>480</v>
      </c>
      <c r="K1028" s="74">
        <v>2625</v>
      </c>
      <c r="L1028" s="74">
        <v>1250</v>
      </c>
      <c r="M1028" s="74">
        <v>2450</v>
      </c>
      <c r="N1028" s="74">
        <v>940</v>
      </c>
      <c r="O1028" s="74">
        <v>1980</v>
      </c>
    </row>
    <row r="1029" spans="1:15" x14ac:dyDescent="0.2">
      <c r="A1029" s="83">
        <v>41344</v>
      </c>
      <c r="B1029" s="73">
        <v>4854.3100000000004</v>
      </c>
      <c r="C1029" s="74">
        <v>40100</v>
      </c>
      <c r="D1029" s="74">
        <v>770</v>
      </c>
      <c r="E1029" s="74">
        <v>15350</v>
      </c>
      <c r="F1029" s="74">
        <v>1540</v>
      </c>
      <c r="G1029" s="74">
        <v>8100</v>
      </c>
      <c r="H1029" s="74">
        <v>255</v>
      </c>
      <c r="I1029" s="74">
        <v>5350</v>
      </c>
      <c r="J1029" s="74">
        <v>475</v>
      </c>
      <c r="K1029" s="74">
        <v>2500</v>
      </c>
      <c r="L1029" s="74">
        <v>1210</v>
      </c>
      <c r="M1029" s="74">
        <v>2450</v>
      </c>
      <c r="N1029" s="74">
        <v>940</v>
      </c>
      <c r="O1029" s="74">
        <v>1980</v>
      </c>
    </row>
    <row r="1030" spans="1:15" x14ac:dyDescent="0.2">
      <c r="A1030" s="83">
        <v>41346</v>
      </c>
      <c r="B1030" s="73">
        <v>4835.4399999999996</v>
      </c>
      <c r="C1030" s="74">
        <v>39950</v>
      </c>
      <c r="D1030" s="74">
        <v>760</v>
      </c>
      <c r="E1030" s="74">
        <v>15400</v>
      </c>
      <c r="F1030" s="74">
        <v>1510</v>
      </c>
      <c r="G1030" s="74">
        <v>8400</v>
      </c>
      <c r="H1030" s="74">
        <v>250</v>
      </c>
      <c r="I1030" s="74">
        <v>5300</v>
      </c>
      <c r="J1030" s="74">
        <v>475</v>
      </c>
      <c r="K1030" s="74">
        <v>2525</v>
      </c>
      <c r="L1030" s="74">
        <v>1210</v>
      </c>
      <c r="M1030" s="74">
        <v>2450</v>
      </c>
      <c r="N1030" s="74">
        <v>940</v>
      </c>
      <c r="O1030" s="74">
        <v>1980</v>
      </c>
    </row>
    <row r="1031" spans="1:15" x14ac:dyDescent="0.2">
      <c r="A1031" s="83">
        <v>41347</v>
      </c>
      <c r="B1031" s="73">
        <v>4786.37</v>
      </c>
      <c r="C1031" s="74">
        <v>39800</v>
      </c>
      <c r="D1031" s="74">
        <v>750</v>
      </c>
      <c r="E1031" s="74">
        <v>15050</v>
      </c>
      <c r="F1031" s="74">
        <v>1490</v>
      </c>
      <c r="G1031" s="74">
        <v>8500</v>
      </c>
      <c r="H1031" s="74">
        <v>245</v>
      </c>
      <c r="I1031" s="74">
        <v>5200</v>
      </c>
      <c r="J1031" s="74">
        <v>475</v>
      </c>
      <c r="K1031" s="74">
        <v>2500</v>
      </c>
      <c r="L1031" s="74">
        <v>1150</v>
      </c>
      <c r="M1031" s="74">
        <v>2450</v>
      </c>
      <c r="N1031" s="74">
        <v>950</v>
      </c>
      <c r="O1031" s="74">
        <v>1980</v>
      </c>
    </row>
    <row r="1032" spans="1:15" x14ac:dyDescent="0.2">
      <c r="A1032" s="83">
        <v>41348</v>
      </c>
      <c r="B1032" s="73">
        <v>4819.32</v>
      </c>
      <c r="C1032" s="74">
        <v>40350</v>
      </c>
      <c r="D1032" s="74">
        <v>790</v>
      </c>
      <c r="E1032" s="74">
        <v>15450</v>
      </c>
      <c r="F1032" s="74">
        <v>1540</v>
      </c>
      <c r="G1032" s="74">
        <v>8400</v>
      </c>
      <c r="H1032" s="74">
        <v>250</v>
      </c>
      <c r="I1032" s="74">
        <v>5150</v>
      </c>
      <c r="J1032" s="74">
        <v>490</v>
      </c>
      <c r="K1032" s="74">
        <v>2475</v>
      </c>
      <c r="L1032" s="74">
        <v>1190</v>
      </c>
      <c r="M1032" s="74">
        <v>2450</v>
      </c>
      <c r="N1032" s="74">
        <v>980</v>
      </c>
      <c r="O1032" s="74">
        <v>1980</v>
      </c>
    </row>
    <row r="1033" spans="1:15" x14ac:dyDescent="0.2">
      <c r="A1033" s="83">
        <v>41351</v>
      </c>
      <c r="B1033" s="73">
        <v>4802.83</v>
      </c>
      <c r="C1033" s="74">
        <v>39450</v>
      </c>
      <c r="D1033" s="74">
        <v>770</v>
      </c>
      <c r="E1033" s="74">
        <v>15000</v>
      </c>
      <c r="F1033" s="74">
        <v>1490</v>
      </c>
      <c r="G1033" s="74">
        <v>8400</v>
      </c>
      <c r="H1033" s="74">
        <v>245</v>
      </c>
      <c r="I1033" s="74">
        <v>5050</v>
      </c>
      <c r="J1033" s="74">
        <v>495</v>
      </c>
      <c r="K1033" s="74">
        <v>2625</v>
      </c>
      <c r="L1033" s="74">
        <v>1160</v>
      </c>
      <c r="M1033" s="74">
        <v>2450</v>
      </c>
      <c r="N1033" s="74">
        <v>970</v>
      </c>
      <c r="O1033" s="74">
        <v>1950</v>
      </c>
    </row>
    <row r="1034" spans="1:15" x14ac:dyDescent="0.2">
      <c r="A1034" s="83">
        <v>41352</v>
      </c>
      <c r="B1034" s="73">
        <v>4822.63</v>
      </c>
      <c r="C1034" s="74">
        <v>38000</v>
      </c>
      <c r="D1034" s="74">
        <v>760</v>
      </c>
      <c r="E1034" s="74">
        <v>14950</v>
      </c>
      <c r="F1034" s="74">
        <v>1460</v>
      </c>
      <c r="G1034" s="74">
        <v>8350</v>
      </c>
      <c r="H1034" s="74">
        <v>240</v>
      </c>
      <c r="I1034" s="74">
        <v>5000</v>
      </c>
      <c r="J1034" s="74">
        <v>490</v>
      </c>
      <c r="K1034" s="74">
        <v>2550</v>
      </c>
      <c r="L1034" s="74">
        <v>1140</v>
      </c>
      <c r="M1034" s="74">
        <v>2450</v>
      </c>
      <c r="N1034" s="74">
        <v>970</v>
      </c>
      <c r="O1034" s="74">
        <v>1950</v>
      </c>
    </row>
    <row r="1035" spans="1:15" x14ac:dyDescent="0.2">
      <c r="A1035" s="83">
        <v>41353</v>
      </c>
      <c r="B1035" s="73">
        <v>4831.5</v>
      </c>
      <c r="C1035" s="74">
        <v>36700</v>
      </c>
      <c r="D1035" s="74">
        <v>780</v>
      </c>
      <c r="E1035" s="74">
        <v>14750</v>
      </c>
      <c r="F1035" s="74">
        <v>1400</v>
      </c>
      <c r="G1035" s="74">
        <v>8100</v>
      </c>
      <c r="H1035" s="74">
        <v>240</v>
      </c>
      <c r="I1035" s="74">
        <v>4925</v>
      </c>
      <c r="J1035" s="74">
        <v>485</v>
      </c>
      <c r="K1035" s="74">
        <v>2425</v>
      </c>
      <c r="L1035" s="74">
        <v>1140</v>
      </c>
      <c r="M1035" s="74">
        <v>2450</v>
      </c>
      <c r="N1035" s="74">
        <v>920</v>
      </c>
      <c r="O1035" s="74">
        <v>1950</v>
      </c>
    </row>
    <row r="1036" spans="1:15" x14ac:dyDescent="0.2">
      <c r="A1036" s="83">
        <v>41354</v>
      </c>
      <c r="B1036" s="73">
        <v>4802.67</v>
      </c>
      <c r="C1036" s="74">
        <v>35050</v>
      </c>
      <c r="D1036" s="74">
        <v>760</v>
      </c>
      <c r="E1036" s="74">
        <v>13800</v>
      </c>
      <c r="F1036" s="74">
        <v>1350</v>
      </c>
      <c r="G1036" s="74">
        <v>8000</v>
      </c>
      <c r="H1036" s="74">
        <v>250</v>
      </c>
      <c r="I1036" s="74">
        <v>4825</v>
      </c>
      <c r="J1036" s="74">
        <v>480</v>
      </c>
      <c r="K1036" s="74">
        <v>2400</v>
      </c>
      <c r="L1036" s="74">
        <v>1190</v>
      </c>
      <c r="M1036" s="74">
        <v>2450</v>
      </c>
      <c r="N1036" s="74">
        <v>890</v>
      </c>
      <c r="O1036" s="74">
        <v>1950</v>
      </c>
    </row>
    <row r="1037" spans="1:15" x14ac:dyDescent="0.2">
      <c r="A1037" s="83">
        <v>41355</v>
      </c>
      <c r="B1037" s="73">
        <v>4723.16</v>
      </c>
      <c r="C1037" s="74">
        <v>33300</v>
      </c>
      <c r="D1037" s="74">
        <v>720</v>
      </c>
      <c r="E1037" s="74">
        <v>13500</v>
      </c>
      <c r="F1037" s="74">
        <v>1290</v>
      </c>
      <c r="G1037" s="74">
        <v>7800</v>
      </c>
      <c r="H1037" s="74">
        <v>230</v>
      </c>
      <c r="I1037" s="74">
        <v>4825</v>
      </c>
      <c r="J1037" s="74">
        <v>465</v>
      </c>
      <c r="K1037" s="74">
        <v>2350</v>
      </c>
      <c r="L1037" s="74">
        <v>1190</v>
      </c>
      <c r="M1037" s="74">
        <v>2450</v>
      </c>
      <c r="N1037" s="74">
        <v>850</v>
      </c>
      <c r="O1037" s="74">
        <v>1950</v>
      </c>
    </row>
    <row r="1038" spans="1:15" x14ac:dyDescent="0.2">
      <c r="A1038" s="83">
        <v>41358</v>
      </c>
      <c r="B1038" s="73">
        <v>4777.8999999999996</v>
      </c>
      <c r="C1038" s="74">
        <v>33800</v>
      </c>
      <c r="D1038" s="74">
        <v>700</v>
      </c>
      <c r="E1038" s="74">
        <v>14200</v>
      </c>
      <c r="F1038" s="74">
        <v>1260</v>
      </c>
      <c r="G1038" s="74">
        <v>7400</v>
      </c>
      <c r="H1038" s="74">
        <v>240</v>
      </c>
      <c r="I1038" s="74">
        <v>4800</v>
      </c>
      <c r="J1038" s="74">
        <v>465</v>
      </c>
      <c r="K1038" s="74">
        <v>2350</v>
      </c>
      <c r="L1038" s="74">
        <v>1160</v>
      </c>
      <c r="M1038" s="74">
        <v>2450</v>
      </c>
      <c r="N1038" s="74">
        <v>860</v>
      </c>
      <c r="O1038" s="74">
        <v>1950</v>
      </c>
    </row>
    <row r="1039" spans="1:15" x14ac:dyDescent="0.2">
      <c r="A1039" s="83">
        <v>41359</v>
      </c>
      <c r="B1039" s="73">
        <v>4842.5200000000004</v>
      </c>
      <c r="C1039" s="74">
        <v>33900</v>
      </c>
      <c r="D1039" s="74">
        <v>700</v>
      </c>
      <c r="E1039" s="74">
        <v>14400</v>
      </c>
      <c r="F1039" s="74">
        <v>1290</v>
      </c>
      <c r="G1039" s="74">
        <v>7700</v>
      </c>
      <c r="H1039" s="74">
        <v>245</v>
      </c>
      <c r="I1039" s="74">
        <v>4875</v>
      </c>
      <c r="J1039" s="74">
        <v>460</v>
      </c>
      <c r="K1039" s="74">
        <v>2325</v>
      </c>
      <c r="L1039" s="74">
        <v>1190</v>
      </c>
      <c r="M1039" s="74">
        <v>2450</v>
      </c>
      <c r="N1039" s="74">
        <v>860</v>
      </c>
      <c r="O1039" s="74">
        <v>1950</v>
      </c>
    </row>
    <row r="1040" spans="1:15" x14ac:dyDescent="0.2">
      <c r="A1040" s="83">
        <v>41360</v>
      </c>
      <c r="B1040" s="73">
        <v>4928.1000000000004</v>
      </c>
      <c r="C1040" s="74">
        <v>34450</v>
      </c>
      <c r="D1040" s="74">
        <v>710</v>
      </c>
      <c r="E1040" s="74">
        <v>14650</v>
      </c>
      <c r="F1040" s="74">
        <v>1310</v>
      </c>
      <c r="G1040" s="74">
        <v>8000</v>
      </c>
      <c r="H1040" s="74">
        <v>245</v>
      </c>
      <c r="I1040" s="74">
        <v>4925</v>
      </c>
      <c r="J1040" s="74">
        <v>480</v>
      </c>
      <c r="K1040" s="74">
        <v>2325</v>
      </c>
      <c r="L1040" s="74">
        <v>1190</v>
      </c>
      <c r="M1040" s="74">
        <v>2450</v>
      </c>
      <c r="N1040" s="74">
        <v>900</v>
      </c>
      <c r="O1040" s="74">
        <v>1980</v>
      </c>
    </row>
    <row r="1041" spans="1:15" x14ac:dyDescent="0.2">
      <c r="A1041" s="83">
        <v>41361</v>
      </c>
      <c r="B1041" s="73">
        <v>4940.99</v>
      </c>
      <c r="C1041" s="74">
        <v>35500</v>
      </c>
      <c r="D1041" s="74">
        <v>690</v>
      </c>
      <c r="E1041" s="74">
        <v>14400</v>
      </c>
      <c r="F1041" s="74">
        <v>1310</v>
      </c>
      <c r="G1041" s="74">
        <v>7800</v>
      </c>
      <c r="H1041" s="74">
        <v>240</v>
      </c>
      <c r="I1041" s="74">
        <v>4800</v>
      </c>
      <c r="J1041" s="74">
        <v>470</v>
      </c>
      <c r="K1041" s="74">
        <v>2275</v>
      </c>
      <c r="L1041" s="74">
        <v>1190</v>
      </c>
      <c r="M1041" s="74">
        <v>2450</v>
      </c>
      <c r="N1041" s="74">
        <v>880</v>
      </c>
      <c r="O1041" s="74">
        <v>2075</v>
      </c>
    </row>
    <row r="1042" spans="1:15" x14ac:dyDescent="0.2">
      <c r="A1042" s="83">
        <v>41365</v>
      </c>
      <c r="B1042" s="73">
        <v>4937.58</v>
      </c>
      <c r="C1042" s="74">
        <v>35150</v>
      </c>
      <c r="D1042" s="74">
        <v>720</v>
      </c>
      <c r="E1042" s="74">
        <v>15200</v>
      </c>
      <c r="F1042" s="74">
        <v>1300</v>
      </c>
      <c r="G1042" s="74">
        <v>7750</v>
      </c>
      <c r="H1042" s="74">
        <v>250</v>
      </c>
      <c r="I1042" s="74">
        <v>4750</v>
      </c>
      <c r="J1042" s="74">
        <v>480</v>
      </c>
      <c r="K1042" s="74">
        <v>2350</v>
      </c>
      <c r="L1042" s="74">
        <v>1190</v>
      </c>
      <c r="M1042" s="74">
        <v>2450</v>
      </c>
      <c r="N1042" s="74">
        <v>900</v>
      </c>
      <c r="O1042" s="74">
        <v>2075</v>
      </c>
    </row>
    <row r="1043" spans="1:15" x14ac:dyDescent="0.2">
      <c r="A1043" s="83">
        <v>41366</v>
      </c>
      <c r="B1043" s="73">
        <v>4957.25</v>
      </c>
      <c r="C1043" s="74">
        <v>36000</v>
      </c>
      <c r="D1043" s="74">
        <v>760</v>
      </c>
      <c r="E1043" s="74">
        <v>15150</v>
      </c>
      <c r="F1043" s="74">
        <v>1320</v>
      </c>
      <c r="G1043" s="74">
        <v>7800</v>
      </c>
      <c r="H1043" s="74">
        <v>260</v>
      </c>
      <c r="I1043" s="74">
        <v>4875</v>
      </c>
      <c r="J1043" s="74">
        <v>500</v>
      </c>
      <c r="K1043" s="74">
        <v>2375</v>
      </c>
      <c r="L1043" s="74">
        <v>1170</v>
      </c>
      <c r="M1043" s="74">
        <v>2450</v>
      </c>
      <c r="N1043" s="74">
        <v>880</v>
      </c>
      <c r="O1043" s="74">
        <v>1560</v>
      </c>
    </row>
    <row r="1044" spans="1:15" x14ac:dyDescent="0.2">
      <c r="A1044" s="83">
        <v>41367</v>
      </c>
      <c r="B1044" s="73">
        <v>4981.47</v>
      </c>
      <c r="C1044" s="74">
        <v>37700</v>
      </c>
      <c r="D1044" s="74">
        <v>750</v>
      </c>
      <c r="E1044" s="74">
        <v>15300</v>
      </c>
      <c r="F1044" s="74">
        <v>1320</v>
      </c>
      <c r="G1044" s="74">
        <v>7800</v>
      </c>
      <c r="H1044" s="74">
        <v>250</v>
      </c>
      <c r="I1044" s="74">
        <v>5100</v>
      </c>
      <c r="J1044" s="74">
        <v>500</v>
      </c>
      <c r="K1044" s="74">
        <v>2425</v>
      </c>
      <c r="L1044" s="74">
        <v>1170</v>
      </c>
      <c r="M1044" s="74">
        <v>2450</v>
      </c>
      <c r="N1044" s="74">
        <v>900</v>
      </c>
      <c r="O1044" s="74">
        <v>1790</v>
      </c>
    </row>
    <row r="1045" spans="1:15" x14ac:dyDescent="0.2">
      <c r="A1045" s="83">
        <v>41368</v>
      </c>
      <c r="B1045" s="73">
        <v>4922.6099999999997</v>
      </c>
      <c r="C1045" s="74">
        <v>38400</v>
      </c>
      <c r="D1045" s="74">
        <v>720</v>
      </c>
      <c r="E1045" s="74">
        <v>15350</v>
      </c>
      <c r="F1045" s="74">
        <v>1300</v>
      </c>
      <c r="G1045" s="74">
        <v>7800</v>
      </c>
      <c r="H1045" s="74">
        <v>250</v>
      </c>
      <c r="I1045" s="74">
        <v>4975</v>
      </c>
      <c r="J1045" s="74">
        <v>495</v>
      </c>
      <c r="K1045" s="74">
        <v>2350</v>
      </c>
      <c r="L1045" s="74">
        <v>1170</v>
      </c>
      <c r="M1045" s="74">
        <v>2450</v>
      </c>
      <c r="N1045" s="74">
        <v>900</v>
      </c>
      <c r="O1045" s="74">
        <v>1410</v>
      </c>
    </row>
    <row r="1046" spans="1:15" x14ac:dyDescent="0.2">
      <c r="A1046" s="83">
        <v>41369</v>
      </c>
      <c r="B1046" s="73">
        <v>4926.07</v>
      </c>
      <c r="C1046" s="74">
        <v>38850</v>
      </c>
      <c r="D1046" s="74">
        <v>720</v>
      </c>
      <c r="E1046" s="74">
        <v>15050</v>
      </c>
      <c r="F1046" s="74">
        <v>1290</v>
      </c>
      <c r="G1046" s="74">
        <v>7950</v>
      </c>
      <c r="H1046" s="74">
        <v>245</v>
      </c>
      <c r="I1046" s="74">
        <v>5050</v>
      </c>
      <c r="J1046" s="74">
        <v>495</v>
      </c>
      <c r="K1046" s="74">
        <v>2300</v>
      </c>
      <c r="L1046" s="74">
        <v>1140</v>
      </c>
      <c r="M1046" s="74">
        <v>2450</v>
      </c>
      <c r="N1046" s="74">
        <v>900</v>
      </c>
      <c r="O1046" s="74">
        <v>1410</v>
      </c>
    </row>
    <row r="1047" spans="1:15" x14ac:dyDescent="0.2">
      <c r="A1047" s="83">
        <v>41372</v>
      </c>
      <c r="B1047" s="73">
        <v>4897.5200000000004</v>
      </c>
      <c r="C1047" s="74">
        <v>39250</v>
      </c>
      <c r="D1047" s="74">
        <v>730</v>
      </c>
      <c r="E1047" s="74">
        <v>15250</v>
      </c>
      <c r="F1047" s="74">
        <v>1270</v>
      </c>
      <c r="G1047" s="74">
        <v>7950</v>
      </c>
      <c r="H1047" s="74">
        <v>245</v>
      </c>
      <c r="I1047" s="74">
        <v>5050</v>
      </c>
      <c r="J1047" s="74">
        <v>495</v>
      </c>
      <c r="K1047" s="74">
        <v>2225</v>
      </c>
      <c r="L1047" s="74">
        <v>1180</v>
      </c>
      <c r="M1047" s="74">
        <v>2400</v>
      </c>
      <c r="N1047" s="74">
        <v>890</v>
      </c>
      <c r="O1047" s="74">
        <v>1410</v>
      </c>
    </row>
    <row r="1048" spans="1:15" x14ac:dyDescent="0.2">
      <c r="A1048" s="83">
        <v>41373</v>
      </c>
      <c r="B1048" s="73">
        <v>4899.59</v>
      </c>
      <c r="C1048" s="74">
        <v>39500</v>
      </c>
      <c r="D1048" s="74">
        <v>720</v>
      </c>
      <c r="E1048" s="74">
        <v>15300</v>
      </c>
      <c r="F1048" s="74">
        <v>1260</v>
      </c>
      <c r="G1048" s="74">
        <v>8100</v>
      </c>
      <c r="H1048" s="74">
        <v>235</v>
      </c>
      <c r="I1048" s="74">
        <v>5000</v>
      </c>
      <c r="J1048" s="74">
        <v>485</v>
      </c>
      <c r="K1048" s="74">
        <v>2275</v>
      </c>
      <c r="L1048" s="74">
        <v>1170</v>
      </c>
      <c r="M1048" s="74">
        <v>2400</v>
      </c>
      <c r="N1048" s="74">
        <v>860</v>
      </c>
      <c r="O1048" s="74">
        <v>1410</v>
      </c>
    </row>
    <row r="1049" spans="1:15" x14ac:dyDescent="0.2">
      <c r="A1049" s="83">
        <v>41374</v>
      </c>
      <c r="B1049" s="73">
        <v>4877.4799999999996</v>
      </c>
      <c r="C1049" s="74">
        <v>37750</v>
      </c>
      <c r="D1049" s="74">
        <v>690</v>
      </c>
      <c r="E1049" s="74">
        <v>15450</v>
      </c>
      <c r="F1049" s="74">
        <v>1280</v>
      </c>
      <c r="G1049" s="74">
        <v>8100</v>
      </c>
      <c r="H1049" s="74">
        <v>235</v>
      </c>
      <c r="I1049" s="74">
        <v>5000</v>
      </c>
      <c r="J1049" s="74">
        <v>480</v>
      </c>
      <c r="K1049" s="74">
        <v>2300</v>
      </c>
      <c r="L1049" s="74">
        <v>1170</v>
      </c>
      <c r="M1049" s="74">
        <v>2400</v>
      </c>
      <c r="N1049" s="74">
        <v>850</v>
      </c>
      <c r="O1049" s="74">
        <v>1410</v>
      </c>
    </row>
    <row r="1050" spans="1:15" x14ac:dyDescent="0.2">
      <c r="A1050" s="83">
        <v>41375</v>
      </c>
      <c r="B1050" s="73">
        <v>4924.26</v>
      </c>
      <c r="C1050" s="74">
        <v>37100</v>
      </c>
      <c r="D1050" s="74">
        <v>710</v>
      </c>
      <c r="E1050" s="74">
        <v>15400</v>
      </c>
      <c r="F1050" s="74">
        <v>1290</v>
      </c>
      <c r="G1050" s="74">
        <v>8100</v>
      </c>
      <c r="H1050" s="74">
        <v>230</v>
      </c>
      <c r="I1050" s="74">
        <v>4975</v>
      </c>
      <c r="J1050" s="74">
        <v>475</v>
      </c>
      <c r="K1050" s="74">
        <v>2450</v>
      </c>
      <c r="L1050" s="74">
        <v>1170</v>
      </c>
      <c r="M1050" s="74">
        <v>2250</v>
      </c>
      <c r="N1050" s="74">
        <v>890</v>
      </c>
      <c r="O1050" s="74">
        <v>1520</v>
      </c>
    </row>
    <row r="1051" spans="1:15" x14ac:dyDescent="0.2">
      <c r="A1051" s="83">
        <v>41376</v>
      </c>
      <c r="B1051" s="73">
        <v>4937.21</v>
      </c>
      <c r="C1051" s="74">
        <v>37900</v>
      </c>
      <c r="D1051" s="74">
        <v>710</v>
      </c>
      <c r="E1051" s="74">
        <v>15400</v>
      </c>
      <c r="F1051" s="74">
        <v>1290</v>
      </c>
      <c r="G1051" s="74">
        <v>8000</v>
      </c>
      <c r="H1051" s="74">
        <v>235</v>
      </c>
      <c r="I1051" s="74">
        <v>4975</v>
      </c>
      <c r="J1051" s="74">
        <v>475</v>
      </c>
      <c r="K1051" s="74">
        <v>2425</v>
      </c>
      <c r="L1051" s="74">
        <v>1200</v>
      </c>
      <c r="M1051" s="74">
        <v>2300</v>
      </c>
      <c r="N1051" s="74">
        <v>890</v>
      </c>
      <c r="O1051" s="74">
        <v>1600</v>
      </c>
    </row>
    <row r="1052" spans="1:15" x14ac:dyDescent="0.2">
      <c r="A1052" s="83">
        <v>41379</v>
      </c>
      <c r="B1052" s="73">
        <v>4894.59</v>
      </c>
      <c r="C1052" s="74">
        <v>37500</v>
      </c>
      <c r="D1052" s="74">
        <v>700</v>
      </c>
      <c r="E1052" s="74">
        <v>15150</v>
      </c>
      <c r="F1052" s="74">
        <v>1270</v>
      </c>
      <c r="G1052" s="74">
        <v>8000</v>
      </c>
      <c r="H1052" s="74">
        <v>235</v>
      </c>
      <c r="I1052" s="74">
        <v>4975</v>
      </c>
      <c r="J1052" s="74">
        <v>470</v>
      </c>
      <c r="K1052" s="74">
        <v>2350</v>
      </c>
      <c r="L1052" s="74">
        <v>1200</v>
      </c>
      <c r="M1052" s="74">
        <v>2400</v>
      </c>
      <c r="N1052" s="74">
        <v>870</v>
      </c>
      <c r="O1052" s="74">
        <v>1590</v>
      </c>
    </row>
    <row r="1053" spans="1:15" x14ac:dyDescent="0.2">
      <c r="A1053" s="83">
        <v>41380</v>
      </c>
      <c r="B1053" s="73">
        <v>4945.25</v>
      </c>
      <c r="C1053" s="74">
        <v>38450</v>
      </c>
      <c r="D1053" s="74">
        <v>700</v>
      </c>
      <c r="E1053" s="74">
        <v>15300</v>
      </c>
      <c r="F1053" s="74">
        <v>1250</v>
      </c>
      <c r="G1053" s="74">
        <v>8000</v>
      </c>
      <c r="H1053" s="74">
        <v>230</v>
      </c>
      <c r="I1053" s="74">
        <v>4975</v>
      </c>
      <c r="J1053" s="74">
        <v>465</v>
      </c>
      <c r="K1053" s="74">
        <v>2300</v>
      </c>
      <c r="L1053" s="74">
        <v>1200</v>
      </c>
      <c r="M1053" s="74">
        <v>2400</v>
      </c>
      <c r="N1053" s="74">
        <v>890</v>
      </c>
      <c r="O1053" s="74">
        <v>1800</v>
      </c>
    </row>
    <row r="1054" spans="1:15" x14ac:dyDescent="0.2">
      <c r="A1054" s="83">
        <v>41381</v>
      </c>
      <c r="B1054" s="73">
        <v>4998.6499999999996</v>
      </c>
      <c r="C1054" s="74">
        <v>38400</v>
      </c>
      <c r="D1054" s="74">
        <v>700</v>
      </c>
      <c r="E1054" s="74">
        <v>15350</v>
      </c>
      <c r="F1054" s="74">
        <v>1270</v>
      </c>
      <c r="G1054" s="74">
        <v>8000</v>
      </c>
      <c r="H1054" s="74">
        <v>230</v>
      </c>
      <c r="I1054" s="74">
        <v>5000</v>
      </c>
      <c r="J1054" s="74">
        <v>485</v>
      </c>
      <c r="K1054" s="74">
        <v>2275</v>
      </c>
      <c r="L1054" s="74">
        <v>1200</v>
      </c>
      <c r="M1054" s="74">
        <v>2400</v>
      </c>
      <c r="N1054" s="74">
        <v>880</v>
      </c>
      <c r="O1054" s="74">
        <v>1790</v>
      </c>
    </row>
    <row r="1055" spans="1:15" x14ac:dyDescent="0.2">
      <c r="A1055" s="83">
        <v>41382</v>
      </c>
      <c r="B1055" s="73">
        <v>5012.6400000000003</v>
      </c>
      <c r="C1055" s="74">
        <v>38450</v>
      </c>
      <c r="D1055" s="74">
        <v>700</v>
      </c>
      <c r="E1055" s="74">
        <v>15450</v>
      </c>
      <c r="F1055" s="74">
        <v>1280</v>
      </c>
      <c r="G1055" s="74">
        <v>8000</v>
      </c>
      <c r="H1055" s="74">
        <v>230</v>
      </c>
      <c r="I1055" s="74">
        <v>4900</v>
      </c>
      <c r="J1055" s="74">
        <v>470</v>
      </c>
      <c r="K1055" s="74">
        <v>2300</v>
      </c>
      <c r="L1055" s="74">
        <v>1200</v>
      </c>
      <c r="M1055" s="74">
        <v>2400</v>
      </c>
      <c r="N1055" s="74">
        <v>880</v>
      </c>
      <c r="O1055" s="74">
        <v>1890</v>
      </c>
    </row>
    <row r="1056" spans="1:15" x14ac:dyDescent="0.2">
      <c r="A1056" s="83">
        <v>41383</v>
      </c>
      <c r="B1056" s="73">
        <v>4998.46</v>
      </c>
      <c r="C1056" s="74">
        <v>37350</v>
      </c>
      <c r="D1056" s="74">
        <v>690</v>
      </c>
      <c r="E1056" s="74">
        <v>15250</v>
      </c>
      <c r="F1056" s="74">
        <v>1260</v>
      </c>
      <c r="G1056" s="74">
        <v>7950</v>
      </c>
      <c r="H1056" s="74">
        <v>225</v>
      </c>
      <c r="I1056" s="74">
        <v>4825</v>
      </c>
      <c r="J1056" s="74">
        <v>470</v>
      </c>
      <c r="K1056" s="74">
        <v>2300</v>
      </c>
      <c r="L1056" s="74">
        <v>1200</v>
      </c>
      <c r="M1056" s="74">
        <v>2400</v>
      </c>
      <c r="N1056" s="74">
        <v>870</v>
      </c>
      <c r="O1056" s="74">
        <v>1890</v>
      </c>
    </row>
    <row r="1057" spans="1:15" x14ac:dyDescent="0.2">
      <c r="A1057" s="83">
        <v>41386</v>
      </c>
      <c r="B1057" s="73">
        <v>4996.92</v>
      </c>
      <c r="C1057" s="74">
        <v>38000</v>
      </c>
      <c r="D1057" s="74">
        <v>670</v>
      </c>
      <c r="E1057" s="74">
        <v>15300</v>
      </c>
      <c r="F1057" s="74">
        <v>1230</v>
      </c>
      <c r="G1057" s="74">
        <v>7750</v>
      </c>
      <c r="H1057" s="74">
        <v>220</v>
      </c>
      <c r="I1057" s="74">
        <v>4725</v>
      </c>
      <c r="J1057" s="74">
        <v>465</v>
      </c>
      <c r="K1057" s="74">
        <v>2250</v>
      </c>
      <c r="L1057" s="74">
        <v>1180</v>
      </c>
      <c r="M1057" s="74">
        <v>2400</v>
      </c>
      <c r="N1057" s="74">
        <v>880</v>
      </c>
      <c r="O1057" s="74">
        <v>1890</v>
      </c>
    </row>
    <row r="1058" spans="1:15" x14ac:dyDescent="0.2">
      <c r="A1058" s="83">
        <v>41387</v>
      </c>
      <c r="B1058" s="73">
        <v>4975.33</v>
      </c>
      <c r="C1058" s="74">
        <v>38500</v>
      </c>
      <c r="D1058" s="74">
        <v>670</v>
      </c>
      <c r="E1058" s="74">
        <v>15200</v>
      </c>
      <c r="F1058" s="74">
        <v>1220</v>
      </c>
      <c r="G1058" s="74">
        <v>8100</v>
      </c>
      <c r="H1058" s="74">
        <v>220</v>
      </c>
      <c r="I1058" s="74">
        <v>4675</v>
      </c>
      <c r="J1058" s="74">
        <v>460</v>
      </c>
      <c r="K1058" s="74">
        <v>2275</v>
      </c>
      <c r="L1058" s="74">
        <v>1140</v>
      </c>
      <c r="M1058" s="74">
        <v>2400</v>
      </c>
      <c r="N1058" s="74">
        <v>880</v>
      </c>
      <c r="O1058" s="74">
        <v>1880</v>
      </c>
    </row>
    <row r="1059" spans="1:15" x14ac:dyDescent="0.2">
      <c r="A1059" s="83">
        <v>41388</v>
      </c>
      <c r="B1059" s="73">
        <v>5011.6099999999997</v>
      </c>
      <c r="C1059" s="74">
        <v>38600</v>
      </c>
      <c r="D1059" s="74">
        <v>670</v>
      </c>
      <c r="E1059" s="74">
        <v>15050</v>
      </c>
      <c r="F1059" s="74">
        <v>1240</v>
      </c>
      <c r="G1059" s="74">
        <v>8100</v>
      </c>
      <c r="H1059" s="74">
        <v>215</v>
      </c>
      <c r="I1059" s="74">
        <v>4500</v>
      </c>
      <c r="J1059" s="74">
        <v>465</v>
      </c>
      <c r="K1059" s="74">
        <v>2200</v>
      </c>
      <c r="L1059" s="74">
        <v>1100</v>
      </c>
      <c r="M1059" s="74">
        <v>2400</v>
      </c>
      <c r="N1059" s="74">
        <v>890</v>
      </c>
      <c r="O1059" s="74">
        <v>1870</v>
      </c>
    </row>
    <row r="1060" spans="1:15" x14ac:dyDescent="0.2">
      <c r="A1060" s="83">
        <v>41389</v>
      </c>
      <c r="B1060" s="73">
        <v>4994.5200000000004</v>
      </c>
      <c r="C1060" s="74">
        <v>38250</v>
      </c>
      <c r="D1060" s="74">
        <v>690</v>
      </c>
      <c r="E1060" s="74">
        <v>15000</v>
      </c>
      <c r="F1060" s="74">
        <v>1220</v>
      </c>
      <c r="G1060" s="74">
        <v>8100</v>
      </c>
      <c r="H1060" s="74">
        <v>210</v>
      </c>
      <c r="I1060" s="74">
        <v>4425</v>
      </c>
      <c r="J1060" s="74">
        <v>450</v>
      </c>
      <c r="K1060" s="74">
        <v>2175</v>
      </c>
      <c r="L1060" s="74">
        <v>1130</v>
      </c>
      <c r="M1060" s="74">
        <v>2400</v>
      </c>
      <c r="N1060" s="74">
        <v>880</v>
      </c>
      <c r="O1060" s="74">
        <v>1870</v>
      </c>
    </row>
    <row r="1061" spans="1:15" x14ac:dyDescent="0.2">
      <c r="A1061" s="83">
        <v>41390</v>
      </c>
      <c r="B1061" s="73">
        <v>4978.51</v>
      </c>
      <c r="C1061" s="74">
        <v>38250</v>
      </c>
      <c r="D1061" s="74">
        <v>680</v>
      </c>
      <c r="E1061" s="74">
        <v>15100</v>
      </c>
      <c r="F1061" s="74">
        <v>1230</v>
      </c>
      <c r="G1061" s="74">
        <v>8100</v>
      </c>
      <c r="H1061" s="74">
        <v>210</v>
      </c>
      <c r="I1061" s="74">
        <v>4475</v>
      </c>
      <c r="J1061" s="74">
        <v>450</v>
      </c>
      <c r="K1061" s="74">
        <v>2175</v>
      </c>
      <c r="L1061" s="74">
        <v>1160</v>
      </c>
      <c r="M1061" s="74">
        <v>2400</v>
      </c>
      <c r="N1061" s="74">
        <v>890</v>
      </c>
      <c r="O1061" s="74">
        <v>1900</v>
      </c>
    </row>
    <row r="1062" spans="1:15" x14ac:dyDescent="0.2">
      <c r="A1062" s="83">
        <v>41393</v>
      </c>
      <c r="B1062" s="73">
        <v>4999.75</v>
      </c>
      <c r="C1062" s="74">
        <v>36600</v>
      </c>
      <c r="D1062" s="74">
        <v>680</v>
      </c>
      <c r="E1062" s="74">
        <v>15150</v>
      </c>
      <c r="F1062" s="74">
        <v>1230</v>
      </c>
      <c r="G1062" s="74">
        <v>8100</v>
      </c>
      <c r="H1062" s="74">
        <v>205</v>
      </c>
      <c r="I1062" s="74">
        <v>4375</v>
      </c>
      <c r="J1062" s="74">
        <v>445</v>
      </c>
      <c r="K1062" s="74">
        <v>2150</v>
      </c>
      <c r="L1062" s="74">
        <v>1150</v>
      </c>
      <c r="M1062" s="74">
        <v>2400</v>
      </c>
      <c r="N1062" s="74">
        <v>890</v>
      </c>
      <c r="O1062" s="74">
        <v>1900</v>
      </c>
    </row>
    <row r="1063" spans="1:15" x14ac:dyDescent="0.2">
      <c r="A1063" s="83">
        <v>41394</v>
      </c>
      <c r="B1063" s="73">
        <v>5034.07</v>
      </c>
      <c r="C1063" s="74">
        <v>36750</v>
      </c>
      <c r="D1063" s="74">
        <v>670</v>
      </c>
      <c r="E1063" s="74">
        <v>15250</v>
      </c>
      <c r="F1063" s="74">
        <v>1230</v>
      </c>
      <c r="G1063" s="74">
        <v>8100</v>
      </c>
      <c r="H1063" s="74">
        <v>205</v>
      </c>
      <c r="I1063" s="74">
        <v>4150</v>
      </c>
      <c r="J1063" s="74">
        <v>450</v>
      </c>
      <c r="K1063" s="74">
        <v>2100</v>
      </c>
      <c r="L1063" s="74">
        <v>1200</v>
      </c>
      <c r="M1063" s="74">
        <v>2400</v>
      </c>
      <c r="N1063" s="74">
        <v>880</v>
      </c>
      <c r="O1063" s="74">
        <v>1950</v>
      </c>
    </row>
    <row r="1064" spans="1:15" x14ac:dyDescent="0.2">
      <c r="A1064" s="83">
        <v>41395</v>
      </c>
      <c r="B1064" s="73">
        <v>5060.92</v>
      </c>
      <c r="C1064" s="74">
        <v>35900</v>
      </c>
      <c r="D1064" s="74">
        <v>660</v>
      </c>
      <c r="E1064" s="74">
        <v>15250</v>
      </c>
      <c r="F1064" s="74">
        <v>1200</v>
      </c>
      <c r="G1064" s="74">
        <v>8100</v>
      </c>
      <c r="H1064" s="74">
        <v>205</v>
      </c>
      <c r="I1064" s="74">
        <v>4025</v>
      </c>
      <c r="J1064" s="74">
        <v>445</v>
      </c>
      <c r="K1064" s="74">
        <v>2150</v>
      </c>
      <c r="L1064" s="74">
        <v>1140</v>
      </c>
      <c r="M1064" s="74">
        <v>2400</v>
      </c>
      <c r="N1064" s="74">
        <v>890</v>
      </c>
      <c r="O1064" s="74">
        <v>1940</v>
      </c>
    </row>
    <row r="1065" spans="1:15" x14ac:dyDescent="0.2">
      <c r="A1065" s="83">
        <v>41396</v>
      </c>
      <c r="B1065" s="73">
        <v>4994.05</v>
      </c>
      <c r="C1065" s="74">
        <v>35500</v>
      </c>
      <c r="D1065" s="74">
        <v>630</v>
      </c>
      <c r="E1065" s="74">
        <v>14800</v>
      </c>
      <c r="F1065" s="74">
        <v>1200</v>
      </c>
      <c r="G1065" s="74">
        <v>7950</v>
      </c>
      <c r="H1065" s="74">
        <v>210</v>
      </c>
      <c r="I1065" s="74">
        <v>3775</v>
      </c>
      <c r="J1065" s="74">
        <v>435</v>
      </c>
      <c r="K1065" s="74">
        <v>2100</v>
      </c>
      <c r="L1065" s="74">
        <v>1140</v>
      </c>
      <c r="M1065" s="74">
        <v>2400</v>
      </c>
      <c r="N1065" s="74">
        <v>880</v>
      </c>
      <c r="O1065" s="74">
        <v>1940</v>
      </c>
    </row>
    <row r="1066" spans="1:15" x14ac:dyDescent="0.2">
      <c r="A1066" s="83"/>
      <c r="B1066" s="73"/>
      <c r="C1066" s="74"/>
      <c r="D1066" s="74"/>
      <c r="E1066" s="74"/>
      <c r="F1066" s="74"/>
      <c r="G1066" s="74"/>
      <c r="H1066" s="74"/>
      <c r="I1066" s="74"/>
      <c r="J1066" s="74"/>
      <c r="K1066" s="74"/>
      <c r="L1066" s="74"/>
      <c r="M1066" s="74"/>
      <c r="N1066" s="74"/>
      <c r="O1066" s="74"/>
    </row>
    <row r="1067" spans="1:15" x14ac:dyDescent="0.2">
      <c r="A1067" s="83"/>
      <c r="B1067" s="73"/>
      <c r="C1067" s="74"/>
      <c r="D1067" s="74"/>
      <c r="E1067" s="74"/>
      <c r="F1067" s="74"/>
      <c r="G1067" s="74"/>
      <c r="H1067" s="74"/>
      <c r="I1067" s="74"/>
      <c r="J1067" s="74"/>
      <c r="K1067" s="74"/>
      <c r="L1067" s="74"/>
      <c r="M1067" s="74"/>
      <c r="N1067" s="74"/>
      <c r="O1067" s="74"/>
    </row>
    <row r="1068" spans="1:15" x14ac:dyDescent="0.2">
      <c r="A1068" s="83"/>
      <c r="B1068" s="73"/>
      <c r="C1068" s="74"/>
      <c r="D1068" s="74"/>
      <c r="E1068" s="74"/>
      <c r="F1068" s="74"/>
      <c r="G1068" s="74"/>
      <c r="H1068" s="74"/>
      <c r="I1068" s="74"/>
      <c r="J1068" s="74"/>
      <c r="K1068" s="74"/>
      <c r="L1068" s="74"/>
      <c r="M1068" s="74"/>
      <c r="N1068" s="74"/>
      <c r="O1068" s="74"/>
    </row>
    <row r="1069" spans="1:15" x14ac:dyDescent="0.2">
      <c r="A1069" s="83"/>
      <c r="B1069" s="73"/>
      <c r="C1069" s="74"/>
      <c r="D1069" s="74"/>
      <c r="E1069" s="74"/>
      <c r="F1069" s="74"/>
      <c r="G1069" s="74"/>
      <c r="H1069" s="74"/>
      <c r="I1069" s="74"/>
      <c r="J1069" s="74"/>
      <c r="K1069" s="74"/>
      <c r="L1069" s="74"/>
      <c r="M1069" s="74"/>
      <c r="N1069" s="74"/>
      <c r="O1069" s="74"/>
    </row>
    <row r="1070" spans="1:15" x14ac:dyDescent="0.2">
      <c r="A1070" s="83"/>
      <c r="B1070" s="73"/>
      <c r="C1070" s="74"/>
      <c r="D1070" s="74"/>
      <c r="E1070" s="74"/>
      <c r="F1070" s="74"/>
      <c r="G1070" s="74"/>
      <c r="H1070" s="74"/>
      <c r="I1070" s="74"/>
      <c r="J1070" s="74"/>
      <c r="K1070" s="74"/>
      <c r="L1070" s="74"/>
      <c r="M1070" s="74"/>
      <c r="N1070" s="74"/>
      <c r="O1070" s="74"/>
    </row>
    <row r="1071" spans="1:15" x14ac:dyDescent="0.2">
      <c r="A1071" s="83"/>
      <c r="B1071" s="73"/>
      <c r="C1071" s="74"/>
      <c r="D1071" s="74"/>
      <c r="E1071" s="74"/>
      <c r="F1071" s="74"/>
      <c r="G1071" s="74"/>
      <c r="H1071" s="74"/>
      <c r="I1071" s="74"/>
      <c r="J1071" s="74"/>
      <c r="K1071" s="74"/>
      <c r="L1071" s="74"/>
      <c r="M1071" s="74"/>
      <c r="N1071" s="74"/>
      <c r="O1071" s="74"/>
    </row>
    <row r="1072" spans="1:15" x14ac:dyDescent="0.2">
      <c r="A1072" s="83"/>
      <c r="B1072" s="73"/>
      <c r="C1072" s="74"/>
      <c r="D1072" s="74"/>
      <c r="E1072" s="74"/>
      <c r="F1072" s="74"/>
      <c r="G1072" s="74"/>
      <c r="H1072" s="74"/>
      <c r="I1072" s="74"/>
      <c r="J1072" s="74"/>
      <c r="K1072" s="74"/>
      <c r="L1072" s="74"/>
      <c r="M1072" s="74"/>
      <c r="N1072" s="74"/>
      <c r="O1072" s="74"/>
    </row>
    <row r="1073" spans="1:15" x14ac:dyDescent="0.2">
      <c r="A1073" s="83"/>
      <c r="B1073" s="73"/>
      <c r="C1073" s="74"/>
      <c r="D1073" s="74"/>
      <c r="E1073" s="74"/>
      <c r="F1073" s="74"/>
      <c r="G1073" s="74"/>
      <c r="H1073" s="74"/>
      <c r="I1073" s="74"/>
      <c r="J1073" s="74"/>
      <c r="K1073" s="74"/>
      <c r="L1073" s="74"/>
      <c r="M1073" s="74"/>
      <c r="N1073" s="74"/>
      <c r="O1073" s="74"/>
    </row>
    <row r="1074" spans="1:15" x14ac:dyDescent="0.2">
      <c r="A1074" s="83"/>
      <c r="B1074" s="73"/>
      <c r="C1074" s="74"/>
      <c r="D1074" s="74"/>
      <c r="E1074" s="74"/>
      <c r="F1074" s="74"/>
      <c r="G1074" s="74"/>
      <c r="H1074" s="74"/>
      <c r="I1074" s="74"/>
      <c r="J1074" s="74"/>
      <c r="K1074" s="74"/>
      <c r="L1074" s="74"/>
      <c r="M1074" s="74"/>
      <c r="N1074" s="74"/>
      <c r="O1074" s="74"/>
    </row>
    <row r="1075" spans="1:15" x14ac:dyDescent="0.2">
      <c r="A1075" s="83"/>
      <c r="B1075" s="73"/>
      <c r="C1075" s="74"/>
      <c r="D1075" s="74"/>
      <c r="E1075" s="74"/>
      <c r="F1075" s="74"/>
      <c r="G1075" s="74"/>
      <c r="H1075" s="74"/>
      <c r="I1075" s="74"/>
      <c r="J1075" s="74"/>
      <c r="K1075" s="74"/>
      <c r="L1075" s="74"/>
      <c r="M1075" s="74"/>
      <c r="N1075" s="74"/>
      <c r="O1075" s="74"/>
    </row>
    <row r="1076" spans="1:15" x14ac:dyDescent="0.2">
      <c r="A1076" s="83"/>
      <c r="B1076" s="73"/>
      <c r="C1076" s="74"/>
      <c r="D1076" s="74"/>
      <c r="E1076" s="74"/>
      <c r="F1076" s="74"/>
      <c r="G1076" s="74"/>
      <c r="H1076" s="74"/>
      <c r="I1076" s="74"/>
      <c r="J1076" s="74"/>
      <c r="K1076" s="74"/>
      <c r="L1076" s="74"/>
      <c r="M1076" s="74"/>
      <c r="N1076" s="74"/>
      <c r="O1076" s="74"/>
    </row>
    <row r="1077" spans="1:15" x14ac:dyDescent="0.2">
      <c r="A1077" s="83"/>
      <c r="B1077" s="73"/>
      <c r="C1077" s="74"/>
      <c r="D1077" s="74"/>
      <c r="E1077" s="74"/>
      <c r="F1077" s="74"/>
      <c r="G1077" s="74"/>
      <c r="H1077" s="74"/>
      <c r="I1077" s="74"/>
      <c r="J1077" s="74"/>
      <c r="K1077" s="74"/>
      <c r="L1077" s="74"/>
      <c r="M1077" s="74"/>
      <c r="N1077" s="74"/>
      <c r="O1077" s="74"/>
    </row>
    <row r="1078" spans="1:15" x14ac:dyDescent="0.2">
      <c r="A1078" s="83"/>
      <c r="B1078" s="73"/>
      <c r="C1078" s="74"/>
      <c r="D1078" s="74"/>
      <c r="E1078" s="74"/>
      <c r="F1078" s="74"/>
      <c r="G1078" s="74"/>
      <c r="H1078" s="74"/>
      <c r="I1078" s="74"/>
      <c r="J1078" s="74"/>
      <c r="K1078" s="74"/>
      <c r="L1078" s="74"/>
      <c r="M1078" s="74"/>
      <c r="N1078" s="74"/>
      <c r="O1078" s="74"/>
    </row>
    <row r="1079" spans="1:15" x14ac:dyDescent="0.2">
      <c r="A1079" s="83"/>
      <c r="B1079" s="73"/>
      <c r="C1079" s="74"/>
      <c r="D1079" s="74"/>
      <c r="E1079" s="74"/>
      <c r="F1079" s="74"/>
      <c r="G1079" s="74"/>
      <c r="H1079" s="74"/>
      <c r="I1079" s="74"/>
      <c r="J1079" s="74"/>
      <c r="K1079" s="74"/>
      <c r="L1079" s="74"/>
      <c r="M1079" s="74"/>
      <c r="N1079" s="74"/>
      <c r="O1079" s="74"/>
    </row>
    <row r="1080" spans="1:15" x14ac:dyDescent="0.2">
      <c r="A1080" s="83"/>
      <c r="B1080" s="73"/>
      <c r="C1080" s="74"/>
      <c r="D1080" s="74"/>
      <c r="E1080" s="74"/>
      <c r="F1080" s="74"/>
      <c r="G1080" s="74"/>
      <c r="H1080" s="74"/>
      <c r="I1080" s="74"/>
      <c r="J1080" s="74"/>
      <c r="K1080" s="74"/>
      <c r="L1080" s="74"/>
      <c r="M1080" s="74"/>
      <c r="N1080" s="74"/>
      <c r="O1080" s="74"/>
    </row>
    <row r="1081" spans="1:15" x14ac:dyDescent="0.2">
      <c r="A1081" s="83"/>
      <c r="B1081" s="73"/>
      <c r="C1081" s="74"/>
      <c r="D1081" s="74"/>
      <c r="E1081" s="74"/>
      <c r="F1081" s="74"/>
      <c r="G1081" s="74"/>
      <c r="H1081" s="74"/>
      <c r="I1081" s="74"/>
      <c r="J1081" s="74"/>
      <c r="K1081" s="74"/>
      <c r="L1081" s="74"/>
      <c r="M1081" s="74"/>
      <c r="N1081" s="74"/>
      <c r="O1081" s="74"/>
    </row>
    <row r="1082" spans="1:15" x14ac:dyDescent="0.2">
      <c r="A1082" s="83"/>
      <c r="B1082" s="73"/>
      <c r="C1082" s="74"/>
      <c r="D1082" s="74"/>
      <c r="E1082" s="74"/>
      <c r="F1082" s="74"/>
      <c r="G1082" s="74"/>
      <c r="H1082" s="74"/>
      <c r="I1082" s="74"/>
      <c r="J1082" s="74"/>
      <c r="K1082" s="74"/>
      <c r="L1082" s="74"/>
      <c r="M1082" s="74"/>
      <c r="N1082" s="74"/>
      <c r="O1082" s="74"/>
    </row>
    <row r="1083" spans="1:15" x14ac:dyDescent="0.2">
      <c r="A1083" s="83"/>
      <c r="B1083" s="73"/>
      <c r="C1083" s="74"/>
      <c r="D1083" s="74"/>
      <c r="E1083" s="74"/>
      <c r="F1083" s="74"/>
      <c r="G1083" s="74"/>
      <c r="H1083" s="74"/>
      <c r="I1083" s="74"/>
      <c r="J1083" s="74"/>
      <c r="K1083" s="74"/>
      <c r="L1083" s="74"/>
      <c r="M1083" s="74"/>
      <c r="N1083" s="74"/>
      <c r="O1083" s="74"/>
    </row>
    <row r="1084" spans="1:15" x14ac:dyDescent="0.2">
      <c r="A1084" s="83"/>
      <c r="B1084" s="73"/>
      <c r="C1084" s="74"/>
      <c r="D1084" s="74"/>
      <c r="E1084" s="74"/>
      <c r="F1084" s="74"/>
      <c r="G1084" s="74"/>
      <c r="H1084" s="74"/>
      <c r="I1084" s="74"/>
      <c r="J1084" s="74"/>
      <c r="K1084" s="74"/>
      <c r="L1084" s="74"/>
      <c r="M1084" s="74"/>
      <c r="N1084" s="74"/>
      <c r="O1084" s="74"/>
    </row>
    <row r="1085" spans="1:15" x14ac:dyDescent="0.2">
      <c r="A1085" s="83"/>
      <c r="B1085" s="73"/>
      <c r="C1085" s="74"/>
      <c r="D1085" s="74"/>
      <c r="E1085" s="74"/>
      <c r="F1085" s="74"/>
      <c r="G1085" s="74"/>
      <c r="H1085" s="74"/>
      <c r="I1085" s="74"/>
      <c r="J1085" s="74"/>
      <c r="K1085" s="74"/>
      <c r="L1085" s="74"/>
      <c r="M1085" s="74"/>
      <c r="N1085" s="74"/>
      <c r="O1085" s="74"/>
    </row>
    <row r="1086" spans="1:15" x14ac:dyDescent="0.2">
      <c r="A1086" s="83"/>
      <c r="B1086" s="73"/>
      <c r="C1086" s="74"/>
      <c r="D1086" s="74"/>
      <c r="E1086" s="74"/>
      <c r="F1086" s="74"/>
      <c r="G1086" s="74"/>
      <c r="H1086" s="74"/>
      <c r="I1086" s="74"/>
      <c r="J1086" s="74"/>
      <c r="K1086" s="74"/>
      <c r="L1086" s="74"/>
      <c r="M1086" s="74"/>
      <c r="N1086" s="74"/>
      <c r="O1086" s="74"/>
    </row>
    <row r="1087" spans="1:15" x14ac:dyDescent="0.2">
      <c r="A1087" s="83"/>
      <c r="B1087" s="73"/>
      <c r="C1087" s="74"/>
      <c r="D1087" s="74"/>
      <c r="E1087" s="74"/>
      <c r="F1087" s="74"/>
      <c r="G1087" s="74"/>
      <c r="H1087" s="74"/>
      <c r="I1087" s="74"/>
      <c r="J1087" s="74"/>
      <c r="K1087" s="74"/>
      <c r="L1087" s="74"/>
      <c r="M1087" s="74"/>
      <c r="N1087" s="74"/>
      <c r="O1087" s="74"/>
    </row>
    <row r="1088" spans="1:15" x14ac:dyDescent="0.2">
      <c r="A1088" s="83"/>
      <c r="B1088" s="73"/>
      <c r="C1088" s="74"/>
      <c r="D1088" s="74"/>
      <c r="E1088" s="74"/>
      <c r="F1088" s="74"/>
      <c r="G1088" s="74"/>
      <c r="H1088" s="74"/>
      <c r="I1088" s="74"/>
      <c r="J1088" s="74"/>
      <c r="K1088" s="74"/>
      <c r="L1088" s="74"/>
      <c r="M1088" s="74"/>
      <c r="N1088" s="74"/>
      <c r="O1088" s="74"/>
    </row>
    <row r="1089" spans="1:15" x14ac:dyDescent="0.2">
      <c r="A1089" s="83"/>
      <c r="B1089" s="73"/>
      <c r="C1089" s="74"/>
      <c r="D1089" s="74"/>
      <c r="E1089" s="74"/>
      <c r="F1089" s="74"/>
      <c r="G1089" s="74"/>
      <c r="H1089" s="74"/>
      <c r="I1089" s="74"/>
      <c r="J1089" s="74"/>
      <c r="K1089" s="74"/>
      <c r="L1089" s="74"/>
      <c r="M1089" s="74"/>
      <c r="N1089" s="74"/>
      <c r="O1089" s="74"/>
    </row>
    <row r="1090" spans="1:15" x14ac:dyDescent="0.2">
      <c r="A1090" s="83"/>
      <c r="B1090" s="73"/>
      <c r="C1090" s="74"/>
      <c r="D1090" s="74"/>
      <c r="E1090" s="74"/>
      <c r="F1090" s="74"/>
      <c r="G1090" s="74"/>
      <c r="H1090" s="74"/>
      <c r="I1090" s="74"/>
      <c r="J1090" s="74"/>
      <c r="K1090" s="74"/>
      <c r="L1090" s="74"/>
      <c r="M1090" s="74"/>
      <c r="N1090" s="74"/>
      <c r="O1090" s="74"/>
    </row>
    <row r="1091" spans="1:15" x14ac:dyDescent="0.2">
      <c r="A1091" s="83"/>
      <c r="B1091" s="73"/>
      <c r="C1091" s="74"/>
      <c r="D1091" s="74"/>
      <c r="E1091" s="74"/>
      <c r="F1091" s="74"/>
      <c r="G1091" s="74"/>
      <c r="H1091" s="74"/>
      <c r="I1091" s="74"/>
      <c r="J1091" s="74"/>
      <c r="K1091" s="74"/>
      <c r="L1091" s="74"/>
      <c r="M1091" s="74"/>
      <c r="N1091" s="74"/>
      <c r="O1091" s="74"/>
    </row>
    <row r="1092" spans="1:15" x14ac:dyDescent="0.2">
      <c r="A1092" s="83"/>
      <c r="B1092" s="73"/>
      <c r="C1092" s="74"/>
      <c r="D1092" s="74"/>
      <c r="E1092" s="74"/>
      <c r="F1092" s="74"/>
      <c r="G1092" s="74"/>
      <c r="H1092" s="74"/>
      <c r="I1092" s="74"/>
      <c r="J1092" s="74"/>
      <c r="K1092" s="74"/>
      <c r="L1092" s="74"/>
      <c r="M1092" s="74"/>
      <c r="N1092" s="74"/>
      <c r="O1092" s="74"/>
    </row>
    <row r="1093" spans="1:15" x14ac:dyDescent="0.2">
      <c r="A1093" s="83"/>
      <c r="B1093" s="73"/>
      <c r="C1093" s="74"/>
      <c r="D1093" s="74"/>
      <c r="E1093" s="74"/>
      <c r="F1093" s="74"/>
      <c r="G1093" s="74"/>
      <c r="H1093" s="74"/>
      <c r="I1093" s="74"/>
      <c r="J1093" s="74"/>
      <c r="K1093" s="74"/>
      <c r="L1093" s="74"/>
      <c r="M1093" s="74"/>
      <c r="N1093" s="74"/>
      <c r="O1093" s="74"/>
    </row>
    <row r="1094" spans="1:15" x14ac:dyDescent="0.2">
      <c r="A1094" s="83"/>
      <c r="B1094" s="73"/>
      <c r="C1094" s="74"/>
      <c r="D1094" s="74"/>
      <c r="E1094" s="74"/>
      <c r="F1094" s="74"/>
      <c r="G1094" s="74"/>
      <c r="H1094" s="74"/>
      <c r="I1094" s="74"/>
      <c r="J1094" s="74"/>
      <c r="K1094" s="74"/>
      <c r="L1094" s="74"/>
      <c r="M1094" s="74"/>
      <c r="N1094" s="74"/>
      <c r="O1094" s="74"/>
    </row>
    <row r="1095" spans="1:15" x14ac:dyDescent="0.2">
      <c r="A1095" s="83"/>
      <c r="B1095" s="73"/>
      <c r="C1095" s="74"/>
      <c r="D1095" s="74"/>
      <c r="E1095" s="74"/>
      <c r="F1095" s="74"/>
      <c r="G1095" s="74"/>
      <c r="H1095" s="74"/>
      <c r="I1095" s="74"/>
      <c r="J1095" s="74"/>
      <c r="K1095" s="74"/>
      <c r="L1095" s="74"/>
      <c r="M1095" s="74"/>
      <c r="N1095" s="74"/>
      <c r="O1095" s="74"/>
    </row>
    <row r="1096" spans="1:15" x14ac:dyDescent="0.2">
      <c r="A1096" s="83"/>
      <c r="B1096" s="73"/>
      <c r="C1096" s="74"/>
      <c r="D1096" s="74"/>
      <c r="E1096" s="74"/>
      <c r="F1096" s="74"/>
      <c r="G1096" s="74"/>
      <c r="H1096" s="74"/>
      <c r="I1096" s="74"/>
      <c r="J1096" s="74"/>
      <c r="K1096" s="74"/>
      <c r="L1096" s="74"/>
      <c r="M1096" s="74"/>
      <c r="N1096" s="74"/>
      <c r="O1096" s="74"/>
    </row>
    <row r="1097" spans="1:15" x14ac:dyDescent="0.2">
      <c r="A1097" s="83"/>
      <c r="B1097" s="73"/>
      <c r="C1097" s="74"/>
      <c r="D1097" s="74"/>
      <c r="E1097" s="74"/>
      <c r="F1097" s="74"/>
      <c r="G1097" s="74"/>
      <c r="H1097" s="74"/>
      <c r="I1097" s="74"/>
      <c r="J1097" s="74"/>
      <c r="K1097" s="74"/>
      <c r="L1097" s="74"/>
      <c r="M1097" s="74"/>
      <c r="N1097" s="74"/>
      <c r="O1097" s="74"/>
    </row>
    <row r="1098" spans="1:15" x14ac:dyDescent="0.2">
      <c r="A1098" s="83"/>
      <c r="B1098" s="73"/>
      <c r="C1098" s="74"/>
      <c r="D1098" s="74"/>
      <c r="E1098" s="74"/>
      <c r="F1098" s="74"/>
      <c r="G1098" s="74"/>
      <c r="H1098" s="74"/>
      <c r="I1098" s="74"/>
      <c r="J1098" s="74"/>
      <c r="K1098" s="74"/>
      <c r="L1098" s="74"/>
      <c r="M1098" s="74"/>
      <c r="N1098" s="74"/>
      <c r="O1098" s="74"/>
    </row>
    <row r="1099" spans="1:15" x14ac:dyDescent="0.2">
      <c r="A1099" s="83"/>
      <c r="B1099" s="73"/>
      <c r="C1099" s="74"/>
      <c r="D1099" s="74"/>
      <c r="E1099" s="74"/>
      <c r="F1099" s="74"/>
      <c r="G1099" s="74"/>
      <c r="H1099" s="74"/>
      <c r="I1099" s="74"/>
      <c r="J1099" s="74"/>
      <c r="K1099" s="74"/>
      <c r="L1099" s="74"/>
      <c r="M1099" s="74"/>
      <c r="N1099" s="74"/>
      <c r="O1099" s="74"/>
    </row>
    <row r="1100" spans="1:15" x14ac:dyDescent="0.2">
      <c r="A1100" s="83"/>
      <c r="B1100" s="73"/>
      <c r="C1100" s="74"/>
      <c r="D1100" s="74"/>
      <c r="E1100" s="74"/>
      <c r="F1100" s="74"/>
      <c r="G1100" s="74"/>
      <c r="H1100" s="74"/>
      <c r="I1100" s="74"/>
      <c r="J1100" s="74"/>
      <c r="K1100" s="74"/>
      <c r="L1100" s="74"/>
      <c r="M1100" s="74"/>
      <c r="N1100" s="74"/>
      <c r="O1100" s="74"/>
    </row>
    <row r="1101" spans="1:15" x14ac:dyDescent="0.2">
      <c r="A1101" s="83"/>
      <c r="B1101" s="73"/>
      <c r="C1101" s="74"/>
      <c r="D1101" s="74"/>
      <c r="E1101" s="74"/>
      <c r="F1101" s="74"/>
      <c r="G1101" s="74"/>
      <c r="H1101" s="74"/>
      <c r="I1101" s="74"/>
      <c r="J1101" s="74"/>
      <c r="K1101" s="74"/>
      <c r="L1101" s="74"/>
      <c r="M1101" s="74"/>
      <c r="N1101" s="74"/>
      <c r="O1101" s="74"/>
    </row>
    <row r="1102" spans="1:15" x14ac:dyDescent="0.2">
      <c r="A1102" s="83"/>
      <c r="B1102" s="73"/>
      <c r="C1102" s="74"/>
      <c r="D1102" s="74"/>
      <c r="E1102" s="74"/>
      <c r="F1102" s="74"/>
      <c r="G1102" s="74"/>
      <c r="H1102" s="74"/>
      <c r="I1102" s="74"/>
      <c r="J1102" s="74"/>
      <c r="K1102" s="74"/>
      <c r="L1102" s="74"/>
      <c r="M1102" s="74"/>
      <c r="N1102" s="74"/>
      <c r="O1102" s="74"/>
    </row>
    <row r="1103" spans="1:15" x14ac:dyDescent="0.2">
      <c r="A1103" s="83"/>
      <c r="B1103" s="73"/>
      <c r="C1103" s="74"/>
      <c r="D1103" s="74"/>
      <c r="E1103" s="74"/>
      <c r="F1103" s="74"/>
      <c r="G1103" s="74"/>
      <c r="H1103" s="74"/>
      <c r="I1103" s="74"/>
      <c r="J1103" s="74"/>
      <c r="K1103" s="74"/>
      <c r="L1103" s="74"/>
      <c r="M1103" s="74"/>
      <c r="N1103" s="74"/>
      <c r="O1103" s="74"/>
    </row>
    <row r="1104" spans="1:15" x14ac:dyDescent="0.2">
      <c r="A1104" s="83"/>
      <c r="B1104" s="73"/>
      <c r="C1104" s="74"/>
      <c r="D1104" s="74"/>
      <c r="E1104" s="74"/>
      <c r="F1104" s="74"/>
      <c r="G1104" s="74"/>
      <c r="H1104" s="74"/>
      <c r="I1104" s="74"/>
      <c r="J1104" s="74"/>
      <c r="K1104" s="74"/>
      <c r="L1104" s="74"/>
      <c r="M1104" s="74"/>
      <c r="N1104" s="74"/>
      <c r="O1104" s="74"/>
    </row>
    <row r="1105" spans="1:15" x14ac:dyDescent="0.2">
      <c r="A1105" s="83"/>
      <c r="B1105" s="73"/>
      <c r="C1105" s="74"/>
      <c r="D1105" s="74"/>
      <c r="E1105" s="74"/>
      <c r="F1105" s="74"/>
      <c r="G1105" s="74"/>
      <c r="H1105" s="74"/>
      <c r="I1105" s="74"/>
      <c r="J1105" s="74"/>
      <c r="K1105" s="74"/>
      <c r="L1105" s="74"/>
      <c r="M1105" s="74"/>
      <c r="N1105" s="74"/>
      <c r="O1105" s="74"/>
    </row>
    <row r="1106" spans="1:15" x14ac:dyDescent="0.2">
      <c r="A1106" s="83"/>
      <c r="B1106" s="73"/>
      <c r="C1106" s="74"/>
      <c r="D1106" s="74"/>
      <c r="E1106" s="74"/>
      <c r="F1106" s="74"/>
      <c r="G1106" s="74"/>
      <c r="H1106" s="74"/>
      <c r="I1106" s="74"/>
      <c r="J1106" s="74"/>
      <c r="K1106" s="74"/>
      <c r="L1106" s="74"/>
      <c r="M1106" s="74"/>
      <c r="N1106" s="74"/>
      <c r="O1106" s="74"/>
    </row>
    <row r="1107" spans="1:15" x14ac:dyDescent="0.2">
      <c r="A1107" s="83"/>
      <c r="B1107" s="73"/>
      <c r="C1107" s="74"/>
      <c r="D1107" s="74"/>
      <c r="E1107" s="74"/>
      <c r="F1107" s="74"/>
      <c r="G1107" s="74"/>
      <c r="H1107" s="74"/>
      <c r="I1107" s="74"/>
      <c r="J1107" s="74"/>
      <c r="K1107" s="74"/>
      <c r="L1107" s="74"/>
      <c r="M1107" s="74"/>
      <c r="N1107" s="74"/>
      <c r="O1107" s="74"/>
    </row>
    <row r="1108" spans="1:15" x14ac:dyDescent="0.2">
      <c r="A1108" s="83"/>
      <c r="B1108" s="73"/>
      <c r="C1108" s="74"/>
      <c r="D1108" s="74"/>
      <c r="E1108" s="74"/>
      <c r="F1108" s="74"/>
      <c r="G1108" s="74"/>
      <c r="H1108" s="74"/>
      <c r="I1108" s="74"/>
      <c r="J1108" s="74"/>
      <c r="K1108" s="74"/>
      <c r="L1108" s="74"/>
      <c r="M1108" s="74"/>
      <c r="N1108" s="74"/>
      <c r="O1108" s="74"/>
    </row>
    <row r="1109" spans="1:15" x14ac:dyDescent="0.2">
      <c r="A1109" s="83"/>
      <c r="B1109" s="73"/>
      <c r="C1109" s="74"/>
      <c r="D1109" s="74"/>
      <c r="E1109" s="74"/>
      <c r="F1109" s="74"/>
      <c r="G1109" s="74"/>
      <c r="H1109" s="74"/>
      <c r="I1109" s="74"/>
      <c r="J1109" s="74"/>
      <c r="K1109" s="74"/>
      <c r="L1109" s="74"/>
      <c r="M1109" s="74"/>
      <c r="N1109" s="74"/>
      <c r="O1109" s="74"/>
    </row>
    <row r="1110" spans="1:15" x14ac:dyDescent="0.2">
      <c r="A1110" s="83"/>
      <c r="B1110" s="73"/>
      <c r="C1110" s="74"/>
      <c r="D1110" s="74"/>
      <c r="E1110" s="74"/>
      <c r="F1110" s="74"/>
      <c r="G1110" s="74"/>
      <c r="H1110" s="74"/>
      <c r="I1110" s="74"/>
      <c r="J1110" s="74"/>
      <c r="K1110" s="74"/>
      <c r="L1110" s="74"/>
      <c r="M1110" s="74"/>
      <c r="N1110" s="74"/>
      <c r="O1110" s="74"/>
    </row>
    <row r="1111" spans="1:15" x14ac:dyDescent="0.2">
      <c r="A1111" s="83"/>
      <c r="B1111" s="73"/>
      <c r="C1111" s="74"/>
      <c r="D1111" s="74"/>
      <c r="E1111" s="74"/>
      <c r="F1111" s="74"/>
      <c r="G1111" s="74"/>
      <c r="H1111" s="74"/>
      <c r="I1111" s="74"/>
      <c r="J1111" s="74"/>
      <c r="K1111" s="74"/>
      <c r="L1111" s="74"/>
      <c r="M1111" s="74"/>
      <c r="N1111" s="74"/>
      <c r="O1111" s="74"/>
    </row>
    <row r="1112" spans="1:15" x14ac:dyDescent="0.2">
      <c r="A1112" s="83"/>
      <c r="B1112" s="73"/>
      <c r="C1112" s="74"/>
      <c r="D1112" s="74"/>
      <c r="E1112" s="74"/>
      <c r="F1112" s="74"/>
      <c r="G1112" s="74"/>
      <c r="H1112" s="74"/>
      <c r="I1112" s="74"/>
      <c r="J1112" s="74"/>
      <c r="K1112" s="74"/>
      <c r="L1112" s="74"/>
      <c r="M1112" s="74"/>
      <c r="N1112" s="74"/>
      <c r="O1112" s="74"/>
    </row>
    <row r="1113" spans="1:15" x14ac:dyDescent="0.2">
      <c r="A1113" s="83"/>
      <c r="B1113" s="73"/>
      <c r="C1113" s="74"/>
      <c r="D1113" s="74"/>
      <c r="E1113" s="74"/>
      <c r="F1113" s="74"/>
      <c r="G1113" s="74"/>
      <c r="H1113" s="74"/>
      <c r="I1113" s="74"/>
      <c r="J1113" s="74"/>
      <c r="K1113" s="74"/>
      <c r="L1113" s="74"/>
      <c r="M1113" s="74"/>
      <c r="N1113" s="74"/>
      <c r="O1113" s="74"/>
    </row>
    <row r="1114" spans="1:15" x14ac:dyDescent="0.2">
      <c r="A1114" s="83"/>
      <c r="B1114" s="73"/>
      <c r="C1114" s="74"/>
      <c r="D1114" s="74"/>
      <c r="E1114" s="74"/>
      <c r="F1114" s="74"/>
      <c r="G1114" s="74"/>
      <c r="H1114" s="74"/>
      <c r="I1114" s="74"/>
      <c r="J1114" s="74"/>
      <c r="K1114" s="74"/>
      <c r="L1114" s="74"/>
      <c r="M1114" s="74"/>
      <c r="N1114" s="74"/>
      <c r="O1114" s="74"/>
    </row>
    <row r="1115" spans="1:15" x14ac:dyDescent="0.2">
      <c r="A1115" s="83"/>
      <c r="B1115" s="73"/>
      <c r="C1115" s="74"/>
      <c r="D1115" s="74"/>
      <c r="E1115" s="74"/>
      <c r="F1115" s="74"/>
      <c r="G1115" s="74"/>
      <c r="H1115" s="74"/>
      <c r="I1115" s="74"/>
      <c r="J1115" s="74"/>
      <c r="K1115" s="74"/>
      <c r="L1115" s="74"/>
      <c r="M1115" s="74"/>
      <c r="N1115" s="74"/>
      <c r="O1115" s="74"/>
    </row>
    <row r="1116" spans="1:15" x14ac:dyDescent="0.2">
      <c r="A1116" s="83"/>
      <c r="B1116" s="73"/>
      <c r="C1116" s="74"/>
      <c r="D1116" s="74"/>
      <c r="E1116" s="74"/>
      <c r="F1116" s="74"/>
      <c r="G1116" s="74"/>
      <c r="H1116" s="74"/>
      <c r="I1116" s="74"/>
      <c r="J1116" s="74"/>
      <c r="K1116" s="74"/>
      <c r="L1116" s="74"/>
      <c r="M1116" s="74"/>
      <c r="N1116" s="74"/>
      <c r="O1116" s="74"/>
    </row>
    <row r="1117" spans="1:15" x14ac:dyDescent="0.2">
      <c r="A1117" s="83"/>
      <c r="B1117" s="73"/>
      <c r="C1117" s="74"/>
      <c r="D1117" s="74"/>
      <c r="E1117" s="74"/>
      <c r="F1117" s="74"/>
      <c r="G1117" s="74"/>
      <c r="H1117" s="74"/>
      <c r="I1117" s="74"/>
      <c r="J1117" s="74"/>
      <c r="K1117" s="74"/>
      <c r="L1117" s="74"/>
      <c r="M1117" s="74"/>
      <c r="N1117" s="74"/>
      <c r="O1117" s="74"/>
    </row>
    <row r="1118" spans="1:15" x14ac:dyDescent="0.2">
      <c r="A1118" s="83"/>
      <c r="B1118" s="73"/>
      <c r="C1118" s="74"/>
      <c r="D1118" s="74"/>
      <c r="E1118" s="74"/>
      <c r="F1118" s="74"/>
      <c r="G1118" s="74"/>
      <c r="H1118" s="74"/>
      <c r="I1118" s="74"/>
      <c r="J1118" s="74"/>
      <c r="K1118" s="74"/>
      <c r="L1118" s="74"/>
      <c r="M1118" s="74"/>
      <c r="N1118" s="74"/>
      <c r="O1118" s="74"/>
    </row>
    <row r="1119" spans="1:15" x14ac:dyDescent="0.2">
      <c r="A1119" s="83"/>
      <c r="B1119" s="73"/>
      <c r="C1119" s="74"/>
      <c r="D1119" s="74"/>
      <c r="E1119" s="74"/>
      <c r="F1119" s="74"/>
      <c r="G1119" s="74"/>
      <c r="H1119" s="74"/>
      <c r="I1119" s="74"/>
      <c r="J1119" s="74"/>
      <c r="K1119" s="74"/>
      <c r="L1119" s="74"/>
      <c r="M1119" s="74"/>
      <c r="N1119" s="74"/>
      <c r="O1119" s="74"/>
    </row>
    <row r="1120" spans="1:15" x14ac:dyDescent="0.2">
      <c r="A1120" s="83"/>
      <c r="B1120" s="73"/>
      <c r="C1120" s="74"/>
      <c r="D1120" s="74"/>
      <c r="E1120" s="74"/>
      <c r="F1120" s="74"/>
      <c r="G1120" s="74"/>
      <c r="H1120" s="74"/>
      <c r="I1120" s="74"/>
      <c r="J1120" s="74"/>
      <c r="K1120" s="74"/>
      <c r="L1120" s="74"/>
      <c r="M1120" s="74"/>
      <c r="N1120" s="74"/>
      <c r="O1120" s="74"/>
    </row>
    <row r="1121" spans="1:15" x14ac:dyDescent="0.2">
      <c r="A1121" s="83"/>
      <c r="B1121" s="73"/>
      <c r="C1121" s="74"/>
      <c r="D1121" s="74"/>
      <c r="E1121" s="74"/>
      <c r="F1121" s="74"/>
      <c r="G1121" s="74"/>
      <c r="H1121" s="74"/>
      <c r="I1121" s="74"/>
      <c r="J1121" s="74"/>
      <c r="K1121" s="74"/>
      <c r="L1121" s="74"/>
      <c r="M1121" s="74"/>
      <c r="N1121" s="74"/>
      <c r="O1121" s="74"/>
    </row>
    <row r="1122" spans="1:15" x14ac:dyDescent="0.2">
      <c r="A1122" s="83"/>
      <c r="B1122" s="73"/>
      <c r="C1122" s="74"/>
      <c r="D1122" s="74"/>
      <c r="E1122" s="74"/>
      <c r="F1122" s="74"/>
      <c r="G1122" s="74"/>
      <c r="H1122" s="74"/>
      <c r="I1122" s="74"/>
      <c r="J1122" s="74"/>
      <c r="K1122" s="74"/>
      <c r="L1122" s="74"/>
      <c r="M1122" s="74"/>
      <c r="N1122" s="74"/>
      <c r="O1122" s="74"/>
    </row>
    <row r="1123" spans="1:15" x14ac:dyDescent="0.2">
      <c r="A1123" s="83"/>
      <c r="B1123" s="73"/>
      <c r="C1123" s="74"/>
      <c r="D1123" s="74"/>
      <c r="E1123" s="74"/>
      <c r="F1123" s="74"/>
      <c r="G1123" s="74"/>
      <c r="H1123" s="74"/>
      <c r="I1123" s="74"/>
      <c r="J1123" s="74"/>
      <c r="K1123" s="74"/>
      <c r="L1123" s="74"/>
      <c r="M1123" s="74"/>
      <c r="N1123" s="74"/>
      <c r="O1123" s="74"/>
    </row>
    <row r="1124" spans="1:15" x14ac:dyDescent="0.2">
      <c r="A1124" s="83"/>
      <c r="B1124" s="73"/>
      <c r="C1124" s="74"/>
      <c r="D1124" s="74"/>
      <c r="E1124" s="74"/>
      <c r="F1124" s="74"/>
      <c r="G1124" s="74"/>
      <c r="H1124" s="74"/>
      <c r="I1124" s="74"/>
      <c r="J1124" s="74"/>
      <c r="K1124" s="74"/>
      <c r="L1124" s="74"/>
      <c r="M1124" s="74"/>
      <c r="N1124" s="74"/>
      <c r="O1124" s="74"/>
    </row>
    <row r="1125" spans="1:15" x14ac:dyDescent="0.2">
      <c r="A1125" s="83"/>
      <c r="B1125" s="73"/>
      <c r="C1125" s="74"/>
      <c r="D1125" s="74"/>
      <c r="E1125" s="74"/>
      <c r="F1125" s="74"/>
      <c r="G1125" s="74"/>
      <c r="H1125" s="74"/>
      <c r="I1125" s="74"/>
      <c r="J1125" s="74"/>
      <c r="K1125" s="74"/>
      <c r="L1125" s="74"/>
      <c r="M1125" s="74"/>
      <c r="N1125" s="74"/>
      <c r="O1125" s="74"/>
    </row>
    <row r="1126" spans="1:15" x14ac:dyDescent="0.2">
      <c r="A1126" s="83"/>
      <c r="B1126" s="73"/>
      <c r="C1126" s="74"/>
      <c r="D1126" s="74"/>
      <c r="E1126" s="74"/>
      <c r="F1126" s="74"/>
      <c r="G1126" s="74"/>
      <c r="H1126" s="74"/>
      <c r="I1126" s="74"/>
      <c r="J1126" s="74"/>
      <c r="K1126" s="74"/>
      <c r="L1126" s="74"/>
      <c r="M1126" s="74"/>
      <c r="N1126" s="74"/>
      <c r="O1126" s="74"/>
    </row>
    <row r="1127" spans="1:15" x14ac:dyDescent="0.2">
      <c r="A1127" s="83"/>
      <c r="B1127" s="73"/>
      <c r="C1127" s="74"/>
      <c r="D1127" s="74"/>
      <c r="E1127" s="74"/>
      <c r="F1127" s="74"/>
      <c r="G1127" s="74"/>
      <c r="H1127" s="74"/>
      <c r="I1127" s="74"/>
      <c r="J1127" s="74"/>
      <c r="K1127" s="74"/>
      <c r="L1127" s="74"/>
      <c r="M1127" s="74"/>
      <c r="N1127" s="74"/>
      <c r="O1127" s="74"/>
    </row>
    <row r="1128" spans="1:15" x14ac:dyDescent="0.2">
      <c r="A1128" s="83"/>
      <c r="B1128" s="73"/>
      <c r="C1128" s="74"/>
      <c r="D1128" s="74"/>
      <c r="E1128" s="74"/>
      <c r="F1128" s="74"/>
      <c r="G1128" s="74"/>
      <c r="H1128" s="74"/>
      <c r="I1128" s="74"/>
      <c r="J1128" s="74"/>
      <c r="K1128" s="74"/>
      <c r="L1128" s="74"/>
      <c r="M1128" s="74"/>
      <c r="N1128" s="74"/>
      <c r="O1128" s="74"/>
    </row>
    <row r="1129" spans="1:15" x14ac:dyDescent="0.2">
      <c r="A1129" s="83"/>
      <c r="B1129" s="73"/>
      <c r="C1129" s="74"/>
      <c r="D1129" s="74"/>
      <c r="E1129" s="74"/>
      <c r="F1129" s="74"/>
      <c r="G1129" s="74"/>
      <c r="H1129" s="74"/>
      <c r="I1129" s="74"/>
      <c r="J1129" s="74"/>
      <c r="K1129" s="74"/>
      <c r="L1129" s="74"/>
      <c r="M1129" s="74"/>
      <c r="N1129" s="74"/>
      <c r="O1129" s="74"/>
    </row>
    <row r="1130" spans="1:15" x14ac:dyDescent="0.2">
      <c r="A1130" s="83"/>
      <c r="B1130" s="73"/>
      <c r="C1130" s="74"/>
      <c r="D1130" s="74"/>
      <c r="E1130" s="74"/>
      <c r="F1130" s="74"/>
      <c r="G1130" s="74"/>
      <c r="H1130" s="74"/>
      <c r="I1130" s="74"/>
      <c r="J1130" s="74"/>
      <c r="K1130" s="74"/>
      <c r="L1130" s="74"/>
      <c r="M1130" s="74"/>
      <c r="N1130" s="74"/>
      <c r="O1130" s="74"/>
    </row>
    <row r="1131" spans="1:15" x14ac:dyDescent="0.2">
      <c r="A1131" s="83"/>
      <c r="B1131" s="73"/>
      <c r="C1131" s="74"/>
      <c r="D1131" s="74"/>
      <c r="E1131" s="74"/>
      <c r="F1131" s="74"/>
      <c r="G1131" s="74"/>
      <c r="H1131" s="74"/>
      <c r="I1131" s="74"/>
      <c r="J1131" s="74"/>
      <c r="K1131" s="74"/>
      <c r="L1131" s="74"/>
      <c r="M1131" s="74"/>
      <c r="N1131" s="74"/>
      <c r="O1131" s="74"/>
    </row>
    <row r="1132" spans="1:15" x14ac:dyDescent="0.2">
      <c r="A1132" s="83"/>
      <c r="B1132" s="73"/>
      <c r="C1132" s="74"/>
      <c r="D1132" s="74"/>
      <c r="E1132" s="74"/>
      <c r="F1132" s="74"/>
      <c r="G1132" s="74"/>
      <c r="H1132" s="74"/>
      <c r="I1132" s="74"/>
      <c r="J1132" s="74"/>
      <c r="K1132" s="74"/>
      <c r="L1132" s="74"/>
      <c r="M1132" s="74"/>
      <c r="N1132" s="74"/>
      <c r="O1132" s="74"/>
    </row>
    <row r="1133" spans="1:15" x14ac:dyDescent="0.2">
      <c r="A1133" s="83"/>
      <c r="B1133" s="73"/>
      <c r="C1133" s="74"/>
      <c r="D1133" s="74"/>
      <c r="E1133" s="74"/>
      <c r="F1133" s="74"/>
      <c r="G1133" s="74"/>
      <c r="H1133" s="74"/>
      <c r="I1133" s="74"/>
      <c r="J1133" s="74"/>
      <c r="K1133" s="74"/>
      <c r="L1133" s="74"/>
      <c r="M1133" s="74"/>
      <c r="N1133" s="74"/>
      <c r="O1133" s="74"/>
    </row>
    <row r="1134" spans="1:15" x14ac:dyDescent="0.2">
      <c r="A1134" s="83"/>
      <c r="B1134" s="73"/>
      <c r="C1134" s="74"/>
      <c r="D1134" s="74"/>
      <c r="E1134" s="74"/>
      <c r="F1134" s="74"/>
      <c r="G1134" s="74"/>
      <c r="H1134" s="74"/>
      <c r="I1134" s="74"/>
      <c r="J1134" s="74"/>
      <c r="K1134" s="74"/>
      <c r="L1134" s="74"/>
      <c r="M1134" s="74"/>
      <c r="N1134" s="74"/>
      <c r="O1134" s="74"/>
    </row>
    <row r="1135" spans="1:15" x14ac:dyDescent="0.2">
      <c r="A1135" s="83"/>
      <c r="B1135" s="73"/>
      <c r="C1135" s="74"/>
      <c r="D1135" s="74"/>
      <c r="E1135" s="74"/>
      <c r="F1135" s="74"/>
      <c r="G1135" s="74"/>
      <c r="H1135" s="74"/>
      <c r="I1135" s="74"/>
      <c r="J1135" s="74"/>
      <c r="K1135" s="74"/>
      <c r="L1135" s="74"/>
      <c r="M1135" s="74"/>
      <c r="N1135" s="74"/>
      <c r="O1135" s="74"/>
    </row>
    <row r="1136" spans="1:15" x14ac:dyDescent="0.2">
      <c r="A1136" s="83"/>
      <c r="B1136" s="73"/>
      <c r="C1136" s="74"/>
      <c r="D1136" s="74"/>
      <c r="E1136" s="74"/>
      <c r="F1136" s="74"/>
      <c r="G1136" s="74"/>
      <c r="H1136" s="74"/>
      <c r="I1136" s="74"/>
      <c r="J1136" s="74"/>
      <c r="K1136" s="74"/>
      <c r="L1136" s="74"/>
      <c r="M1136" s="74"/>
      <c r="N1136" s="74"/>
      <c r="O1136" s="74"/>
    </row>
    <row r="1137" spans="1:15" x14ac:dyDescent="0.2">
      <c r="A1137" s="83"/>
      <c r="B1137" s="73"/>
      <c r="C1137" s="74"/>
      <c r="D1137" s="74"/>
      <c r="E1137" s="74"/>
      <c r="F1137" s="74"/>
      <c r="G1137" s="74"/>
      <c r="H1137" s="74"/>
      <c r="I1137" s="74"/>
      <c r="J1137" s="74"/>
      <c r="K1137" s="74"/>
      <c r="L1137" s="74"/>
      <c r="M1137" s="74"/>
      <c r="N1137" s="74"/>
      <c r="O1137" s="74"/>
    </row>
    <row r="1138" spans="1:15" x14ac:dyDescent="0.2">
      <c r="A1138" s="83"/>
      <c r="B1138" s="73"/>
      <c r="C1138" s="74"/>
      <c r="D1138" s="74"/>
      <c r="E1138" s="74"/>
      <c r="F1138" s="74"/>
      <c r="G1138" s="74"/>
      <c r="H1138" s="74"/>
      <c r="I1138" s="74"/>
      <c r="J1138" s="74"/>
      <c r="K1138" s="74"/>
      <c r="L1138" s="74"/>
      <c r="M1138" s="74"/>
      <c r="N1138" s="74"/>
      <c r="O1138" s="74"/>
    </row>
    <row r="1139" spans="1:15" x14ac:dyDescent="0.2">
      <c r="A1139" s="83"/>
      <c r="B1139" s="73"/>
      <c r="C1139" s="74"/>
      <c r="D1139" s="74"/>
      <c r="E1139" s="74"/>
      <c r="F1139" s="74"/>
      <c r="G1139" s="74"/>
      <c r="H1139" s="74"/>
      <c r="I1139" s="74"/>
      <c r="J1139" s="74"/>
      <c r="K1139" s="74"/>
      <c r="L1139" s="74"/>
      <c r="M1139" s="74"/>
      <c r="N1139" s="74"/>
      <c r="O1139" s="74"/>
    </row>
    <row r="1140" spans="1:15" x14ac:dyDescent="0.2">
      <c r="A1140" s="83"/>
      <c r="B1140" s="73"/>
      <c r="C1140" s="74"/>
      <c r="D1140" s="74"/>
      <c r="E1140" s="74"/>
      <c r="F1140" s="74"/>
      <c r="G1140" s="74"/>
      <c r="H1140" s="74"/>
      <c r="I1140" s="74"/>
      <c r="J1140" s="74"/>
      <c r="K1140" s="74"/>
      <c r="L1140" s="74"/>
      <c r="M1140" s="74"/>
      <c r="N1140" s="74"/>
      <c r="O1140" s="74"/>
    </row>
    <row r="1141" spans="1:15" x14ac:dyDescent="0.2">
      <c r="A1141" s="83"/>
      <c r="B1141" s="73"/>
      <c r="C1141" s="74"/>
      <c r="D1141" s="74"/>
      <c r="E1141" s="74"/>
      <c r="F1141" s="74"/>
      <c r="G1141" s="74"/>
      <c r="H1141" s="74"/>
      <c r="I1141" s="74"/>
      <c r="J1141" s="74"/>
      <c r="K1141" s="74"/>
      <c r="L1141" s="74"/>
      <c r="M1141" s="74"/>
      <c r="N1141" s="74"/>
      <c r="O1141" s="74"/>
    </row>
    <row r="1142" spans="1:15" x14ac:dyDescent="0.2">
      <c r="A1142" s="83"/>
      <c r="B1142" s="73"/>
      <c r="C1142" s="74"/>
      <c r="D1142" s="74"/>
      <c r="E1142" s="74"/>
      <c r="F1142" s="74"/>
      <c r="G1142" s="74"/>
      <c r="H1142" s="74"/>
      <c r="I1142" s="74"/>
      <c r="J1142" s="74"/>
      <c r="K1142" s="74"/>
      <c r="L1142" s="74"/>
      <c r="M1142" s="74"/>
      <c r="N1142" s="74"/>
      <c r="O1142" s="74"/>
    </row>
    <row r="1143" spans="1:15" x14ac:dyDescent="0.2">
      <c r="A1143" s="83"/>
      <c r="B1143" s="73"/>
      <c r="C1143" s="74"/>
      <c r="D1143" s="74"/>
      <c r="E1143" s="74"/>
      <c r="F1143" s="74"/>
      <c r="G1143" s="74"/>
      <c r="H1143" s="74"/>
      <c r="I1143" s="74"/>
      <c r="J1143" s="74"/>
      <c r="K1143" s="74"/>
      <c r="L1143" s="74"/>
      <c r="M1143" s="74"/>
      <c r="N1143" s="74"/>
      <c r="O1143" s="74"/>
    </row>
    <row r="1144" spans="1:15" x14ac:dyDescent="0.2">
      <c r="A1144" s="83"/>
      <c r="B1144" s="73"/>
      <c r="C1144" s="74"/>
      <c r="D1144" s="74"/>
      <c r="E1144" s="74"/>
      <c r="F1144" s="74"/>
      <c r="G1144" s="74"/>
      <c r="H1144" s="74"/>
      <c r="I1144" s="74"/>
      <c r="J1144" s="74"/>
      <c r="K1144" s="74"/>
      <c r="L1144" s="74"/>
      <c r="M1144" s="74"/>
      <c r="N1144" s="74"/>
      <c r="O1144" s="74"/>
    </row>
    <row r="1145" spans="1:15" x14ac:dyDescent="0.2">
      <c r="A1145" s="83"/>
      <c r="B1145" s="73"/>
      <c r="C1145" s="74"/>
      <c r="D1145" s="74"/>
      <c r="E1145" s="74"/>
      <c r="F1145" s="74"/>
      <c r="G1145" s="74"/>
      <c r="H1145" s="74"/>
      <c r="I1145" s="74"/>
      <c r="J1145" s="74"/>
      <c r="K1145" s="74"/>
      <c r="L1145" s="74"/>
      <c r="M1145" s="74"/>
      <c r="N1145" s="74"/>
      <c r="O1145" s="74"/>
    </row>
    <row r="1146" spans="1:15" x14ac:dyDescent="0.2">
      <c r="A1146" s="83"/>
      <c r="B1146" s="73"/>
      <c r="C1146" s="74"/>
      <c r="D1146" s="74"/>
      <c r="E1146" s="74"/>
      <c r="F1146" s="74"/>
      <c r="G1146" s="74"/>
      <c r="H1146" s="74"/>
      <c r="I1146" s="74"/>
      <c r="J1146" s="74"/>
      <c r="K1146" s="74"/>
      <c r="L1146" s="74"/>
      <c r="M1146" s="74"/>
      <c r="N1146" s="74"/>
      <c r="O1146" s="74"/>
    </row>
    <row r="1147" spans="1:15" x14ac:dyDescent="0.2">
      <c r="A1147" s="83"/>
      <c r="B1147" s="73"/>
      <c r="C1147" s="74"/>
      <c r="D1147" s="74"/>
      <c r="E1147" s="74"/>
      <c r="F1147" s="74"/>
      <c r="G1147" s="74"/>
      <c r="H1147" s="74"/>
      <c r="I1147" s="74"/>
      <c r="J1147" s="74"/>
      <c r="K1147" s="74"/>
      <c r="L1147" s="74"/>
      <c r="M1147" s="74"/>
      <c r="N1147" s="74"/>
      <c r="O1147" s="74"/>
    </row>
    <row r="1148" spans="1:15" x14ac:dyDescent="0.2">
      <c r="A1148" s="83"/>
      <c r="B1148" s="73"/>
      <c r="C1148" s="74"/>
      <c r="D1148" s="74"/>
      <c r="E1148" s="74"/>
      <c r="F1148" s="74"/>
      <c r="G1148" s="74"/>
      <c r="H1148" s="74"/>
      <c r="I1148" s="74"/>
      <c r="J1148" s="74"/>
      <c r="K1148" s="74"/>
      <c r="L1148" s="74"/>
      <c r="M1148" s="74"/>
      <c r="N1148" s="74"/>
      <c r="O1148" s="74"/>
    </row>
    <row r="1149" spans="1:15" x14ac:dyDescent="0.2">
      <c r="A1149" s="83"/>
      <c r="B1149" s="73"/>
      <c r="C1149" s="74"/>
      <c r="D1149" s="74"/>
      <c r="E1149" s="74"/>
      <c r="F1149" s="74"/>
      <c r="G1149" s="74"/>
      <c r="H1149" s="74"/>
      <c r="I1149" s="74"/>
      <c r="J1149" s="74"/>
      <c r="K1149" s="74"/>
      <c r="L1149" s="74"/>
      <c r="M1149" s="74"/>
      <c r="N1149" s="74"/>
      <c r="O1149" s="74"/>
    </row>
    <row r="1150" spans="1:15" x14ac:dyDescent="0.2">
      <c r="A1150" s="83"/>
      <c r="B1150" s="73"/>
      <c r="C1150" s="74"/>
      <c r="D1150" s="74"/>
      <c r="E1150" s="74"/>
      <c r="F1150" s="74"/>
      <c r="G1150" s="74"/>
      <c r="H1150" s="74"/>
      <c r="I1150" s="74"/>
      <c r="J1150" s="74"/>
      <c r="K1150" s="74"/>
      <c r="L1150" s="74"/>
      <c r="M1150" s="74"/>
      <c r="N1150" s="74"/>
      <c r="O1150" s="74"/>
    </row>
    <row r="1151" spans="1:15" x14ac:dyDescent="0.2">
      <c r="A1151" s="83"/>
      <c r="B1151" s="73"/>
      <c r="C1151" s="74"/>
      <c r="D1151" s="74"/>
      <c r="E1151" s="74"/>
      <c r="F1151" s="74"/>
      <c r="G1151" s="74"/>
      <c r="H1151" s="74"/>
      <c r="I1151" s="74"/>
      <c r="J1151" s="74"/>
      <c r="K1151" s="74"/>
      <c r="L1151" s="74"/>
      <c r="M1151" s="74"/>
      <c r="N1151" s="74"/>
      <c r="O1151" s="74"/>
    </row>
    <row r="1152" spans="1:15" x14ac:dyDescent="0.2">
      <c r="A1152" s="83"/>
      <c r="B1152" s="73"/>
      <c r="C1152" s="74"/>
      <c r="D1152" s="74"/>
      <c r="E1152" s="74"/>
      <c r="F1152" s="74"/>
      <c r="G1152" s="74"/>
      <c r="H1152" s="74"/>
      <c r="I1152" s="74"/>
      <c r="J1152" s="74"/>
      <c r="K1152" s="74"/>
      <c r="L1152" s="74"/>
      <c r="M1152" s="74"/>
      <c r="N1152" s="74"/>
      <c r="O1152" s="74"/>
    </row>
    <row r="1153" spans="1:15" x14ac:dyDescent="0.2">
      <c r="A1153" s="83"/>
      <c r="B1153" s="73"/>
      <c r="C1153" s="74"/>
      <c r="D1153" s="74"/>
      <c r="E1153" s="74"/>
      <c r="F1153" s="74"/>
      <c r="G1153" s="74"/>
      <c r="H1153" s="74"/>
      <c r="I1153" s="74"/>
      <c r="J1153" s="74"/>
      <c r="K1153" s="74"/>
      <c r="L1153" s="74"/>
      <c r="M1153" s="74"/>
      <c r="N1153" s="74"/>
      <c r="O1153" s="74"/>
    </row>
    <row r="1154" spans="1:15" x14ac:dyDescent="0.2">
      <c r="A1154" s="83"/>
      <c r="B1154" s="73"/>
      <c r="C1154" s="74"/>
      <c r="D1154" s="74"/>
      <c r="E1154" s="74"/>
      <c r="F1154" s="74"/>
      <c r="G1154" s="74"/>
      <c r="H1154" s="74"/>
      <c r="I1154" s="74"/>
      <c r="J1154" s="74"/>
      <c r="K1154" s="74"/>
      <c r="L1154" s="74"/>
      <c r="M1154" s="74"/>
      <c r="N1154" s="74"/>
      <c r="O1154" s="74"/>
    </row>
    <row r="1155" spans="1:15" x14ac:dyDescent="0.2">
      <c r="A1155" s="83"/>
      <c r="B1155" s="73"/>
      <c r="C1155" s="74"/>
      <c r="D1155" s="74"/>
      <c r="E1155" s="74"/>
      <c r="F1155" s="74"/>
      <c r="G1155" s="74"/>
      <c r="H1155" s="74"/>
      <c r="I1155" s="74"/>
      <c r="J1155" s="74"/>
      <c r="K1155" s="74"/>
      <c r="L1155" s="74"/>
      <c r="M1155" s="74"/>
      <c r="N1155" s="74"/>
      <c r="O1155" s="74"/>
    </row>
    <row r="1156" spans="1:15" x14ac:dyDescent="0.2">
      <c r="A1156" s="83"/>
      <c r="B1156" s="73"/>
      <c r="C1156" s="74"/>
      <c r="D1156" s="74"/>
      <c r="E1156" s="74"/>
      <c r="F1156" s="74"/>
      <c r="G1156" s="74"/>
      <c r="H1156" s="74"/>
      <c r="I1156" s="74"/>
      <c r="J1156" s="74"/>
      <c r="K1156" s="74"/>
      <c r="L1156" s="74"/>
      <c r="M1156" s="74"/>
      <c r="N1156" s="74"/>
      <c r="O1156" s="74"/>
    </row>
    <row r="1157" spans="1:15" x14ac:dyDescent="0.2">
      <c r="A1157" s="83"/>
      <c r="B1157" s="73"/>
      <c r="C1157" s="74"/>
      <c r="D1157" s="74"/>
      <c r="E1157" s="74"/>
      <c r="F1157" s="74"/>
      <c r="G1157" s="74"/>
      <c r="H1157" s="74"/>
      <c r="I1157" s="74"/>
      <c r="J1157" s="74"/>
      <c r="K1157" s="74"/>
      <c r="L1157" s="74"/>
      <c r="M1157" s="74"/>
      <c r="N1157" s="74"/>
      <c r="O1157" s="74"/>
    </row>
    <row r="1158" spans="1:15" x14ac:dyDescent="0.2">
      <c r="A1158" s="83"/>
      <c r="B1158" s="73"/>
      <c r="C1158" s="74"/>
      <c r="D1158" s="74"/>
      <c r="E1158" s="74"/>
      <c r="F1158" s="74"/>
      <c r="G1158" s="74"/>
      <c r="H1158" s="74"/>
      <c r="I1158" s="74"/>
      <c r="J1158" s="74"/>
      <c r="K1158" s="74"/>
      <c r="L1158" s="74"/>
      <c r="M1158" s="74"/>
      <c r="N1158" s="74"/>
      <c r="O1158" s="74"/>
    </row>
    <row r="1159" spans="1:15" x14ac:dyDescent="0.2">
      <c r="A1159" s="83"/>
      <c r="B1159" s="73"/>
      <c r="C1159" s="74"/>
      <c r="D1159" s="74"/>
      <c r="E1159" s="74"/>
      <c r="F1159" s="74"/>
      <c r="G1159" s="74"/>
      <c r="H1159" s="74"/>
      <c r="I1159" s="74"/>
      <c r="J1159" s="74"/>
      <c r="K1159" s="74"/>
      <c r="L1159" s="74"/>
      <c r="M1159" s="74"/>
      <c r="N1159" s="74"/>
      <c r="O1159" s="74"/>
    </row>
  </sheetData>
  <phoneticPr fontId="2" type="noConversion"/>
  <pageMargins left="0.75" right="0.75" top="1" bottom="1" header="0.5" footer="0.5"/>
  <pageSetup orientation="portrait" horizontalDpi="150" verticalDpi="15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508"/>
  <sheetViews>
    <sheetView showGridLines="0" workbookViewId="0">
      <pane xSplit="2" ySplit="2" topLeftCell="C3" activePane="bottomRight" state="frozen"/>
      <selection activeCell="G147" sqref="G147"/>
      <selection pane="topRight" activeCell="G147" sqref="G147"/>
      <selection pane="bottomLeft" activeCell="G147" sqref="G147"/>
      <selection pane="bottomRight" activeCell="I361" sqref="I361"/>
    </sheetView>
  </sheetViews>
  <sheetFormatPr defaultRowHeight="12.75" x14ac:dyDescent="0.2"/>
  <cols>
    <col min="2" max="2" width="11.42578125" customWidth="1"/>
    <col min="3" max="3" width="10.7109375" bestFit="1" customWidth="1"/>
    <col min="4" max="4" width="9.28515625" bestFit="1" customWidth="1"/>
    <col min="5" max="7" width="10.28515625" bestFit="1" customWidth="1"/>
    <col min="8" max="8" width="10.28515625" customWidth="1"/>
  </cols>
  <sheetData>
    <row r="1" spans="2:16" s="5" customFormat="1" x14ac:dyDescent="0.2"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K1" s="6" t="s">
        <v>8</v>
      </c>
      <c r="L1" s="7" t="s">
        <v>2</v>
      </c>
      <c r="M1" s="7" t="s">
        <v>3</v>
      </c>
      <c r="N1" s="7" t="s">
        <v>4</v>
      </c>
      <c r="O1" s="7" t="s">
        <v>5</v>
      </c>
      <c r="P1" s="7" t="s">
        <v>6</v>
      </c>
    </row>
    <row r="2" spans="2:16" ht="6.75" customHeight="1" x14ac:dyDescent="0.2">
      <c r="B2" s="8"/>
      <c r="C2" s="9"/>
      <c r="D2" s="10"/>
      <c r="E2" s="10"/>
      <c r="F2" s="10"/>
      <c r="G2" s="10"/>
      <c r="H2" s="10"/>
      <c r="K2" s="11"/>
      <c r="L2" s="11"/>
      <c r="M2" s="11"/>
      <c r="N2" s="11"/>
      <c r="O2" s="11"/>
      <c r="P2" s="11"/>
    </row>
    <row r="3" spans="2:16" x14ac:dyDescent="0.2">
      <c r="B3" s="33">
        <v>39434</v>
      </c>
      <c r="C3" s="12">
        <v>2646.2280000000001</v>
      </c>
      <c r="D3" s="13">
        <v>19600</v>
      </c>
      <c r="E3" s="13">
        <v>11600</v>
      </c>
      <c r="F3" s="13">
        <v>5700</v>
      </c>
      <c r="G3" s="13">
        <v>1730</v>
      </c>
      <c r="H3" s="13">
        <v>5450</v>
      </c>
      <c r="I3" s="14">
        <v>90</v>
      </c>
      <c r="K3" s="15">
        <v>0</v>
      </c>
      <c r="L3" s="15">
        <v>0</v>
      </c>
      <c r="M3" s="15">
        <v>0</v>
      </c>
      <c r="N3" s="15">
        <v>0</v>
      </c>
      <c r="O3" s="15"/>
      <c r="P3" s="15"/>
    </row>
    <row r="4" spans="2:16" x14ac:dyDescent="0.2">
      <c r="B4" s="33">
        <v>39435</v>
      </c>
      <c r="C4" s="12">
        <v>2657.9769999999999</v>
      </c>
      <c r="D4" s="13">
        <v>19000</v>
      </c>
      <c r="E4" s="13">
        <v>11500</v>
      </c>
      <c r="F4" s="13">
        <v>5750</v>
      </c>
      <c r="G4" s="13"/>
      <c r="H4" s="13"/>
      <c r="I4" s="14">
        <v>89.35</v>
      </c>
      <c r="J4" s="16"/>
      <c r="K4" s="17">
        <f t="shared" ref="K4:K35" si="0">C4/$C$3-1</f>
        <v>4.4399046491836458E-3</v>
      </c>
      <c r="L4" s="17">
        <f t="shared" ref="L4:L35" si="1">D4/$D$3-1</f>
        <v>-3.0612244897959218E-2</v>
      </c>
      <c r="M4" s="17">
        <f t="shared" ref="M4:M35" si="2">E4/$E$3-1</f>
        <v>-8.6206896551723755E-3</v>
      </c>
      <c r="N4" s="17">
        <f t="shared" ref="N4:N35" si="3">F4/$F$3-1</f>
        <v>8.7719298245614308E-3</v>
      </c>
      <c r="O4" s="17"/>
      <c r="P4" s="17"/>
    </row>
    <row r="5" spans="2:16" x14ac:dyDescent="0.2">
      <c r="B5" s="33">
        <v>39442</v>
      </c>
      <c r="C5" s="12">
        <v>2714.5479999999998</v>
      </c>
      <c r="D5" s="13">
        <v>18550</v>
      </c>
      <c r="E5" s="13">
        <v>11550</v>
      </c>
      <c r="F5" s="13">
        <v>6000</v>
      </c>
      <c r="G5" s="13"/>
      <c r="H5" s="13"/>
      <c r="I5" s="14"/>
      <c r="K5" s="17">
        <f t="shared" si="0"/>
        <v>2.5817881150074662E-2</v>
      </c>
      <c r="L5" s="17">
        <f t="shared" si="1"/>
        <v>-5.3571428571428603E-2</v>
      </c>
      <c r="M5" s="17">
        <f t="shared" si="2"/>
        <v>-4.3103448275861878E-3</v>
      </c>
      <c r="N5" s="17">
        <f t="shared" si="3"/>
        <v>5.2631578947368363E-2</v>
      </c>
      <c r="O5" s="17"/>
      <c r="P5" s="17"/>
    </row>
    <row r="6" spans="2:16" x14ac:dyDescent="0.2">
      <c r="B6" s="33">
        <v>39443</v>
      </c>
      <c r="C6" s="12">
        <v>2739.7040000000002</v>
      </c>
      <c r="D6" s="13">
        <v>19000</v>
      </c>
      <c r="E6" s="13">
        <v>12000</v>
      </c>
      <c r="F6" s="13">
        <v>6050</v>
      </c>
      <c r="G6" s="13"/>
      <c r="H6" s="13"/>
      <c r="I6" s="14"/>
      <c r="K6" s="17">
        <f t="shared" si="0"/>
        <v>3.5324242657851057E-2</v>
      </c>
      <c r="L6" s="17">
        <f t="shared" si="1"/>
        <v>-3.0612244897959218E-2</v>
      </c>
      <c r="M6" s="17">
        <f t="shared" si="2"/>
        <v>3.4482758620689724E-2</v>
      </c>
      <c r="N6" s="17">
        <f t="shared" si="3"/>
        <v>6.1403508771929793E-2</v>
      </c>
      <c r="O6" s="17"/>
      <c r="P6" s="17"/>
    </row>
    <row r="7" spans="2:16" x14ac:dyDescent="0.2">
      <c r="B7" s="33">
        <v>39444</v>
      </c>
      <c r="C7" s="12">
        <v>2745.826</v>
      </c>
      <c r="D7" s="13">
        <v>18900</v>
      </c>
      <c r="E7" s="13">
        <v>12000</v>
      </c>
      <c r="F7" s="13">
        <v>6000</v>
      </c>
      <c r="G7" s="13"/>
      <c r="H7" s="13"/>
      <c r="I7" s="14">
        <v>89.5</v>
      </c>
      <c r="K7" s="17">
        <f t="shared" si="0"/>
        <v>3.7637724338190015E-2</v>
      </c>
      <c r="L7" s="17">
        <f t="shared" si="1"/>
        <v>-3.5714285714285698E-2</v>
      </c>
      <c r="M7" s="17">
        <f t="shared" si="2"/>
        <v>3.4482758620689724E-2</v>
      </c>
      <c r="N7" s="17">
        <f t="shared" si="3"/>
        <v>5.2631578947368363E-2</v>
      </c>
      <c r="O7" s="17"/>
      <c r="P7" s="17"/>
    </row>
    <row r="8" spans="2:16" x14ac:dyDescent="0.2">
      <c r="B8" s="33">
        <v>39449</v>
      </c>
      <c r="C8" s="12">
        <v>2731.5070000000001</v>
      </c>
      <c r="D8" s="13">
        <v>18150</v>
      </c>
      <c r="E8" s="13">
        <v>12000</v>
      </c>
      <c r="F8" s="13">
        <v>6000</v>
      </c>
      <c r="G8" s="13"/>
      <c r="H8" s="13"/>
      <c r="I8" s="14"/>
      <c r="K8" s="17">
        <f t="shared" si="0"/>
        <v>3.2226625974783651E-2</v>
      </c>
      <c r="L8" s="17">
        <f t="shared" si="1"/>
        <v>-7.3979591836734748E-2</v>
      </c>
      <c r="M8" s="17">
        <f t="shared" si="2"/>
        <v>3.4482758620689724E-2</v>
      </c>
      <c r="N8" s="17">
        <f t="shared" si="3"/>
        <v>5.2631578947368363E-2</v>
      </c>
      <c r="O8" s="17"/>
      <c r="P8" s="17"/>
    </row>
    <row r="9" spans="2:16" x14ac:dyDescent="0.2">
      <c r="B9" s="33">
        <v>39450</v>
      </c>
      <c r="C9" s="12">
        <v>2715.0650000000001</v>
      </c>
      <c r="D9" s="13">
        <v>18150</v>
      </c>
      <c r="E9" s="13">
        <v>12000</v>
      </c>
      <c r="F9" s="13">
        <v>6000</v>
      </c>
      <c r="G9" s="13"/>
      <c r="H9" s="13"/>
      <c r="I9" s="14"/>
      <c r="K9" s="17">
        <f t="shared" si="0"/>
        <v>2.6013253582079843E-2</v>
      </c>
      <c r="L9" s="17">
        <f t="shared" si="1"/>
        <v>-7.3979591836734748E-2</v>
      </c>
      <c r="M9" s="17">
        <f t="shared" si="2"/>
        <v>3.4482758620689724E-2</v>
      </c>
      <c r="N9" s="17">
        <f t="shared" si="3"/>
        <v>5.2631578947368363E-2</v>
      </c>
      <c r="O9" s="17"/>
      <c r="P9" s="17"/>
    </row>
    <row r="10" spans="2:16" x14ac:dyDescent="0.2">
      <c r="B10" s="33">
        <v>39451</v>
      </c>
      <c r="C10" s="12">
        <v>2765.19</v>
      </c>
      <c r="D10" s="13">
        <v>18750</v>
      </c>
      <c r="E10" s="13">
        <v>12200</v>
      </c>
      <c r="F10" s="13">
        <v>6350</v>
      </c>
      <c r="G10" s="13"/>
      <c r="H10" s="13"/>
      <c r="I10" s="14">
        <v>89.7</v>
      </c>
      <c r="K10" s="17">
        <f t="shared" si="0"/>
        <v>4.4955309973290225E-2</v>
      </c>
      <c r="L10" s="17">
        <f t="shared" si="1"/>
        <v>-4.3367346938775531E-2</v>
      </c>
      <c r="M10" s="17">
        <f t="shared" si="2"/>
        <v>5.1724137931034475E-2</v>
      </c>
      <c r="N10" s="17">
        <f t="shared" si="3"/>
        <v>0.11403508771929816</v>
      </c>
      <c r="O10" s="17"/>
      <c r="P10" s="17"/>
    </row>
    <row r="11" spans="2:16" x14ac:dyDescent="0.2">
      <c r="B11" s="33">
        <v>39454</v>
      </c>
      <c r="C11" s="12">
        <v>2776.41</v>
      </c>
      <c r="D11" s="13">
        <v>20800</v>
      </c>
      <c r="E11" s="13">
        <v>12350</v>
      </c>
      <c r="F11" s="13">
        <v>6400</v>
      </c>
      <c r="G11" s="13"/>
      <c r="H11" s="13"/>
      <c r="I11" s="14"/>
      <c r="K11" s="17">
        <f t="shared" si="0"/>
        <v>4.9195307433826496E-2</v>
      </c>
      <c r="L11" s="17">
        <f t="shared" si="1"/>
        <v>6.1224489795918435E-2</v>
      </c>
      <c r="M11" s="17">
        <f t="shared" si="2"/>
        <v>6.4655172413793149E-2</v>
      </c>
      <c r="N11" s="17">
        <f t="shared" si="3"/>
        <v>0.12280701754385959</v>
      </c>
      <c r="O11" s="17"/>
      <c r="P11" s="17"/>
    </row>
    <row r="12" spans="2:16" x14ac:dyDescent="0.2">
      <c r="B12" s="33">
        <v>39455</v>
      </c>
      <c r="C12" s="12">
        <v>2785.625</v>
      </c>
      <c r="D12" s="18">
        <v>20600</v>
      </c>
      <c r="E12" s="13">
        <v>12100</v>
      </c>
      <c r="F12" s="13">
        <v>6300</v>
      </c>
      <c r="G12" s="13"/>
      <c r="H12" s="13"/>
      <c r="I12" s="19"/>
      <c r="K12" s="17">
        <f t="shared" si="0"/>
        <v>5.267762263871445E-2</v>
      </c>
      <c r="L12" s="17">
        <f t="shared" si="1"/>
        <v>5.1020408163265252E-2</v>
      </c>
      <c r="M12" s="17">
        <f t="shared" si="2"/>
        <v>4.31034482758621E-2</v>
      </c>
      <c r="N12" s="17">
        <f t="shared" si="3"/>
        <v>0.10526315789473695</v>
      </c>
      <c r="O12" s="17"/>
      <c r="P12" s="17"/>
    </row>
    <row r="13" spans="2:16" x14ac:dyDescent="0.2">
      <c r="B13" s="33">
        <v>39456</v>
      </c>
      <c r="C13" s="12">
        <v>2830.2629999999999</v>
      </c>
      <c r="D13" s="18">
        <v>20850</v>
      </c>
      <c r="E13" s="18">
        <v>12100</v>
      </c>
      <c r="F13" s="18">
        <v>6350</v>
      </c>
      <c r="G13" s="18"/>
      <c r="H13" s="18"/>
      <c r="I13" s="19">
        <v>90.15</v>
      </c>
      <c r="K13" s="17">
        <f t="shared" si="0"/>
        <v>6.9546161555240182E-2</v>
      </c>
      <c r="L13" s="17">
        <f t="shared" si="1"/>
        <v>6.3775510204081565E-2</v>
      </c>
      <c r="M13" s="17">
        <f t="shared" si="2"/>
        <v>4.31034482758621E-2</v>
      </c>
      <c r="N13" s="17">
        <f t="shared" si="3"/>
        <v>0.11403508771929816</v>
      </c>
      <c r="O13" s="17"/>
      <c r="P13" s="17"/>
    </row>
    <row r="14" spans="2:16" x14ac:dyDescent="0.2">
      <c r="B14" s="33">
        <v>39461</v>
      </c>
      <c r="C14" s="12">
        <v>2810.3719999999998</v>
      </c>
      <c r="D14" s="18">
        <v>22000</v>
      </c>
      <c r="E14" s="18">
        <v>11900</v>
      </c>
      <c r="F14" s="18">
        <v>6350</v>
      </c>
      <c r="G14" s="18"/>
      <c r="H14" s="18"/>
      <c r="I14" s="19"/>
      <c r="K14" s="17">
        <f t="shared" si="0"/>
        <v>6.2029424524266075E-2</v>
      </c>
      <c r="L14" s="17">
        <f t="shared" si="1"/>
        <v>0.12244897959183665</v>
      </c>
      <c r="M14" s="17">
        <f t="shared" si="2"/>
        <v>2.5862068965517349E-2</v>
      </c>
      <c r="N14" s="17">
        <f t="shared" si="3"/>
        <v>0.11403508771929816</v>
      </c>
      <c r="O14" s="17"/>
      <c r="P14" s="17"/>
    </row>
    <row r="15" spans="2:16" x14ac:dyDescent="0.2">
      <c r="B15" s="33">
        <v>39462</v>
      </c>
      <c r="C15" s="12">
        <v>2730.0309999999999</v>
      </c>
      <c r="D15" s="18">
        <v>22000</v>
      </c>
      <c r="E15" s="18">
        <v>11450</v>
      </c>
      <c r="F15" s="18">
        <v>6100</v>
      </c>
      <c r="G15" s="18"/>
      <c r="H15" s="18"/>
      <c r="I15" s="19"/>
      <c r="K15" s="17">
        <f t="shared" si="0"/>
        <v>3.1668850907782709E-2</v>
      </c>
      <c r="L15" s="17">
        <f t="shared" si="1"/>
        <v>0.12244897959183665</v>
      </c>
      <c r="M15" s="17">
        <f t="shared" si="2"/>
        <v>-1.2931034482758674E-2</v>
      </c>
      <c r="N15" s="17">
        <f t="shared" si="3"/>
        <v>7.0175438596491224E-2</v>
      </c>
      <c r="O15" s="17"/>
      <c r="P15" s="17"/>
    </row>
    <row r="16" spans="2:16" x14ac:dyDescent="0.2">
      <c r="B16" s="33">
        <v>39463</v>
      </c>
      <c r="C16" s="12">
        <v>2592.3110000000001</v>
      </c>
      <c r="D16" s="18">
        <v>22000</v>
      </c>
      <c r="E16" s="18">
        <v>10900</v>
      </c>
      <c r="F16" s="18">
        <v>5650</v>
      </c>
      <c r="G16" s="18"/>
      <c r="H16" s="18"/>
      <c r="I16" s="19"/>
      <c r="K16" s="17">
        <f t="shared" si="0"/>
        <v>-2.0375039490172386E-2</v>
      </c>
      <c r="L16" s="17">
        <f t="shared" si="1"/>
        <v>0.12244897959183665</v>
      </c>
      <c r="M16" s="17">
        <f t="shared" si="2"/>
        <v>-6.0344827586206851E-2</v>
      </c>
      <c r="N16" s="17">
        <f t="shared" si="3"/>
        <v>-8.7719298245614308E-3</v>
      </c>
      <c r="O16" s="17"/>
      <c r="P16" s="17"/>
    </row>
    <row r="17" spans="1:38" x14ac:dyDescent="0.2">
      <c r="B17" s="33">
        <v>39464</v>
      </c>
      <c r="C17" s="12">
        <v>2649.279</v>
      </c>
      <c r="D17" s="18">
        <v>24250</v>
      </c>
      <c r="E17" s="18">
        <v>11350</v>
      </c>
      <c r="F17" s="18">
        <v>5650</v>
      </c>
      <c r="G17" s="18"/>
      <c r="H17" s="18"/>
      <c r="I17" s="19"/>
      <c r="K17" s="17">
        <f t="shared" si="0"/>
        <v>1.1529618763008731E-3</v>
      </c>
      <c r="L17" s="17">
        <f t="shared" si="1"/>
        <v>0.23724489795918369</v>
      </c>
      <c r="M17" s="17">
        <f t="shared" si="2"/>
        <v>-2.155172413793105E-2</v>
      </c>
      <c r="N17" s="17">
        <f t="shared" si="3"/>
        <v>-8.7719298245614308E-3</v>
      </c>
      <c r="O17" s="17"/>
      <c r="P17" s="17"/>
    </row>
    <row r="18" spans="1:38" x14ac:dyDescent="0.2">
      <c r="B18" s="33">
        <v>39465</v>
      </c>
      <c r="C18" s="12">
        <v>2611.1320000000001</v>
      </c>
      <c r="D18" s="18">
        <v>24450</v>
      </c>
      <c r="E18" s="18">
        <v>11100</v>
      </c>
      <c r="F18" s="18">
        <v>5650</v>
      </c>
      <c r="G18" s="18"/>
      <c r="H18" s="18"/>
      <c r="I18" s="19">
        <v>90.15</v>
      </c>
      <c r="K18" s="17">
        <f t="shared" si="0"/>
        <v>-1.3262651593135555E-2</v>
      </c>
      <c r="L18" s="17">
        <f t="shared" si="1"/>
        <v>0.24744897959183665</v>
      </c>
      <c r="M18" s="17">
        <f t="shared" si="2"/>
        <v>-4.31034482758621E-2</v>
      </c>
      <c r="N18" s="17">
        <f t="shared" si="3"/>
        <v>-8.7719298245614308E-3</v>
      </c>
      <c r="O18" s="17"/>
      <c r="P18" s="17"/>
    </row>
    <row r="19" spans="1:38" x14ac:dyDescent="0.2">
      <c r="B19" s="33">
        <v>39468</v>
      </c>
      <c r="C19" s="12">
        <v>2485.8789999999999</v>
      </c>
      <c r="D19" s="18">
        <v>22850</v>
      </c>
      <c r="E19" s="18">
        <v>10300</v>
      </c>
      <c r="F19" s="18">
        <v>5050</v>
      </c>
      <c r="G19" s="18"/>
      <c r="H19" s="18"/>
      <c r="I19" s="19"/>
      <c r="K19" s="17">
        <f t="shared" si="0"/>
        <v>-6.0595307736143744E-2</v>
      </c>
      <c r="L19" s="17">
        <f t="shared" si="1"/>
        <v>0.16581632653061229</v>
      </c>
      <c r="M19" s="17">
        <f t="shared" si="2"/>
        <v>-0.11206896551724133</v>
      </c>
      <c r="N19" s="17">
        <f t="shared" si="3"/>
        <v>-0.11403508771929827</v>
      </c>
      <c r="O19" s="17"/>
      <c r="P19" s="17"/>
    </row>
    <row r="20" spans="1:38" x14ac:dyDescent="0.2">
      <c r="B20" s="33">
        <v>39469</v>
      </c>
      <c r="C20" s="12">
        <v>2294.52</v>
      </c>
      <c r="D20" s="18">
        <v>21850</v>
      </c>
      <c r="E20" s="18">
        <v>9100</v>
      </c>
      <c r="F20" s="18">
        <v>4700</v>
      </c>
      <c r="G20" s="18"/>
      <c r="H20" s="18"/>
      <c r="I20" s="19"/>
      <c r="K20" s="17">
        <f t="shared" si="0"/>
        <v>-0.13290918242872496</v>
      </c>
      <c r="L20" s="17">
        <f t="shared" si="1"/>
        <v>0.11479591836734704</v>
      </c>
      <c r="M20" s="17">
        <f t="shared" si="2"/>
        <v>-0.21551724137931039</v>
      </c>
      <c r="N20" s="17">
        <f t="shared" si="3"/>
        <v>-0.17543859649122806</v>
      </c>
      <c r="O20" s="17"/>
      <c r="P20" s="17"/>
    </row>
    <row r="21" spans="1:38" x14ac:dyDescent="0.2">
      <c r="B21" s="33">
        <v>39470</v>
      </c>
      <c r="C21" s="12">
        <v>2476.2779999999998</v>
      </c>
      <c r="D21" s="18">
        <v>23600</v>
      </c>
      <c r="E21" s="18">
        <v>10100</v>
      </c>
      <c r="F21" s="18">
        <v>5425</v>
      </c>
      <c r="G21" s="18"/>
      <c r="H21" s="18"/>
      <c r="I21" s="19"/>
      <c r="K21" s="17">
        <f t="shared" si="0"/>
        <v>-6.4223490946358486E-2</v>
      </c>
      <c r="L21" s="17">
        <f t="shared" si="1"/>
        <v>0.20408163265306123</v>
      </c>
      <c r="M21" s="17">
        <f t="shared" si="2"/>
        <v>-0.12931034482758619</v>
      </c>
      <c r="N21" s="17">
        <f t="shared" si="3"/>
        <v>-4.8245614035087758E-2</v>
      </c>
      <c r="O21" s="17"/>
      <c r="P21" s="17"/>
    </row>
    <row r="22" spans="1:38" x14ac:dyDescent="0.2">
      <c r="B22" s="33">
        <v>39471</v>
      </c>
      <c r="C22" s="12">
        <v>2516.701</v>
      </c>
      <c r="D22" s="18">
        <v>23800</v>
      </c>
      <c r="E22" s="18">
        <v>10700</v>
      </c>
      <c r="F22" s="18">
        <v>5400</v>
      </c>
      <c r="G22" s="18"/>
      <c r="H22" s="18"/>
      <c r="I22" s="19"/>
      <c r="K22" s="17">
        <f t="shared" si="0"/>
        <v>-4.8947785300435198E-2</v>
      </c>
      <c r="L22" s="17">
        <f t="shared" si="1"/>
        <v>0.21428571428571419</v>
      </c>
      <c r="M22" s="17">
        <f t="shared" si="2"/>
        <v>-7.7586206896551713E-2</v>
      </c>
      <c r="N22" s="17">
        <f t="shared" si="3"/>
        <v>-5.2631578947368474E-2</v>
      </c>
      <c r="O22" s="17"/>
      <c r="P22" s="17"/>
    </row>
    <row r="23" spans="1:38" x14ac:dyDescent="0.2">
      <c r="B23" s="33">
        <v>39472</v>
      </c>
      <c r="C23" s="12">
        <v>2620.4929999999999</v>
      </c>
      <c r="D23" s="18">
        <v>25250</v>
      </c>
      <c r="E23" s="18">
        <v>11750</v>
      </c>
      <c r="F23" s="18">
        <v>5950</v>
      </c>
      <c r="G23" s="18"/>
      <c r="H23" s="18"/>
      <c r="I23" s="19">
        <v>90.5</v>
      </c>
      <c r="K23" s="17">
        <f t="shared" si="0"/>
        <v>-9.7251635157666882E-3</v>
      </c>
      <c r="L23" s="17">
        <f t="shared" si="1"/>
        <v>0.28826530612244894</v>
      </c>
      <c r="M23" s="17">
        <f t="shared" si="2"/>
        <v>1.2931034482758674E-2</v>
      </c>
      <c r="N23" s="17">
        <f t="shared" si="3"/>
        <v>4.3859649122806932E-2</v>
      </c>
      <c r="O23" s="17"/>
      <c r="P23" s="17"/>
    </row>
    <row r="24" spans="1:38" x14ac:dyDescent="0.2">
      <c r="B24" s="33">
        <v>39475</v>
      </c>
      <c r="C24" s="12">
        <v>2582.049</v>
      </c>
      <c r="D24" s="18">
        <v>27800</v>
      </c>
      <c r="E24" s="18">
        <v>11750</v>
      </c>
      <c r="F24" s="18">
        <v>6500</v>
      </c>
      <c r="G24" s="18"/>
      <c r="H24" s="18"/>
      <c r="I24" s="19"/>
      <c r="K24" s="17">
        <f t="shared" si="0"/>
        <v>-2.4253012212099634E-2</v>
      </c>
      <c r="L24" s="17">
        <f t="shared" si="1"/>
        <v>0.41836734693877542</v>
      </c>
      <c r="M24" s="17">
        <f t="shared" si="2"/>
        <v>1.2931034482758674E-2</v>
      </c>
      <c r="N24" s="17">
        <f t="shared" si="3"/>
        <v>0.14035087719298245</v>
      </c>
      <c r="O24" s="17"/>
      <c r="P24" s="17"/>
    </row>
    <row r="25" spans="1:38" x14ac:dyDescent="0.2">
      <c r="B25" s="33">
        <v>39476</v>
      </c>
      <c r="C25" s="12">
        <v>2607.8429999999998</v>
      </c>
      <c r="D25" s="18">
        <v>29150</v>
      </c>
      <c r="E25" s="18">
        <v>11750</v>
      </c>
      <c r="F25" s="18">
        <v>6600</v>
      </c>
      <c r="G25" s="18"/>
      <c r="H25" s="18"/>
      <c r="I25" s="19"/>
      <c r="K25" s="17">
        <f t="shared" si="0"/>
        <v>-1.4505552809508604E-2</v>
      </c>
      <c r="L25" s="17">
        <f t="shared" si="1"/>
        <v>0.48724489795918369</v>
      </c>
      <c r="M25" s="17">
        <f t="shared" si="2"/>
        <v>1.2931034482758674E-2</v>
      </c>
      <c r="N25" s="17">
        <f t="shared" si="3"/>
        <v>0.15789473684210531</v>
      </c>
      <c r="O25" s="17"/>
      <c r="P25" s="17"/>
    </row>
    <row r="26" spans="1:38" ht="15.75" x14ac:dyDescent="0.25">
      <c r="B26" s="33">
        <v>39477</v>
      </c>
      <c r="C26" s="12">
        <v>2610.3589999999999</v>
      </c>
      <c r="D26" s="18">
        <v>28800</v>
      </c>
      <c r="E26" s="18">
        <v>11550</v>
      </c>
      <c r="F26" s="18">
        <v>6400</v>
      </c>
      <c r="G26" s="18"/>
      <c r="H26" s="18"/>
      <c r="I26" s="19"/>
      <c r="K26" s="17">
        <f t="shared" si="0"/>
        <v>-1.3554765500176202E-2</v>
      </c>
      <c r="L26" s="17">
        <f t="shared" si="1"/>
        <v>0.46938775510204089</v>
      </c>
      <c r="M26" s="17">
        <f t="shared" si="2"/>
        <v>-4.3103448275861878E-3</v>
      </c>
      <c r="N26" s="17">
        <f t="shared" si="3"/>
        <v>0.12280701754385959</v>
      </c>
      <c r="O26" s="17"/>
      <c r="P26" s="17"/>
      <c r="R26" s="20" t="s">
        <v>9</v>
      </c>
      <c r="S26" s="21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</row>
    <row r="27" spans="1:38" x14ac:dyDescent="0.2">
      <c r="B27" s="33">
        <v>39478</v>
      </c>
      <c r="C27" s="12">
        <v>2616.2840000000001</v>
      </c>
      <c r="D27" s="18">
        <v>28300</v>
      </c>
      <c r="E27" s="18">
        <v>11400</v>
      </c>
      <c r="F27" s="18">
        <v>6400</v>
      </c>
      <c r="G27" s="18"/>
      <c r="H27" s="18"/>
      <c r="I27" s="19">
        <v>98.6</v>
      </c>
      <c r="K27" s="17">
        <f t="shared" si="0"/>
        <v>-1.1315729408047925E-2</v>
      </c>
      <c r="L27" s="17">
        <f t="shared" si="1"/>
        <v>0.44387755102040827</v>
      </c>
      <c r="M27" s="17">
        <f t="shared" si="2"/>
        <v>-1.7241379310344862E-2</v>
      </c>
      <c r="N27" s="17">
        <f t="shared" si="3"/>
        <v>0.12280701754385959</v>
      </c>
      <c r="O27" s="17"/>
      <c r="P27" s="17"/>
    </row>
    <row r="28" spans="1:38" x14ac:dyDescent="0.2">
      <c r="B28" s="33">
        <v>39479</v>
      </c>
      <c r="C28" s="12">
        <v>2646.82</v>
      </c>
      <c r="D28" s="18">
        <v>27000</v>
      </c>
      <c r="E28" s="18">
        <v>11400</v>
      </c>
      <c r="F28" s="18">
        <v>6650</v>
      </c>
      <c r="G28" s="18"/>
      <c r="H28" s="18"/>
      <c r="K28" s="23">
        <f t="shared" si="0"/>
        <v>2.2371466101933635E-4</v>
      </c>
      <c r="L28" s="23">
        <f t="shared" si="1"/>
        <v>0.37755102040816335</v>
      </c>
      <c r="M28" s="23">
        <f t="shared" si="2"/>
        <v>-1.7241379310344862E-2</v>
      </c>
      <c r="N28" s="23">
        <f t="shared" si="3"/>
        <v>0.16666666666666674</v>
      </c>
      <c r="O28" s="17"/>
      <c r="P28" s="17"/>
    </row>
    <row r="29" spans="1:38" x14ac:dyDescent="0.2">
      <c r="A29" s="24"/>
      <c r="B29" s="33">
        <v>39482</v>
      </c>
      <c r="C29" s="12">
        <v>2701.6289999999999</v>
      </c>
      <c r="D29" s="18">
        <v>27000</v>
      </c>
      <c r="E29" s="18">
        <v>11650</v>
      </c>
      <c r="F29" s="18">
        <v>7250</v>
      </c>
      <c r="G29" s="18"/>
      <c r="H29" s="18"/>
      <c r="K29" s="23">
        <f t="shared" si="0"/>
        <v>2.0935837728268236E-2</v>
      </c>
      <c r="L29" s="23">
        <f t="shared" si="1"/>
        <v>0.37755102040816335</v>
      </c>
      <c r="M29" s="23">
        <f t="shared" si="2"/>
        <v>4.3103448275862988E-3</v>
      </c>
      <c r="N29" s="23">
        <f t="shared" si="3"/>
        <v>0.27192982456140347</v>
      </c>
      <c r="O29" s="17"/>
      <c r="P29" s="17"/>
    </row>
    <row r="30" spans="1:38" x14ac:dyDescent="0.2">
      <c r="B30" s="33">
        <v>39483</v>
      </c>
      <c r="C30" s="12">
        <v>2704.2469999999998</v>
      </c>
      <c r="D30" s="18">
        <v>28150</v>
      </c>
      <c r="E30" s="18">
        <v>11600</v>
      </c>
      <c r="F30" s="18">
        <v>7350</v>
      </c>
      <c r="G30" s="18"/>
      <c r="H30" s="18"/>
      <c r="K30" s="23">
        <f t="shared" si="0"/>
        <v>2.1925170469059951E-2</v>
      </c>
      <c r="L30" s="23">
        <f t="shared" si="1"/>
        <v>0.43622448979591844</v>
      </c>
      <c r="M30" s="23">
        <f t="shared" si="2"/>
        <v>0</v>
      </c>
      <c r="N30" s="23">
        <f t="shared" si="3"/>
        <v>0.28947368421052633</v>
      </c>
      <c r="O30" s="17"/>
      <c r="P30" s="17"/>
    </row>
    <row r="31" spans="1:38" x14ac:dyDescent="0.2">
      <c r="B31" s="33">
        <v>39484</v>
      </c>
      <c r="C31" s="12">
        <v>2639.087</v>
      </c>
      <c r="D31" s="18">
        <v>27600</v>
      </c>
      <c r="E31" s="18">
        <v>11300</v>
      </c>
      <c r="F31" s="18">
        <v>7150</v>
      </c>
      <c r="G31" s="18"/>
      <c r="H31" s="18"/>
      <c r="K31" s="23">
        <f t="shared" si="0"/>
        <v>-2.6985580985463553E-3</v>
      </c>
      <c r="L31" s="23">
        <f t="shared" si="1"/>
        <v>0.40816326530612246</v>
      </c>
      <c r="M31" s="23">
        <f t="shared" si="2"/>
        <v>-2.5862068965517238E-2</v>
      </c>
      <c r="N31" s="23">
        <f t="shared" si="3"/>
        <v>0.2543859649122806</v>
      </c>
      <c r="O31" s="17"/>
      <c r="P31" s="17"/>
    </row>
    <row r="32" spans="1:38" x14ac:dyDescent="0.2">
      <c r="B32" s="33">
        <v>39489</v>
      </c>
      <c r="C32" s="12">
        <v>2589.3820000000001</v>
      </c>
      <c r="D32" s="18">
        <v>26250</v>
      </c>
      <c r="E32" s="18">
        <v>10900</v>
      </c>
      <c r="F32" s="18">
        <v>7000</v>
      </c>
      <c r="G32" s="18"/>
      <c r="H32" s="18"/>
      <c r="K32" s="23">
        <f t="shared" si="0"/>
        <v>-2.1481898007276734E-2</v>
      </c>
      <c r="L32" s="23">
        <f t="shared" si="1"/>
        <v>0.33928571428571419</v>
      </c>
      <c r="M32" s="23">
        <f t="shared" si="2"/>
        <v>-6.0344827586206851E-2</v>
      </c>
      <c r="N32" s="23">
        <f t="shared" si="3"/>
        <v>0.22807017543859653</v>
      </c>
      <c r="O32" s="17"/>
      <c r="P32" s="17"/>
    </row>
    <row r="33" spans="2:16" x14ac:dyDescent="0.2">
      <c r="B33" s="33">
        <v>39490</v>
      </c>
      <c r="C33" s="12">
        <v>2592.0700000000002</v>
      </c>
      <c r="D33" s="18">
        <v>25950</v>
      </c>
      <c r="E33" s="18">
        <v>10850</v>
      </c>
      <c r="F33" s="18">
        <v>6850</v>
      </c>
      <c r="G33" s="18"/>
      <c r="H33" s="18"/>
      <c r="K33" s="23">
        <f t="shared" si="0"/>
        <v>-2.0466112519404889E-2</v>
      </c>
      <c r="L33" s="23">
        <f t="shared" si="1"/>
        <v>0.32397959183673475</v>
      </c>
      <c r="M33" s="23">
        <f t="shared" si="2"/>
        <v>-6.4655172413793149E-2</v>
      </c>
      <c r="N33" s="23">
        <f t="shared" si="3"/>
        <v>0.20175438596491224</v>
      </c>
      <c r="O33" s="17"/>
      <c r="P33" s="17"/>
    </row>
    <row r="34" spans="2:16" x14ac:dyDescent="0.2">
      <c r="B34" s="33">
        <v>39491</v>
      </c>
      <c r="C34" s="12">
        <v>2610.7809999999999</v>
      </c>
      <c r="D34" s="18">
        <v>25350</v>
      </c>
      <c r="E34" s="18">
        <v>10800</v>
      </c>
      <c r="F34" s="18">
        <v>7100</v>
      </c>
      <c r="G34" s="18"/>
      <c r="H34" s="18"/>
      <c r="K34" s="23">
        <f t="shared" si="0"/>
        <v>-1.33952932249225E-2</v>
      </c>
      <c r="L34" s="23">
        <f t="shared" si="1"/>
        <v>0.29336734693877542</v>
      </c>
      <c r="M34" s="23">
        <f t="shared" si="2"/>
        <v>-6.8965517241379337E-2</v>
      </c>
      <c r="N34" s="23">
        <f t="shared" si="3"/>
        <v>0.2456140350877194</v>
      </c>
      <c r="O34" s="17"/>
      <c r="P34" s="17"/>
    </row>
    <row r="35" spans="2:16" x14ac:dyDescent="0.2">
      <c r="B35" s="33">
        <v>39492</v>
      </c>
      <c r="C35" s="12">
        <v>2675.645</v>
      </c>
      <c r="D35" s="18">
        <v>26800</v>
      </c>
      <c r="E35" s="18">
        <v>11000</v>
      </c>
      <c r="F35" s="18">
        <v>7300</v>
      </c>
      <c r="G35" s="18"/>
      <c r="H35" s="18"/>
      <c r="K35" s="23">
        <f t="shared" si="0"/>
        <v>1.111657801217425E-2</v>
      </c>
      <c r="L35" s="23">
        <f t="shared" si="1"/>
        <v>0.36734693877551017</v>
      </c>
      <c r="M35" s="23">
        <f t="shared" si="2"/>
        <v>-5.1724137931034475E-2</v>
      </c>
      <c r="N35" s="23">
        <f t="shared" si="3"/>
        <v>0.2807017543859649</v>
      </c>
      <c r="O35" s="17"/>
      <c r="P35" s="17"/>
    </row>
    <row r="36" spans="2:16" x14ac:dyDescent="0.2">
      <c r="B36" s="33">
        <v>39493</v>
      </c>
      <c r="C36" s="12">
        <v>2688.1909999999998</v>
      </c>
      <c r="D36" s="18">
        <v>28400</v>
      </c>
      <c r="E36" s="18">
        <v>11000</v>
      </c>
      <c r="F36" s="18">
        <v>7250</v>
      </c>
      <c r="G36" s="18"/>
      <c r="H36" s="18"/>
      <c r="K36" s="23">
        <f t="shared" ref="K36:K67" si="4">C36/$C$3-1</f>
        <v>1.5857666081682931E-2</v>
      </c>
      <c r="L36" s="23">
        <f t="shared" ref="L36:L67" si="5">D36/$D$3-1</f>
        <v>0.44897959183673475</v>
      </c>
      <c r="M36" s="23">
        <f t="shared" ref="M36:M67" si="6">E36/$E$3-1</f>
        <v>-5.1724137931034475E-2</v>
      </c>
      <c r="N36" s="23">
        <f t="shared" ref="N36:N67" si="7">F36/$F$3-1</f>
        <v>0.27192982456140347</v>
      </c>
      <c r="O36" s="17"/>
      <c r="P36" s="17"/>
    </row>
    <row r="37" spans="2:16" x14ac:dyDescent="0.2">
      <c r="B37" s="33">
        <v>39496</v>
      </c>
      <c r="C37" s="12">
        <v>2684.7020000000002</v>
      </c>
      <c r="D37" s="18">
        <v>29900</v>
      </c>
      <c r="E37" s="18">
        <v>11100</v>
      </c>
      <c r="F37" s="18">
        <v>7400</v>
      </c>
      <c r="G37" s="18"/>
      <c r="H37" s="18"/>
      <c r="K37" s="23">
        <f t="shared" si="4"/>
        <v>1.4539185587938874E-2</v>
      </c>
      <c r="L37" s="23">
        <f t="shared" si="5"/>
        <v>0.52551020408163263</v>
      </c>
      <c r="M37" s="23">
        <f t="shared" si="6"/>
        <v>-4.31034482758621E-2</v>
      </c>
      <c r="N37" s="23">
        <f t="shared" si="7"/>
        <v>0.29824561403508776</v>
      </c>
      <c r="O37" s="17"/>
      <c r="P37" s="17"/>
    </row>
    <row r="38" spans="2:16" x14ac:dyDescent="0.2">
      <c r="B38" s="33">
        <v>39497</v>
      </c>
      <c r="C38" s="12">
        <v>2711.8719999999998</v>
      </c>
      <c r="D38" s="18">
        <v>30500</v>
      </c>
      <c r="E38" s="18">
        <v>11050</v>
      </c>
      <c r="F38" s="18">
        <v>7450</v>
      </c>
      <c r="G38" s="18"/>
      <c r="H38" s="18"/>
      <c r="K38" s="23">
        <f t="shared" si="4"/>
        <v>2.4806630418845232E-2</v>
      </c>
      <c r="L38" s="23">
        <f t="shared" si="5"/>
        <v>0.55612244897959173</v>
      </c>
      <c r="M38" s="23">
        <f t="shared" si="6"/>
        <v>-4.7413793103448287E-2</v>
      </c>
      <c r="N38" s="23">
        <f t="shared" si="7"/>
        <v>0.30701754385964919</v>
      </c>
      <c r="O38" s="17"/>
      <c r="P38" s="17"/>
    </row>
    <row r="39" spans="2:16" x14ac:dyDescent="0.2">
      <c r="B39" s="33">
        <v>39498</v>
      </c>
      <c r="C39" s="12">
        <v>2689.2559999999999</v>
      </c>
      <c r="D39" s="18">
        <v>29100</v>
      </c>
      <c r="E39" s="18">
        <v>10950</v>
      </c>
      <c r="F39" s="18">
        <v>7350</v>
      </c>
      <c r="G39" s="18"/>
      <c r="H39" s="18"/>
      <c r="K39" s="23">
        <f t="shared" si="4"/>
        <v>1.6260125733685848E-2</v>
      </c>
      <c r="L39" s="23">
        <f t="shared" si="5"/>
        <v>0.48469387755102034</v>
      </c>
      <c r="M39" s="23">
        <f t="shared" si="6"/>
        <v>-5.6034482758620663E-2</v>
      </c>
      <c r="N39" s="23">
        <f t="shared" si="7"/>
        <v>0.28947368421052633</v>
      </c>
      <c r="O39" s="17"/>
      <c r="P39" s="17"/>
    </row>
    <row r="40" spans="2:16" x14ac:dyDescent="0.2">
      <c r="B40" s="33">
        <v>39499</v>
      </c>
      <c r="C40" s="12">
        <v>2734.21</v>
      </c>
      <c r="D40" s="18">
        <v>29500</v>
      </c>
      <c r="E40" s="18">
        <v>11700</v>
      </c>
      <c r="F40" s="18">
        <v>7800</v>
      </c>
      <c r="G40" s="18"/>
      <c r="H40" s="18"/>
      <c r="K40" s="23">
        <f t="shared" si="4"/>
        <v>3.3248079908458461E-2</v>
      </c>
      <c r="L40" s="23">
        <f t="shared" si="5"/>
        <v>0.50510204081632648</v>
      </c>
      <c r="M40" s="23">
        <f t="shared" si="6"/>
        <v>8.6206896551723755E-3</v>
      </c>
      <c r="N40" s="23">
        <f t="shared" si="7"/>
        <v>0.36842105263157898</v>
      </c>
      <c r="O40" s="17"/>
      <c r="P40" s="17"/>
    </row>
    <row r="41" spans="2:16" x14ac:dyDescent="0.2">
      <c r="B41" s="33">
        <v>39500</v>
      </c>
      <c r="C41" s="12">
        <v>2741.181</v>
      </c>
      <c r="D41" s="18">
        <v>29450</v>
      </c>
      <c r="E41" s="18">
        <v>11850</v>
      </c>
      <c r="F41" s="18">
        <v>7950</v>
      </c>
      <c r="G41" s="18"/>
      <c r="H41" s="18"/>
      <c r="K41" s="23">
        <f t="shared" si="4"/>
        <v>3.5882395621239072E-2</v>
      </c>
      <c r="L41" s="23">
        <f t="shared" si="5"/>
        <v>0.50255102040816335</v>
      </c>
      <c r="M41" s="23">
        <f t="shared" si="6"/>
        <v>2.155172413793105E-2</v>
      </c>
      <c r="N41" s="23">
        <f t="shared" si="7"/>
        <v>0.39473684210526305</v>
      </c>
      <c r="O41" s="17"/>
      <c r="P41" s="17"/>
    </row>
    <row r="42" spans="2:16" x14ac:dyDescent="0.2">
      <c r="B42" s="33">
        <v>39503</v>
      </c>
      <c r="C42" s="12">
        <v>2751.8620000000001</v>
      </c>
      <c r="D42" s="18">
        <v>29550</v>
      </c>
      <c r="E42" s="18">
        <v>11850</v>
      </c>
      <c r="F42" s="18">
        <v>7850</v>
      </c>
      <c r="G42" s="18"/>
      <c r="H42" s="18"/>
      <c r="K42" s="23">
        <f t="shared" si="4"/>
        <v>3.9918706929259251E-2</v>
      </c>
      <c r="L42" s="23">
        <f t="shared" si="5"/>
        <v>0.50765306122448983</v>
      </c>
      <c r="M42" s="23">
        <f t="shared" si="6"/>
        <v>2.155172413793105E-2</v>
      </c>
      <c r="N42" s="23">
        <f t="shared" si="7"/>
        <v>0.37719298245614041</v>
      </c>
      <c r="O42" s="17"/>
      <c r="P42" s="17"/>
    </row>
    <row r="43" spans="2:16" x14ac:dyDescent="0.2">
      <c r="B43" s="33">
        <v>39504</v>
      </c>
      <c r="C43" s="12">
        <v>2738.8719999999998</v>
      </c>
      <c r="D43" s="18">
        <v>28900</v>
      </c>
      <c r="E43" s="18">
        <v>11750</v>
      </c>
      <c r="F43" s="18">
        <v>7750</v>
      </c>
      <c r="G43" s="18"/>
      <c r="H43" s="18"/>
      <c r="K43" s="23">
        <f t="shared" si="4"/>
        <v>3.5009832863985846E-2</v>
      </c>
      <c r="L43" s="23">
        <f t="shared" si="5"/>
        <v>0.47448979591836737</v>
      </c>
      <c r="M43" s="23">
        <f t="shared" si="6"/>
        <v>1.2931034482758674E-2</v>
      </c>
      <c r="N43" s="23">
        <f t="shared" si="7"/>
        <v>0.35964912280701755</v>
      </c>
      <c r="O43" s="17"/>
      <c r="P43" s="17"/>
    </row>
    <row r="44" spans="2:16" x14ac:dyDescent="0.2">
      <c r="B44" s="33">
        <v>39505</v>
      </c>
      <c r="C44" s="12">
        <v>2740.1379999999999</v>
      </c>
      <c r="D44" s="18">
        <v>27800</v>
      </c>
      <c r="E44" s="18">
        <v>11450</v>
      </c>
      <c r="F44" s="18">
        <v>7900</v>
      </c>
      <c r="G44" s="18"/>
      <c r="H44" s="18"/>
      <c r="K44" s="23">
        <f t="shared" si="4"/>
        <v>3.5488249689747065E-2</v>
      </c>
      <c r="L44" s="23">
        <f t="shared" si="5"/>
        <v>0.41836734693877542</v>
      </c>
      <c r="M44" s="23">
        <f t="shared" si="6"/>
        <v>-1.2931034482758674E-2</v>
      </c>
      <c r="N44" s="23">
        <f t="shared" si="7"/>
        <v>0.38596491228070184</v>
      </c>
      <c r="O44" s="17"/>
      <c r="P44" s="17"/>
    </row>
    <row r="45" spans="2:16" x14ac:dyDescent="0.2">
      <c r="B45" s="33">
        <v>39506</v>
      </c>
      <c r="C45" s="12">
        <v>2756.3139999999999</v>
      </c>
      <c r="D45" s="18">
        <v>27550</v>
      </c>
      <c r="E45" s="18">
        <v>11300</v>
      </c>
      <c r="F45" s="18">
        <v>7950</v>
      </c>
      <c r="G45" s="18"/>
      <c r="H45" s="18"/>
      <c r="K45" s="23">
        <f t="shared" si="4"/>
        <v>4.1601101643546912E-2</v>
      </c>
      <c r="L45" s="23">
        <f t="shared" si="5"/>
        <v>0.40561224489795911</v>
      </c>
      <c r="M45" s="23">
        <f t="shared" si="6"/>
        <v>-2.5862068965517238E-2</v>
      </c>
      <c r="N45" s="23">
        <f t="shared" si="7"/>
        <v>0.39473684210526305</v>
      </c>
      <c r="O45" s="17"/>
      <c r="P45" s="17"/>
    </row>
    <row r="46" spans="2:16" x14ac:dyDescent="0.2">
      <c r="B46" s="33">
        <v>39507</v>
      </c>
      <c r="C46" s="12">
        <v>2721.944</v>
      </c>
      <c r="D46" s="18">
        <v>27600</v>
      </c>
      <c r="E46" s="18">
        <v>11450</v>
      </c>
      <c r="F46" s="18">
        <v>7700</v>
      </c>
      <c r="G46" s="18"/>
      <c r="H46" s="18"/>
      <c r="K46" s="23">
        <f t="shared" si="4"/>
        <v>2.8612802827269634E-2</v>
      </c>
      <c r="L46" s="23">
        <f t="shared" si="5"/>
        <v>0.40816326530612246</v>
      </c>
      <c r="M46" s="23">
        <f t="shared" si="6"/>
        <v>-1.2931034482758674E-2</v>
      </c>
      <c r="N46" s="23">
        <f t="shared" si="7"/>
        <v>0.35087719298245612</v>
      </c>
      <c r="O46" s="17"/>
      <c r="P46" s="17"/>
    </row>
    <row r="47" spans="2:16" x14ac:dyDescent="0.2">
      <c r="B47" s="33">
        <v>39510</v>
      </c>
      <c r="C47" s="12">
        <v>2652.3119999999999</v>
      </c>
      <c r="D47" s="18">
        <v>27200</v>
      </c>
      <c r="E47" s="18">
        <v>11150</v>
      </c>
      <c r="F47" s="18">
        <v>7250</v>
      </c>
      <c r="G47" s="18"/>
      <c r="H47" s="18"/>
      <c r="K47" s="23">
        <f t="shared" si="4"/>
        <v>2.2991216176382334E-3</v>
      </c>
      <c r="L47" s="23">
        <f t="shared" si="5"/>
        <v>0.38775510204081631</v>
      </c>
      <c r="M47" s="23">
        <f t="shared" si="6"/>
        <v>-3.8793103448275912E-2</v>
      </c>
      <c r="N47" s="23">
        <f t="shared" si="7"/>
        <v>0.27192982456140347</v>
      </c>
      <c r="O47" s="17"/>
      <c r="P47" s="17"/>
    </row>
    <row r="48" spans="2:16" x14ac:dyDescent="0.2">
      <c r="B48" s="33">
        <v>39511</v>
      </c>
      <c r="C48" s="12">
        <v>2634.752</v>
      </c>
      <c r="D48" s="18">
        <v>27750</v>
      </c>
      <c r="E48" s="18">
        <v>11150</v>
      </c>
      <c r="F48" s="18">
        <v>6850</v>
      </c>
      <c r="G48" s="18"/>
      <c r="H48" s="18"/>
      <c r="K48" s="23">
        <f t="shared" si="4"/>
        <v>-4.3367389355717378E-3</v>
      </c>
      <c r="L48" s="23">
        <f t="shared" si="5"/>
        <v>0.41581632653061229</v>
      </c>
      <c r="M48" s="23">
        <f t="shared" si="6"/>
        <v>-3.8793103448275912E-2</v>
      </c>
      <c r="N48" s="23">
        <f t="shared" si="7"/>
        <v>0.20175438596491224</v>
      </c>
      <c r="O48" s="17"/>
      <c r="P48" s="17"/>
    </row>
    <row r="49" spans="2:16" x14ac:dyDescent="0.2">
      <c r="B49" s="33">
        <v>39512</v>
      </c>
      <c r="C49" s="12">
        <v>2639.652</v>
      </c>
      <c r="D49" s="18">
        <v>27500</v>
      </c>
      <c r="E49" s="18">
        <v>11700</v>
      </c>
      <c r="F49" s="18">
        <v>6800</v>
      </c>
      <c r="G49" s="18"/>
      <c r="H49" s="18"/>
      <c r="K49" s="23">
        <f t="shared" si="4"/>
        <v>-2.4850466399720661E-3</v>
      </c>
      <c r="L49" s="23">
        <f t="shared" si="5"/>
        <v>0.40306122448979598</v>
      </c>
      <c r="M49" s="23">
        <f t="shared" si="6"/>
        <v>8.6206896551723755E-3</v>
      </c>
      <c r="N49" s="23">
        <f t="shared" si="7"/>
        <v>0.19298245614035081</v>
      </c>
      <c r="O49" s="17"/>
      <c r="P49" s="17"/>
    </row>
    <row r="50" spans="2:16" x14ac:dyDescent="0.2">
      <c r="B50" s="33">
        <v>39513</v>
      </c>
      <c r="C50" s="12">
        <v>2656.4560000000001</v>
      </c>
      <c r="D50" s="18">
        <v>27400</v>
      </c>
      <c r="E50" s="18">
        <v>11650</v>
      </c>
      <c r="F50" s="18">
        <v>7000</v>
      </c>
      <c r="G50" s="18"/>
      <c r="H50" s="18"/>
      <c r="K50" s="23">
        <f t="shared" si="4"/>
        <v>3.8651242447740319E-3</v>
      </c>
      <c r="L50" s="23">
        <f t="shared" si="5"/>
        <v>0.3979591836734695</v>
      </c>
      <c r="M50" s="23">
        <f t="shared" si="6"/>
        <v>4.3103448275862988E-3</v>
      </c>
      <c r="N50" s="23">
        <f t="shared" si="7"/>
        <v>0.22807017543859653</v>
      </c>
      <c r="O50" s="17"/>
      <c r="P50" s="17"/>
    </row>
    <row r="51" spans="2:16" x14ac:dyDescent="0.2">
      <c r="B51" s="33">
        <v>39517</v>
      </c>
      <c r="C51" s="12">
        <v>2527.8670000000002</v>
      </c>
      <c r="D51" s="18">
        <v>25700</v>
      </c>
      <c r="E51" s="18">
        <v>10850</v>
      </c>
      <c r="F51" s="18">
        <v>6450</v>
      </c>
      <c r="G51" s="18"/>
      <c r="H51" s="18"/>
      <c r="K51" s="23">
        <f t="shared" si="4"/>
        <v>-4.4728194244789132E-2</v>
      </c>
      <c r="L51" s="23">
        <f t="shared" si="5"/>
        <v>0.31122448979591844</v>
      </c>
      <c r="M51" s="23">
        <f t="shared" si="6"/>
        <v>-6.4655172413793149E-2</v>
      </c>
      <c r="N51" s="23">
        <f t="shared" si="7"/>
        <v>0.13157894736842102</v>
      </c>
      <c r="O51" s="17"/>
      <c r="P51" s="17"/>
    </row>
    <row r="52" spans="2:16" x14ac:dyDescent="0.2">
      <c r="B52" s="33">
        <v>39518</v>
      </c>
      <c r="C52" s="12">
        <v>2523.5340000000001</v>
      </c>
      <c r="D52" s="18">
        <v>24800</v>
      </c>
      <c r="E52" s="18">
        <v>10700</v>
      </c>
      <c r="F52" s="18">
        <v>6250</v>
      </c>
      <c r="G52" s="18"/>
      <c r="H52" s="18"/>
      <c r="K52" s="23">
        <f t="shared" si="4"/>
        <v>-4.6365619289040816E-2</v>
      </c>
      <c r="L52" s="23">
        <f t="shared" si="5"/>
        <v>0.26530612244897966</v>
      </c>
      <c r="M52" s="23">
        <f t="shared" si="6"/>
        <v>-7.7586206896551713E-2</v>
      </c>
      <c r="N52" s="23">
        <f t="shared" si="7"/>
        <v>9.6491228070175517E-2</v>
      </c>
      <c r="O52" s="17"/>
      <c r="P52" s="17"/>
    </row>
    <row r="53" spans="2:16" x14ac:dyDescent="0.2">
      <c r="B53" s="33">
        <v>39519</v>
      </c>
      <c r="C53" s="12">
        <v>2556.2420000000002</v>
      </c>
      <c r="D53" s="18">
        <v>25100</v>
      </c>
      <c r="E53" s="18">
        <v>11000</v>
      </c>
      <c r="F53" s="18">
        <v>6300</v>
      </c>
      <c r="G53" s="18"/>
      <c r="H53" s="18"/>
      <c r="K53" s="23">
        <f t="shared" si="4"/>
        <v>-3.4005384267719929E-2</v>
      </c>
      <c r="L53" s="23">
        <f t="shared" si="5"/>
        <v>0.28061224489795911</v>
      </c>
      <c r="M53" s="23">
        <f t="shared" si="6"/>
        <v>-5.1724137931034475E-2</v>
      </c>
      <c r="N53" s="23">
        <f t="shared" si="7"/>
        <v>0.10526315789473695</v>
      </c>
      <c r="O53" s="17"/>
      <c r="P53" s="17"/>
    </row>
    <row r="54" spans="2:16" x14ac:dyDescent="0.2">
      <c r="B54" s="33">
        <v>39520</v>
      </c>
      <c r="C54" s="12">
        <v>2440.5920000000001</v>
      </c>
      <c r="D54" s="18">
        <v>22900</v>
      </c>
      <c r="E54" s="18">
        <v>10250</v>
      </c>
      <c r="F54" s="18">
        <v>6000</v>
      </c>
      <c r="G54" s="18"/>
      <c r="H54" s="18"/>
      <c r="K54" s="23">
        <f t="shared" si="4"/>
        <v>-7.7709101407739567E-2</v>
      </c>
      <c r="L54" s="23">
        <f t="shared" si="5"/>
        <v>0.16836734693877542</v>
      </c>
      <c r="M54" s="23">
        <f t="shared" si="6"/>
        <v>-0.11637931034482762</v>
      </c>
      <c r="N54" s="23">
        <f t="shared" si="7"/>
        <v>5.2631578947368363E-2</v>
      </c>
      <c r="O54" s="17"/>
      <c r="P54" s="17"/>
    </row>
    <row r="55" spans="2:16" x14ac:dyDescent="0.2">
      <c r="B55" s="33">
        <v>39521</v>
      </c>
      <c r="C55" s="12">
        <v>2383.42</v>
      </c>
      <c r="D55" s="18">
        <v>21900</v>
      </c>
      <c r="E55" s="18">
        <v>10100</v>
      </c>
      <c r="F55" s="18">
        <v>5900</v>
      </c>
      <c r="G55" s="18"/>
      <c r="H55" s="18"/>
      <c r="K55" s="23">
        <f t="shared" si="4"/>
        <v>-9.9314193637131787E-2</v>
      </c>
      <c r="L55" s="23">
        <f t="shared" si="5"/>
        <v>0.11734693877551017</v>
      </c>
      <c r="M55" s="23">
        <f t="shared" si="6"/>
        <v>-0.12931034482758619</v>
      </c>
      <c r="N55" s="23">
        <f t="shared" si="7"/>
        <v>3.5087719298245723E-2</v>
      </c>
      <c r="O55" s="17"/>
      <c r="P55" s="17"/>
    </row>
    <row r="56" spans="2:16" x14ac:dyDescent="0.2">
      <c r="B56" s="33">
        <v>39524</v>
      </c>
      <c r="C56" s="12">
        <v>2312.3209999999999</v>
      </c>
      <c r="D56" s="18">
        <v>20550</v>
      </c>
      <c r="E56" s="18">
        <v>9500</v>
      </c>
      <c r="F56" s="18">
        <v>5550</v>
      </c>
      <c r="G56" s="18"/>
      <c r="H56" s="18"/>
      <c r="K56" s="23">
        <f t="shared" si="4"/>
        <v>-0.12618224884628237</v>
      </c>
      <c r="L56" s="23">
        <f t="shared" si="5"/>
        <v>4.8469387755102122E-2</v>
      </c>
      <c r="M56" s="23">
        <f t="shared" si="6"/>
        <v>-0.18103448275862066</v>
      </c>
      <c r="N56" s="23">
        <f t="shared" si="7"/>
        <v>-2.6315789473684181E-2</v>
      </c>
      <c r="O56" s="17"/>
      <c r="P56" s="17"/>
    </row>
    <row r="57" spans="2:16" x14ac:dyDescent="0.2">
      <c r="B57" s="33">
        <v>39525</v>
      </c>
      <c r="C57" s="12">
        <v>2339.7950000000001</v>
      </c>
      <c r="D57" s="18">
        <v>20300</v>
      </c>
      <c r="E57" s="18">
        <v>9450</v>
      </c>
      <c r="F57" s="18">
        <v>5850</v>
      </c>
      <c r="G57" s="18"/>
      <c r="H57" s="18"/>
      <c r="K57" s="23">
        <f t="shared" si="4"/>
        <v>-0.11579992351377133</v>
      </c>
      <c r="L57" s="23">
        <f t="shared" si="5"/>
        <v>3.5714285714285809E-2</v>
      </c>
      <c r="M57" s="23">
        <f t="shared" si="6"/>
        <v>-0.18534482758620685</v>
      </c>
      <c r="N57" s="23">
        <f t="shared" si="7"/>
        <v>2.6315789473684292E-2</v>
      </c>
      <c r="O57" s="17"/>
      <c r="P57" s="17"/>
    </row>
    <row r="58" spans="2:16" x14ac:dyDescent="0.2">
      <c r="B58" s="33">
        <v>39526</v>
      </c>
      <c r="C58" s="12">
        <v>2323.5659999999998</v>
      </c>
      <c r="D58" s="18">
        <v>18650</v>
      </c>
      <c r="E58" s="18">
        <v>9300</v>
      </c>
      <c r="F58" s="18">
        <v>5550</v>
      </c>
      <c r="G58" s="18"/>
      <c r="H58" s="18"/>
      <c r="K58" s="23">
        <f t="shared" si="4"/>
        <v>-0.12193280397607476</v>
      </c>
      <c r="L58" s="23">
        <f t="shared" si="5"/>
        <v>-4.8469387755102011E-2</v>
      </c>
      <c r="M58" s="23">
        <f t="shared" si="6"/>
        <v>-0.19827586206896552</v>
      </c>
      <c r="N58" s="23">
        <f t="shared" si="7"/>
        <v>-2.6315789473684181E-2</v>
      </c>
      <c r="O58" s="17"/>
      <c r="P58" s="17"/>
    </row>
    <row r="59" spans="2:16" x14ac:dyDescent="0.2">
      <c r="B59" s="33">
        <v>39531</v>
      </c>
      <c r="C59" s="12">
        <v>2339.2939999999999</v>
      </c>
      <c r="D59" s="18">
        <v>19200</v>
      </c>
      <c r="E59" s="18">
        <v>9100</v>
      </c>
      <c r="F59" s="18">
        <v>5800</v>
      </c>
      <c r="G59" s="18"/>
      <c r="H59" s="18"/>
      <c r="K59" s="23">
        <f t="shared" si="4"/>
        <v>-0.11598924960358681</v>
      </c>
      <c r="L59" s="23">
        <f t="shared" si="5"/>
        <v>-2.0408163265306145E-2</v>
      </c>
      <c r="M59" s="23">
        <f t="shared" si="6"/>
        <v>-0.21551724137931039</v>
      </c>
      <c r="N59" s="23">
        <f t="shared" si="7"/>
        <v>1.7543859649122862E-2</v>
      </c>
      <c r="O59" s="17"/>
      <c r="P59" s="17"/>
    </row>
    <row r="60" spans="2:16" x14ac:dyDescent="0.2">
      <c r="B60" s="33">
        <v>39532</v>
      </c>
      <c r="C60" s="12">
        <v>2419.616</v>
      </c>
      <c r="D60" s="18">
        <v>20100</v>
      </c>
      <c r="E60" s="18">
        <v>9400</v>
      </c>
      <c r="F60" s="18">
        <v>6100</v>
      </c>
      <c r="G60" s="18"/>
      <c r="H60" s="18"/>
      <c r="K60" s="23">
        <f t="shared" si="4"/>
        <v>-8.5635856018453471E-2</v>
      </c>
      <c r="L60" s="23">
        <f t="shared" si="5"/>
        <v>2.5510204081632626E-2</v>
      </c>
      <c r="M60" s="23">
        <f t="shared" si="6"/>
        <v>-0.18965517241379315</v>
      </c>
      <c r="N60" s="23">
        <f t="shared" si="7"/>
        <v>7.0175438596491224E-2</v>
      </c>
      <c r="O60" s="17"/>
      <c r="P60" s="17"/>
    </row>
    <row r="61" spans="2:16" x14ac:dyDescent="0.2">
      <c r="B61" s="33">
        <v>39533</v>
      </c>
      <c r="C61" s="12">
        <v>2440.64</v>
      </c>
      <c r="D61" s="18">
        <v>20500</v>
      </c>
      <c r="E61" s="18">
        <v>9550</v>
      </c>
      <c r="F61" s="18">
        <v>6050</v>
      </c>
      <c r="G61" s="18"/>
      <c r="H61" s="18"/>
      <c r="K61" s="23">
        <f t="shared" si="4"/>
        <v>-7.769096238117057E-2</v>
      </c>
      <c r="L61" s="23">
        <f t="shared" si="5"/>
        <v>4.5918367346938771E-2</v>
      </c>
      <c r="M61" s="23">
        <f t="shared" si="6"/>
        <v>-0.17672413793103448</v>
      </c>
      <c r="N61" s="23">
        <f t="shared" si="7"/>
        <v>6.1403508771929793E-2</v>
      </c>
      <c r="O61" s="17"/>
      <c r="P61" s="17"/>
    </row>
    <row r="62" spans="2:16" x14ac:dyDescent="0.2">
      <c r="B62" s="33">
        <v>39534</v>
      </c>
      <c r="C62" s="12">
        <v>2451.35</v>
      </c>
      <c r="D62" s="18">
        <v>20650</v>
      </c>
      <c r="E62" s="18">
        <v>10150</v>
      </c>
      <c r="F62" s="18">
        <v>6100</v>
      </c>
      <c r="G62" s="18"/>
      <c r="H62" s="18"/>
      <c r="K62" s="23">
        <f t="shared" si="4"/>
        <v>-7.3643692077931311E-2</v>
      </c>
      <c r="L62" s="23">
        <f t="shared" si="5"/>
        <v>5.3571428571428603E-2</v>
      </c>
      <c r="M62" s="23">
        <f t="shared" si="6"/>
        <v>-0.125</v>
      </c>
      <c r="N62" s="23">
        <f t="shared" si="7"/>
        <v>7.0175438596491224E-2</v>
      </c>
      <c r="O62" s="17"/>
      <c r="P62" s="17"/>
    </row>
    <row r="63" spans="2:16" x14ac:dyDescent="0.2">
      <c r="B63" s="33">
        <v>39535</v>
      </c>
      <c r="C63" s="12">
        <v>2477.5859999999998</v>
      </c>
      <c r="D63" s="18">
        <v>20750</v>
      </c>
      <c r="E63" s="18">
        <v>10050</v>
      </c>
      <c r="F63" s="18">
        <v>6450</v>
      </c>
      <c r="G63" s="18"/>
      <c r="H63" s="18"/>
      <c r="K63" s="23">
        <f t="shared" si="4"/>
        <v>-6.3729202472349478E-2</v>
      </c>
      <c r="L63" s="23">
        <f t="shared" si="5"/>
        <v>5.8673469387755084E-2</v>
      </c>
      <c r="M63" s="23">
        <f t="shared" si="6"/>
        <v>-0.13362068965517238</v>
      </c>
      <c r="N63" s="23">
        <f t="shared" si="7"/>
        <v>0.13157894736842102</v>
      </c>
      <c r="O63" s="17"/>
      <c r="P63" s="17"/>
    </row>
    <row r="64" spans="2:16" x14ac:dyDescent="0.2">
      <c r="B64" s="33">
        <v>39538</v>
      </c>
      <c r="C64" s="12">
        <v>2447.299</v>
      </c>
      <c r="D64" s="18">
        <v>20500</v>
      </c>
      <c r="E64" s="18">
        <v>10050</v>
      </c>
      <c r="F64" s="18">
        <v>6200</v>
      </c>
      <c r="G64" s="18"/>
      <c r="H64" s="18"/>
      <c r="K64" s="23">
        <f t="shared" si="4"/>
        <v>-7.517455034108933E-2</v>
      </c>
      <c r="L64" s="23">
        <f t="shared" si="5"/>
        <v>4.5918367346938771E-2</v>
      </c>
      <c r="M64" s="23">
        <f t="shared" si="6"/>
        <v>-0.13362068965517238</v>
      </c>
      <c r="N64" s="23">
        <f t="shared" si="7"/>
        <v>8.7719298245614086E-2</v>
      </c>
      <c r="O64" s="17"/>
      <c r="P64" s="17"/>
    </row>
    <row r="65" spans="1:16" x14ac:dyDescent="0.2">
      <c r="A65" s="22"/>
      <c r="B65" s="33">
        <v>39539</v>
      </c>
      <c r="C65" s="12">
        <v>2393.25</v>
      </c>
      <c r="D65" s="18">
        <v>20100</v>
      </c>
      <c r="E65" s="18">
        <v>9700</v>
      </c>
      <c r="F65" s="18">
        <v>5850</v>
      </c>
      <c r="G65" s="18"/>
      <c r="H65" s="18"/>
      <c r="J65" s="22"/>
      <c r="K65" s="23">
        <f t="shared" si="4"/>
        <v>-9.5599472154326848E-2</v>
      </c>
      <c r="L65" s="23">
        <f t="shared" si="5"/>
        <v>2.5510204081632626E-2</v>
      </c>
      <c r="M65" s="23">
        <f t="shared" si="6"/>
        <v>-0.16379310344827591</v>
      </c>
      <c r="N65" s="23">
        <f t="shared" si="7"/>
        <v>2.6315789473684292E-2</v>
      </c>
      <c r="O65" s="17"/>
      <c r="P65" s="17"/>
    </row>
    <row r="66" spans="1:16" x14ac:dyDescent="0.2">
      <c r="B66" s="33">
        <v>39540</v>
      </c>
      <c r="C66" s="12">
        <v>2342.19</v>
      </c>
      <c r="D66" s="18">
        <v>18950</v>
      </c>
      <c r="E66" s="18">
        <v>9250</v>
      </c>
      <c r="F66" s="18">
        <v>5350</v>
      </c>
      <c r="G66" s="18"/>
      <c r="H66" s="18"/>
      <c r="K66" s="23">
        <f t="shared" si="4"/>
        <v>-0.1148948616672486</v>
      </c>
      <c r="L66" s="23">
        <f t="shared" si="5"/>
        <v>-3.3163265306122458E-2</v>
      </c>
      <c r="M66" s="23">
        <f t="shared" si="6"/>
        <v>-0.20258620689655171</v>
      </c>
      <c r="N66" s="23">
        <f t="shared" si="7"/>
        <v>-6.1403508771929793E-2</v>
      </c>
      <c r="O66" s="17"/>
      <c r="P66" s="17"/>
    </row>
    <row r="67" spans="1:16" x14ac:dyDescent="0.2">
      <c r="B67" s="33">
        <v>39541</v>
      </c>
      <c r="C67" s="12">
        <v>2237.9699999999998</v>
      </c>
      <c r="D67" s="18">
        <v>17900</v>
      </c>
      <c r="E67" s="18">
        <v>8850</v>
      </c>
      <c r="F67" s="18">
        <v>4900</v>
      </c>
      <c r="G67" s="18"/>
      <c r="H67" s="18"/>
      <c r="K67" s="23">
        <f t="shared" si="4"/>
        <v>-0.15427922310549214</v>
      </c>
      <c r="L67" s="23">
        <f t="shared" si="5"/>
        <v>-8.6734693877551061E-2</v>
      </c>
      <c r="M67" s="23">
        <f t="shared" si="6"/>
        <v>-0.23706896551724133</v>
      </c>
      <c r="N67" s="23">
        <f t="shared" si="7"/>
        <v>-0.14035087719298245</v>
      </c>
      <c r="O67" s="17"/>
      <c r="P67" s="17"/>
    </row>
    <row r="68" spans="1:16" x14ac:dyDescent="0.2">
      <c r="B68" s="33">
        <v>39542</v>
      </c>
      <c r="C68" s="12">
        <v>2277.09</v>
      </c>
      <c r="D68" s="18">
        <v>19000</v>
      </c>
      <c r="E68" s="18">
        <v>9200</v>
      </c>
      <c r="F68" s="18">
        <v>5425</v>
      </c>
      <c r="G68" s="18"/>
      <c r="H68" s="18"/>
      <c r="K68" s="23">
        <f t="shared" ref="K68:K99" si="8">C68/$C$3-1</f>
        <v>-0.13949591645164361</v>
      </c>
      <c r="L68" s="23">
        <f t="shared" ref="L68:L99" si="9">D68/$D$3-1</f>
        <v>-3.0612244897959218E-2</v>
      </c>
      <c r="M68" s="23">
        <f t="shared" ref="M68:M99" si="10">E68/$E$3-1</f>
        <v>-0.2068965517241379</v>
      </c>
      <c r="N68" s="23">
        <f t="shared" ref="N68:N99" si="11">F68/$F$3-1</f>
        <v>-4.8245614035087758E-2</v>
      </c>
      <c r="O68" s="17"/>
      <c r="P68" s="17"/>
    </row>
    <row r="69" spans="1:16" x14ac:dyDescent="0.2">
      <c r="B69" s="33">
        <v>39545</v>
      </c>
      <c r="C69" s="12">
        <v>2286.8000000000002</v>
      </c>
      <c r="D69" s="18">
        <v>22400</v>
      </c>
      <c r="E69" s="18">
        <v>9300</v>
      </c>
      <c r="F69" s="18">
        <v>5700</v>
      </c>
      <c r="G69" s="18"/>
      <c r="H69" s="18"/>
      <c r="K69" s="23">
        <f t="shared" si="8"/>
        <v>-0.1358265425352615</v>
      </c>
      <c r="L69" s="23">
        <f t="shared" si="9"/>
        <v>0.14285714285714279</v>
      </c>
      <c r="M69" s="23">
        <f t="shared" si="10"/>
        <v>-0.19827586206896552</v>
      </c>
      <c r="N69" s="23">
        <f t="shared" si="11"/>
        <v>0</v>
      </c>
      <c r="O69" s="17"/>
      <c r="P69" s="17"/>
    </row>
    <row r="70" spans="1:16" x14ac:dyDescent="0.2">
      <c r="B70" s="33">
        <v>39546</v>
      </c>
      <c r="C70" s="12">
        <v>2249.77</v>
      </c>
      <c r="D70" s="18">
        <v>22900</v>
      </c>
      <c r="E70" s="18">
        <v>9500</v>
      </c>
      <c r="F70" s="18">
        <v>5700</v>
      </c>
      <c r="G70" s="18"/>
      <c r="H70" s="18"/>
      <c r="K70" s="23">
        <f t="shared" si="8"/>
        <v>-0.14982004574057872</v>
      </c>
      <c r="L70" s="23">
        <f t="shared" si="9"/>
        <v>0.16836734693877542</v>
      </c>
      <c r="M70" s="23">
        <f t="shared" si="10"/>
        <v>-0.18103448275862066</v>
      </c>
      <c r="N70" s="23">
        <f t="shared" si="11"/>
        <v>0</v>
      </c>
      <c r="O70" s="17"/>
      <c r="P70" s="17"/>
    </row>
    <row r="71" spans="1:16" x14ac:dyDescent="0.2">
      <c r="B71" s="33">
        <v>39547</v>
      </c>
      <c r="C71" s="12">
        <v>2180.09</v>
      </c>
      <c r="D71" s="18">
        <v>22900</v>
      </c>
      <c r="E71" s="18">
        <v>9350</v>
      </c>
      <c r="F71" s="18">
        <v>5550</v>
      </c>
      <c r="G71" s="18"/>
      <c r="H71" s="18"/>
      <c r="K71" s="23">
        <f t="shared" si="8"/>
        <v>-0.17615186597677901</v>
      </c>
      <c r="L71" s="23">
        <f t="shared" si="9"/>
        <v>0.16836734693877542</v>
      </c>
      <c r="M71" s="23">
        <f t="shared" si="10"/>
        <v>-0.19396551724137934</v>
      </c>
      <c r="N71" s="23">
        <f t="shared" si="11"/>
        <v>-2.6315789473684181E-2</v>
      </c>
      <c r="O71" s="17"/>
      <c r="P71" s="17"/>
    </row>
    <row r="72" spans="1:16" x14ac:dyDescent="0.2">
      <c r="B72" s="33">
        <v>39548</v>
      </c>
      <c r="C72" s="12">
        <v>2235.9299999999998</v>
      </c>
      <c r="D72" s="18">
        <v>22800</v>
      </c>
      <c r="E72" s="18">
        <v>9650</v>
      </c>
      <c r="F72" s="18">
        <v>5650</v>
      </c>
      <c r="G72" s="18"/>
      <c r="H72" s="18"/>
      <c r="K72" s="23">
        <f t="shared" si="8"/>
        <v>-0.15505013173468052</v>
      </c>
      <c r="L72" s="23">
        <f t="shared" si="9"/>
        <v>0.16326530612244894</v>
      </c>
      <c r="M72" s="23">
        <f t="shared" si="10"/>
        <v>-0.1681034482758621</v>
      </c>
      <c r="N72" s="23">
        <f t="shared" si="11"/>
        <v>-8.7719298245614308E-3</v>
      </c>
      <c r="O72" s="17"/>
      <c r="P72" s="17"/>
    </row>
    <row r="73" spans="1:16" x14ac:dyDescent="0.2">
      <c r="B73" s="33">
        <v>39549</v>
      </c>
      <c r="C73" s="12">
        <v>2303.9299999999998</v>
      </c>
      <c r="D73" s="18">
        <v>23300</v>
      </c>
      <c r="E73" s="18">
        <v>9850</v>
      </c>
      <c r="F73" s="18">
        <v>5850</v>
      </c>
      <c r="G73" s="18"/>
      <c r="H73" s="18"/>
      <c r="K73" s="23">
        <f t="shared" si="8"/>
        <v>-0.12935317742840002</v>
      </c>
      <c r="L73" s="23">
        <f t="shared" si="9"/>
        <v>0.18877551020408156</v>
      </c>
      <c r="M73" s="23">
        <f t="shared" si="10"/>
        <v>-0.15086206896551724</v>
      </c>
      <c r="N73" s="23">
        <f t="shared" si="11"/>
        <v>2.6315789473684292E-2</v>
      </c>
      <c r="O73" s="17"/>
      <c r="P73" s="17"/>
    </row>
    <row r="74" spans="1:16" x14ac:dyDescent="0.2">
      <c r="B74" s="33">
        <v>39552</v>
      </c>
      <c r="C74" s="12">
        <v>2272.48</v>
      </c>
      <c r="D74" s="18">
        <v>22300</v>
      </c>
      <c r="E74" s="18">
        <v>9800</v>
      </c>
      <c r="F74" s="18">
        <v>5750</v>
      </c>
      <c r="G74" s="18"/>
      <c r="H74" s="18"/>
      <c r="K74" s="23">
        <f t="shared" si="8"/>
        <v>-0.14123801879505471</v>
      </c>
      <c r="L74" s="23">
        <f t="shared" si="9"/>
        <v>0.13775510204081631</v>
      </c>
      <c r="M74" s="23">
        <f t="shared" si="10"/>
        <v>-0.15517241379310343</v>
      </c>
      <c r="N74" s="23">
        <f t="shared" si="11"/>
        <v>8.7719298245614308E-3</v>
      </c>
      <c r="O74" s="17"/>
      <c r="P74" s="17"/>
    </row>
    <row r="75" spans="1:16" x14ac:dyDescent="0.2">
      <c r="B75" s="33">
        <v>39553</v>
      </c>
      <c r="C75" s="12">
        <v>2294.2600000000002</v>
      </c>
      <c r="D75" s="18">
        <v>23750</v>
      </c>
      <c r="E75" s="18">
        <v>9800</v>
      </c>
      <c r="F75" s="18">
        <v>5800</v>
      </c>
      <c r="G75" s="18"/>
      <c r="H75" s="18"/>
      <c r="K75" s="23">
        <f t="shared" si="8"/>
        <v>-0.13300743548930771</v>
      </c>
      <c r="L75" s="23">
        <f t="shared" si="9"/>
        <v>0.21173469387755106</v>
      </c>
      <c r="M75" s="23">
        <f t="shared" si="10"/>
        <v>-0.15517241379310343</v>
      </c>
      <c r="N75" s="23">
        <f t="shared" si="11"/>
        <v>1.7543859649122862E-2</v>
      </c>
      <c r="O75" s="17"/>
      <c r="P75" s="17"/>
    </row>
    <row r="76" spans="1:16" x14ac:dyDescent="0.2">
      <c r="B76" s="33">
        <v>39554</v>
      </c>
      <c r="C76" s="12">
        <v>2337.92</v>
      </c>
      <c r="D76" s="18">
        <v>23900</v>
      </c>
      <c r="E76" s="18">
        <v>10000</v>
      </c>
      <c r="F76" s="18">
        <v>6250</v>
      </c>
      <c r="G76" s="18"/>
      <c r="H76" s="18"/>
      <c r="K76" s="23">
        <f t="shared" si="8"/>
        <v>-0.11650847923912833</v>
      </c>
      <c r="L76" s="23">
        <f t="shared" si="9"/>
        <v>0.21938775510204089</v>
      </c>
      <c r="M76" s="23">
        <f t="shared" si="10"/>
        <v>-0.13793103448275867</v>
      </c>
      <c r="N76" s="23">
        <f t="shared" si="11"/>
        <v>9.6491228070175517E-2</v>
      </c>
      <c r="O76" s="17"/>
      <c r="P76" s="17"/>
    </row>
    <row r="77" spans="1:16" x14ac:dyDescent="0.2">
      <c r="B77" s="33">
        <v>39555</v>
      </c>
      <c r="C77" s="12">
        <v>2341.7800000000002</v>
      </c>
      <c r="D77" s="18">
        <v>24200</v>
      </c>
      <c r="E77" s="18">
        <v>9850</v>
      </c>
      <c r="F77" s="18">
        <v>6400</v>
      </c>
      <c r="G77" s="18"/>
      <c r="H77" s="18"/>
      <c r="K77" s="23">
        <f t="shared" si="8"/>
        <v>-0.11504979918586</v>
      </c>
      <c r="L77" s="23">
        <f t="shared" si="9"/>
        <v>0.23469387755102034</v>
      </c>
      <c r="M77" s="23">
        <f t="shared" si="10"/>
        <v>-0.15086206896551724</v>
      </c>
      <c r="N77" s="23">
        <f t="shared" si="11"/>
        <v>0.12280701754385959</v>
      </c>
      <c r="O77" s="17"/>
      <c r="P77" s="17"/>
    </row>
    <row r="78" spans="1:16" x14ac:dyDescent="0.2">
      <c r="B78" s="33">
        <v>39556</v>
      </c>
      <c r="C78" s="12">
        <v>2349.27</v>
      </c>
      <c r="D78" s="18">
        <v>23900</v>
      </c>
      <c r="E78" s="18">
        <v>9850</v>
      </c>
      <c r="F78" s="18">
        <v>6650</v>
      </c>
      <c r="G78" s="18"/>
      <c r="H78" s="18"/>
      <c r="K78" s="23">
        <f t="shared" si="8"/>
        <v>-0.11221935524830062</v>
      </c>
      <c r="L78" s="23">
        <f t="shared" si="9"/>
        <v>0.21938775510204089</v>
      </c>
      <c r="M78" s="23">
        <f t="shared" si="10"/>
        <v>-0.15086206896551724</v>
      </c>
      <c r="N78" s="23">
        <f t="shared" si="11"/>
        <v>0.16666666666666674</v>
      </c>
      <c r="O78" s="17"/>
      <c r="P78" s="17"/>
    </row>
    <row r="79" spans="1:16" x14ac:dyDescent="0.2">
      <c r="B79" s="33">
        <v>39559</v>
      </c>
      <c r="C79" s="12">
        <v>2335.89</v>
      </c>
      <c r="D79" s="18">
        <v>23900</v>
      </c>
      <c r="E79" s="18">
        <v>10150</v>
      </c>
      <c r="F79" s="18">
        <v>6750</v>
      </c>
      <c r="G79" s="18"/>
      <c r="H79" s="18"/>
      <c r="K79" s="23">
        <f t="shared" si="8"/>
        <v>-0.11727560890444821</v>
      </c>
      <c r="L79" s="23">
        <f t="shared" si="9"/>
        <v>0.21938775510204089</v>
      </c>
      <c r="M79" s="23">
        <f t="shared" si="10"/>
        <v>-0.125</v>
      </c>
      <c r="N79" s="23">
        <f t="shared" si="11"/>
        <v>0.18421052631578938</v>
      </c>
      <c r="O79" s="17"/>
      <c r="P79" s="17"/>
    </row>
    <row r="80" spans="1:16" x14ac:dyDescent="0.2">
      <c r="B80" s="33">
        <v>39560</v>
      </c>
      <c r="C80" s="12">
        <v>2289.1</v>
      </c>
      <c r="D80" s="18">
        <v>22950</v>
      </c>
      <c r="E80" s="18">
        <v>9850</v>
      </c>
      <c r="F80" s="18">
        <v>6500</v>
      </c>
      <c r="G80" s="18"/>
      <c r="H80" s="18"/>
      <c r="K80" s="23">
        <f t="shared" si="8"/>
        <v>-0.13495738084549036</v>
      </c>
      <c r="L80" s="23">
        <f t="shared" si="9"/>
        <v>0.17091836734693877</v>
      </c>
      <c r="M80" s="23">
        <f t="shared" si="10"/>
        <v>-0.15086206896551724</v>
      </c>
      <c r="N80" s="23">
        <f t="shared" si="11"/>
        <v>0.14035087719298245</v>
      </c>
      <c r="O80" s="17"/>
      <c r="P80" s="17"/>
    </row>
    <row r="81" spans="2:16" x14ac:dyDescent="0.2">
      <c r="B81" s="33">
        <v>39561</v>
      </c>
      <c r="C81" s="12">
        <v>2314.3000000000002</v>
      </c>
      <c r="D81" s="18">
        <v>24450</v>
      </c>
      <c r="E81" s="18">
        <v>10350</v>
      </c>
      <c r="F81" s="18">
        <v>6850</v>
      </c>
      <c r="G81" s="18"/>
      <c r="H81" s="18"/>
      <c r="K81" s="23">
        <f t="shared" si="8"/>
        <v>-0.12543439189669214</v>
      </c>
      <c r="L81" s="23">
        <f t="shared" si="9"/>
        <v>0.24744897959183665</v>
      </c>
      <c r="M81" s="23">
        <f t="shared" si="10"/>
        <v>-0.10775862068965514</v>
      </c>
      <c r="N81" s="23">
        <f t="shared" si="11"/>
        <v>0.20175438596491224</v>
      </c>
      <c r="O81" s="17"/>
      <c r="P81" s="17"/>
    </row>
    <row r="82" spans="2:16" x14ac:dyDescent="0.2">
      <c r="B82" s="33">
        <v>39562</v>
      </c>
      <c r="C82" s="12">
        <v>2269.98</v>
      </c>
      <c r="D82" s="18">
        <v>24000</v>
      </c>
      <c r="E82" s="18">
        <v>10200</v>
      </c>
      <c r="F82" s="18">
        <v>6500</v>
      </c>
      <c r="G82" s="18"/>
      <c r="H82" s="18"/>
      <c r="K82" s="23">
        <f t="shared" si="8"/>
        <v>-0.14218275976219741</v>
      </c>
      <c r="L82" s="23">
        <f t="shared" si="9"/>
        <v>0.22448979591836737</v>
      </c>
      <c r="M82" s="23">
        <f t="shared" si="10"/>
        <v>-0.12068965517241381</v>
      </c>
      <c r="N82" s="23">
        <f t="shared" si="11"/>
        <v>0.14035087719298245</v>
      </c>
      <c r="O82" s="17"/>
      <c r="P82" s="17"/>
    </row>
    <row r="83" spans="2:16" x14ac:dyDescent="0.2">
      <c r="B83" s="33">
        <v>39563</v>
      </c>
      <c r="C83" s="12">
        <v>2240.58</v>
      </c>
      <c r="D83" s="18">
        <v>23500</v>
      </c>
      <c r="E83" s="18">
        <v>9900</v>
      </c>
      <c r="F83" s="18">
        <v>6200</v>
      </c>
      <c r="G83" s="18"/>
      <c r="H83" s="18"/>
      <c r="K83" s="23">
        <f t="shared" si="8"/>
        <v>-0.15329291353579511</v>
      </c>
      <c r="L83" s="23">
        <f t="shared" si="9"/>
        <v>0.19897959183673475</v>
      </c>
      <c r="M83" s="23">
        <f t="shared" si="10"/>
        <v>-0.14655172413793105</v>
      </c>
      <c r="N83" s="23">
        <f t="shared" si="11"/>
        <v>8.7719298245614086E-2</v>
      </c>
      <c r="O83" s="17"/>
      <c r="P83" s="17"/>
    </row>
    <row r="84" spans="2:16" x14ac:dyDescent="0.2">
      <c r="B84" s="33">
        <v>39566</v>
      </c>
      <c r="C84" s="12">
        <v>2254.31</v>
      </c>
      <c r="D84" s="18">
        <v>22750</v>
      </c>
      <c r="E84" s="18">
        <v>9950</v>
      </c>
      <c r="F84" s="18">
        <v>6550</v>
      </c>
      <c r="G84" s="18"/>
      <c r="H84" s="18"/>
      <c r="K84" s="23">
        <f t="shared" si="8"/>
        <v>-0.14810439614424764</v>
      </c>
      <c r="L84" s="23">
        <f t="shared" si="9"/>
        <v>0.16071428571428581</v>
      </c>
      <c r="M84" s="23">
        <f t="shared" si="10"/>
        <v>-0.14224137931034486</v>
      </c>
      <c r="N84" s="23">
        <f t="shared" si="11"/>
        <v>0.14912280701754388</v>
      </c>
      <c r="O84" s="17"/>
      <c r="P84" s="17"/>
    </row>
    <row r="85" spans="2:16" x14ac:dyDescent="0.2">
      <c r="B85" s="33">
        <v>39567</v>
      </c>
      <c r="C85" s="12">
        <v>2303.5300000000002</v>
      </c>
      <c r="D85" s="18">
        <v>22800</v>
      </c>
      <c r="E85" s="18">
        <v>10600</v>
      </c>
      <c r="F85" s="18">
        <v>6850</v>
      </c>
      <c r="G85" s="18"/>
      <c r="H85" s="18"/>
      <c r="K85" s="23">
        <f t="shared" si="8"/>
        <v>-0.1295043359831427</v>
      </c>
      <c r="L85" s="23">
        <f t="shared" si="9"/>
        <v>0.16326530612244894</v>
      </c>
      <c r="M85" s="23">
        <f t="shared" si="10"/>
        <v>-8.6206896551724088E-2</v>
      </c>
      <c r="N85" s="23">
        <f t="shared" si="11"/>
        <v>0.20175438596491224</v>
      </c>
      <c r="O85" s="17"/>
      <c r="P85" s="17"/>
    </row>
    <row r="86" spans="2:16" x14ac:dyDescent="0.2">
      <c r="B86" s="33">
        <v>39568</v>
      </c>
      <c r="C86" s="12">
        <v>2304.52</v>
      </c>
      <c r="D86" s="18">
        <v>23200</v>
      </c>
      <c r="E86" s="18">
        <v>10600</v>
      </c>
      <c r="F86" s="18">
        <v>6650</v>
      </c>
      <c r="G86" s="18"/>
      <c r="H86" s="18"/>
      <c r="K86" s="23">
        <f t="shared" si="8"/>
        <v>-0.12913021856015439</v>
      </c>
      <c r="L86" s="23">
        <f t="shared" si="9"/>
        <v>0.18367346938775508</v>
      </c>
      <c r="M86" s="23">
        <f t="shared" si="10"/>
        <v>-8.6206896551724088E-2</v>
      </c>
      <c r="N86" s="23">
        <f t="shared" si="11"/>
        <v>0.16666666666666674</v>
      </c>
      <c r="O86" s="17"/>
      <c r="P86" s="17"/>
    </row>
    <row r="87" spans="2:16" x14ac:dyDescent="0.2">
      <c r="B87" s="33">
        <v>39570</v>
      </c>
      <c r="C87" s="12">
        <v>2342.7600000000002</v>
      </c>
      <c r="D87" s="18">
        <v>22400</v>
      </c>
      <c r="E87" s="18">
        <v>10450</v>
      </c>
      <c r="F87" s="18">
        <v>6550</v>
      </c>
      <c r="G87" s="18"/>
      <c r="H87" s="18"/>
      <c r="K87" s="23">
        <f t="shared" si="8"/>
        <v>-0.11467946072674007</v>
      </c>
      <c r="L87" s="23">
        <f t="shared" si="9"/>
        <v>0.14285714285714279</v>
      </c>
      <c r="M87" s="23">
        <f t="shared" si="10"/>
        <v>-9.9137931034482762E-2</v>
      </c>
      <c r="N87" s="23">
        <f t="shared" si="11"/>
        <v>0.14912280701754388</v>
      </c>
      <c r="O87" s="17"/>
      <c r="P87" s="17"/>
    </row>
    <row r="88" spans="2:16" x14ac:dyDescent="0.2">
      <c r="B88" s="33">
        <v>39573</v>
      </c>
      <c r="C88" s="12">
        <v>2387.9899999999998</v>
      </c>
      <c r="D88" s="18">
        <v>22750</v>
      </c>
      <c r="E88" s="18">
        <v>10700</v>
      </c>
      <c r="F88" s="18">
        <v>6800</v>
      </c>
      <c r="G88" s="18"/>
      <c r="H88" s="18"/>
      <c r="K88" s="23">
        <f t="shared" si="8"/>
        <v>-9.758720714919511E-2</v>
      </c>
      <c r="L88" s="23">
        <f t="shared" si="9"/>
        <v>0.16071428571428581</v>
      </c>
      <c r="M88" s="23">
        <f t="shared" si="10"/>
        <v>-7.7586206896551713E-2</v>
      </c>
      <c r="N88" s="23">
        <f t="shared" si="11"/>
        <v>0.19298245614035081</v>
      </c>
      <c r="O88" s="17"/>
      <c r="P88" s="17"/>
    </row>
    <row r="89" spans="2:16" x14ac:dyDescent="0.2">
      <c r="B89" s="33">
        <v>39574</v>
      </c>
      <c r="C89" s="12">
        <v>2371.83</v>
      </c>
      <c r="D89" s="18">
        <v>23950</v>
      </c>
      <c r="E89" s="18">
        <v>10900</v>
      </c>
      <c r="F89" s="18">
        <v>6800</v>
      </c>
      <c r="G89" s="18"/>
      <c r="H89" s="18"/>
      <c r="K89" s="23">
        <f t="shared" si="8"/>
        <v>-0.10369401276080525</v>
      </c>
      <c r="L89" s="23">
        <f t="shared" si="9"/>
        <v>0.22193877551020402</v>
      </c>
      <c r="M89" s="23">
        <f t="shared" si="10"/>
        <v>-6.0344827586206851E-2</v>
      </c>
      <c r="N89" s="23">
        <f t="shared" si="11"/>
        <v>0.19298245614035081</v>
      </c>
      <c r="O89" s="17"/>
      <c r="P89" s="17"/>
    </row>
    <row r="90" spans="2:16" x14ac:dyDescent="0.2">
      <c r="B90" s="33">
        <v>39575</v>
      </c>
      <c r="C90" s="12">
        <v>2382.6999999999998</v>
      </c>
      <c r="D90" s="18">
        <v>25400</v>
      </c>
      <c r="E90" s="18">
        <v>11300</v>
      </c>
      <c r="F90" s="18">
        <v>7000</v>
      </c>
      <c r="G90" s="18"/>
      <c r="H90" s="18"/>
      <c r="K90" s="23">
        <f t="shared" si="8"/>
        <v>-9.9586279035668968E-2</v>
      </c>
      <c r="L90" s="23">
        <f t="shared" si="9"/>
        <v>0.29591836734693877</v>
      </c>
      <c r="M90" s="23">
        <f t="shared" si="10"/>
        <v>-2.5862068965517238E-2</v>
      </c>
      <c r="N90" s="23">
        <f t="shared" si="11"/>
        <v>0.22807017543859653</v>
      </c>
      <c r="O90" s="17"/>
      <c r="P90" s="17"/>
    </row>
    <row r="91" spans="2:16" x14ac:dyDescent="0.2">
      <c r="B91" s="33">
        <v>39576</v>
      </c>
      <c r="C91" s="12">
        <v>2376.9299999999998</v>
      </c>
      <c r="D91" s="18">
        <v>25400</v>
      </c>
      <c r="E91" s="18">
        <v>11500</v>
      </c>
      <c r="F91" s="18">
        <v>7300</v>
      </c>
      <c r="G91" s="18"/>
      <c r="H91" s="18"/>
      <c r="K91" s="23">
        <f t="shared" si="8"/>
        <v>-0.10176674118783424</v>
      </c>
      <c r="L91" s="23">
        <f t="shared" si="9"/>
        <v>0.29591836734693877</v>
      </c>
      <c r="M91" s="23">
        <f t="shared" si="10"/>
        <v>-8.6206896551723755E-3</v>
      </c>
      <c r="N91" s="23">
        <f t="shared" si="11"/>
        <v>0.2807017543859649</v>
      </c>
      <c r="O91" s="17"/>
      <c r="P91" s="17"/>
    </row>
    <row r="92" spans="2:16" x14ac:dyDescent="0.2">
      <c r="B92" s="33">
        <v>39577</v>
      </c>
      <c r="C92" s="12">
        <v>2375.0300000000002</v>
      </c>
      <c r="D92" s="18">
        <v>24900</v>
      </c>
      <c r="E92" s="18">
        <v>11550</v>
      </c>
      <c r="F92" s="18">
        <v>7350</v>
      </c>
      <c r="G92" s="18"/>
      <c r="H92" s="18"/>
      <c r="K92" s="23">
        <f t="shared" si="8"/>
        <v>-0.10248474432286248</v>
      </c>
      <c r="L92" s="23">
        <f t="shared" si="9"/>
        <v>0.27040816326530615</v>
      </c>
      <c r="M92" s="23">
        <f t="shared" si="10"/>
        <v>-4.3103448275861878E-3</v>
      </c>
      <c r="N92" s="23">
        <f t="shared" si="11"/>
        <v>0.28947368421052633</v>
      </c>
      <c r="O92" s="17"/>
      <c r="P92" s="17"/>
    </row>
    <row r="93" spans="2:16" x14ac:dyDescent="0.2">
      <c r="B93" s="33">
        <v>39580</v>
      </c>
      <c r="C93" s="12">
        <v>2378</v>
      </c>
      <c r="D93" s="18">
        <v>24750</v>
      </c>
      <c r="E93" s="18">
        <v>11400</v>
      </c>
      <c r="F93" s="18">
        <v>7350</v>
      </c>
      <c r="G93" s="18"/>
      <c r="H93" s="18"/>
      <c r="K93" s="23">
        <f t="shared" si="8"/>
        <v>-0.10136239205389708</v>
      </c>
      <c r="L93" s="23">
        <f t="shared" si="9"/>
        <v>0.26275510204081631</v>
      </c>
      <c r="M93" s="23">
        <f t="shared" si="10"/>
        <v>-1.7241379310344862E-2</v>
      </c>
      <c r="N93" s="23">
        <f t="shared" si="11"/>
        <v>0.28947368421052633</v>
      </c>
      <c r="O93" s="17"/>
      <c r="P93" s="17"/>
    </row>
    <row r="94" spans="2:16" x14ac:dyDescent="0.2">
      <c r="B94" s="33">
        <v>39581</v>
      </c>
      <c r="C94" s="12">
        <v>2418.9</v>
      </c>
      <c r="D94" s="18">
        <v>24800</v>
      </c>
      <c r="E94" s="18">
        <v>11300</v>
      </c>
      <c r="F94" s="18">
        <v>7600</v>
      </c>
      <c r="G94" s="18"/>
      <c r="H94" s="18"/>
      <c r="K94" s="23">
        <f t="shared" si="8"/>
        <v>-8.5906429831443032E-2</v>
      </c>
      <c r="L94" s="23">
        <f t="shared" si="9"/>
        <v>0.26530612244897966</v>
      </c>
      <c r="M94" s="23">
        <f t="shared" si="10"/>
        <v>-2.5862068965517238E-2</v>
      </c>
      <c r="N94" s="23">
        <f t="shared" si="11"/>
        <v>0.33333333333333326</v>
      </c>
      <c r="O94" s="17"/>
      <c r="P94" s="17"/>
    </row>
    <row r="95" spans="2:16" x14ac:dyDescent="0.2">
      <c r="B95" s="33">
        <v>39582</v>
      </c>
      <c r="C95" s="12">
        <v>2449.34</v>
      </c>
      <c r="D95" s="18">
        <v>24900</v>
      </c>
      <c r="E95" s="18">
        <v>11150</v>
      </c>
      <c r="F95" s="18">
        <v>7550</v>
      </c>
      <c r="G95" s="18"/>
      <c r="H95" s="18"/>
      <c r="K95" s="23">
        <f t="shared" si="8"/>
        <v>-7.4403263815513987E-2</v>
      </c>
      <c r="L95" s="23">
        <f t="shared" si="9"/>
        <v>0.27040816326530615</v>
      </c>
      <c r="M95" s="23">
        <f t="shared" si="10"/>
        <v>-3.8793103448275912E-2</v>
      </c>
      <c r="N95" s="23">
        <f t="shared" si="11"/>
        <v>0.32456140350877183</v>
      </c>
      <c r="O95" s="17"/>
      <c r="P95" s="17"/>
    </row>
    <row r="96" spans="2:16" x14ac:dyDescent="0.2">
      <c r="B96" s="33">
        <v>39583</v>
      </c>
      <c r="C96" s="12">
        <v>2449.81</v>
      </c>
      <c r="D96" s="18">
        <v>25100</v>
      </c>
      <c r="E96" s="18">
        <v>11000</v>
      </c>
      <c r="F96" s="18">
        <v>7700</v>
      </c>
      <c r="G96" s="18"/>
      <c r="H96" s="18"/>
      <c r="K96" s="23">
        <f t="shared" si="8"/>
        <v>-7.4225652513691176E-2</v>
      </c>
      <c r="L96" s="23">
        <f t="shared" si="9"/>
        <v>0.28061224489795911</v>
      </c>
      <c r="M96" s="23">
        <f t="shared" si="10"/>
        <v>-5.1724137931034475E-2</v>
      </c>
      <c r="N96" s="23">
        <f t="shared" si="11"/>
        <v>0.35087719298245612</v>
      </c>
      <c r="O96" s="17"/>
      <c r="P96" s="17"/>
    </row>
    <row r="97" spans="2:37" x14ac:dyDescent="0.2">
      <c r="B97" s="33">
        <v>39584</v>
      </c>
      <c r="C97" s="12">
        <v>2468.84</v>
      </c>
      <c r="D97" s="18">
        <v>25950</v>
      </c>
      <c r="E97" s="18">
        <v>11350</v>
      </c>
      <c r="F97" s="18">
        <v>8000</v>
      </c>
      <c r="G97" s="18"/>
      <c r="H97" s="18"/>
      <c r="K97" s="23">
        <f t="shared" si="8"/>
        <v>-6.7034284271801137E-2</v>
      </c>
      <c r="L97" s="23">
        <f t="shared" si="9"/>
        <v>0.32397959183673475</v>
      </c>
      <c r="M97" s="23">
        <f t="shared" si="10"/>
        <v>-2.155172413793105E-2</v>
      </c>
      <c r="N97" s="23">
        <f t="shared" si="11"/>
        <v>0.40350877192982448</v>
      </c>
      <c r="O97" s="17"/>
      <c r="P97" s="17"/>
    </row>
    <row r="98" spans="2:37" x14ac:dyDescent="0.2">
      <c r="B98" s="33">
        <v>39587</v>
      </c>
      <c r="C98" s="12">
        <v>2510.96</v>
      </c>
      <c r="D98" s="18">
        <v>27650</v>
      </c>
      <c r="E98" s="18">
        <v>11650</v>
      </c>
      <c r="F98" s="18">
        <v>8450</v>
      </c>
      <c r="G98" s="18"/>
      <c r="H98" s="18"/>
      <c r="K98" s="23">
        <f t="shared" si="8"/>
        <v>-5.1117288457381616E-2</v>
      </c>
      <c r="L98" s="23">
        <f t="shared" si="9"/>
        <v>0.41071428571428581</v>
      </c>
      <c r="M98" s="23">
        <f t="shared" si="10"/>
        <v>4.3103448275862988E-3</v>
      </c>
      <c r="N98" s="23">
        <f t="shared" si="11"/>
        <v>0.48245614035087714</v>
      </c>
      <c r="O98" s="17"/>
      <c r="P98" s="17"/>
    </row>
    <row r="99" spans="2:37" x14ac:dyDescent="0.2">
      <c r="B99" s="33">
        <v>39589</v>
      </c>
      <c r="C99" s="12">
        <v>2494.71</v>
      </c>
      <c r="D99" s="18">
        <v>30500</v>
      </c>
      <c r="E99" s="18">
        <v>11550</v>
      </c>
      <c r="F99" s="18">
        <v>8250</v>
      </c>
      <c r="G99" s="18"/>
      <c r="H99" s="18"/>
      <c r="K99" s="23">
        <f t="shared" si="8"/>
        <v>-5.725810474380888E-2</v>
      </c>
      <c r="L99" s="23">
        <f t="shared" si="9"/>
        <v>0.55612244897959173</v>
      </c>
      <c r="M99" s="23">
        <f t="shared" si="10"/>
        <v>-4.3103448275861878E-3</v>
      </c>
      <c r="N99" s="23">
        <f t="shared" si="11"/>
        <v>0.44736842105263164</v>
      </c>
      <c r="O99" s="17"/>
      <c r="P99" s="17"/>
    </row>
    <row r="100" spans="2:37" x14ac:dyDescent="0.2">
      <c r="B100" s="33">
        <v>39590</v>
      </c>
      <c r="C100" s="12">
        <v>2503.9499999999998</v>
      </c>
      <c r="D100" s="18">
        <v>30950</v>
      </c>
      <c r="E100" s="18">
        <v>11950</v>
      </c>
      <c r="F100" s="18">
        <v>8300</v>
      </c>
      <c r="G100" s="18"/>
      <c r="H100" s="18"/>
      <c r="K100" s="23">
        <f t="shared" ref="K100:K131" si="12">C100/$C$3-1</f>
        <v>-5.3766342129249689E-2</v>
      </c>
      <c r="L100" s="23">
        <f t="shared" ref="L100:L131" si="13">D100/$D$3-1</f>
        <v>0.57908163265306123</v>
      </c>
      <c r="M100" s="23">
        <f t="shared" ref="M100:M131" si="14">E100/$E$3-1</f>
        <v>3.0172413793103425E-2</v>
      </c>
      <c r="N100" s="23">
        <f t="shared" ref="N100:N131" si="15">F100/$F$3-1</f>
        <v>0.45614035087719307</v>
      </c>
      <c r="O100" s="17"/>
      <c r="P100" s="17"/>
    </row>
    <row r="101" spans="2:37" x14ac:dyDescent="0.2">
      <c r="B101" s="33">
        <v>39591</v>
      </c>
      <c r="C101" s="12">
        <v>2465.96</v>
      </c>
      <c r="D101" s="18">
        <v>29500</v>
      </c>
      <c r="E101" s="18">
        <v>13050</v>
      </c>
      <c r="F101" s="18">
        <v>8000</v>
      </c>
      <c r="G101" s="18"/>
      <c r="H101" s="18"/>
      <c r="K101" s="23">
        <f t="shared" si="12"/>
        <v>-6.8122625865949527E-2</v>
      </c>
      <c r="L101" s="23">
        <f t="shared" si="13"/>
        <v>0.50510204081632648</v>
      </c>
      <c r="M101" s="23">
        <f t="shared" si="14"/>
        <v>0.125</v>
      </c>
      <c r="N101" s="23">
        <f t="shared" si="15"/>
        <v>0.40350877192982448</v>
      </c>
      <c r="O101" s="17"/>
      <c r="P101" s="17"/>
    </row>
    <row r="102" spans="2:37" x14ac:dyDescent="0.2">
      <c r="B102" s="33">
        <v>39594</v>
      </c>
      <c r="C102" s="12">
        <v>2419.73</v>
      </c>
      <c r="D102" s="18">
        <v>29350</v>
      </c>
      <c r="E102" s="18">
        <v>12950</v>
      </c>
      <c r="F102" s="18">
        <v>7500</v>
      </c>
      <c r="G102" s="18"/>
      <c r="H102" s="18"/>
      <c r="K102" s="23">
        <f t="shared" si="12"/>
        <v>-8.5592775830351742E-2</v>
      </c>
      <c r="L102" s="23">
        <f t="shared" si="13"/>
        <v>0.49744897959183665</v>
      </c>
      <c r="M102" s="23">
        <f t="shared" si="14"/>
        <v>0.11637931034482762</v>
      </c>
      <c r="N102" s="23">
        <f t="shared" si="15"/>
        <v>0.31578947368421062</v>
      </c>
      <c r="O102" s="17"/>
      <c r="P102" s="17"/>
    </row>
    <row r="103" spans="2:37" ht="15.75" x14ac:dyDescent="0.25">
      <c r="B103" s="33">
        <v>39595</v>
      </c>
      <c r="C103" s="12">
        <v>2397</v>
      </c>
      <c r="D103" s="18">
        <v>29900</v>
      </c>
      <c r="E103" s="18">
        <v>12900</v>
      </c>
      <c r="F103" s="18">
        <v>7200</v>
      </c>
      <c r="G103" s="18"/>
      <c r="H103" s="18"/>
      <c r="K103" s="23">
        <f t="shared" si="12"/>
        <v>-9.4182360703612855E-2</v>
      </c>
      <c r="L103" s="23">
        <f t="shared" si="13"/>
        <v>0.52551020408163263</v>
      </c>
      <c r="M103" s="23">
        <f t="shared" si="14"/>
        <v>0.11206896551724133</v>
      </c>
      <c r="N103" s="23">
        <f t="shared" si="15"/>
        <v>0.26315789473684204</v>
      </c>
      <c r="O103" s="17"/>
      <c r="P103" s="17"/>
      <c r="R103" s="20" t="s">
        <v>10</v>
      </c>
      <c r="S103" s="21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</row>
    <row r="104" spans="2:37" x14ac:dyDescent="0.2">
      <c r="B104" s="33">
        <v>39596</v>
      </c>
      <c r="C104" s="12">
        <v>2433.77</v>
      </c>
      <c r="D104" s="18">
        <v>31700</v>
      </c>
      <c r="E104" s="18">
        <v>13650</v>
      </c>
      <c r="F104" s="18">
        <v>7950</v>
      </c>
      <c r="G104" s="18"/>
      <c r="H104" s="18"/>
      <c r="K104" s="23">
        <f t="shared" si="12"/>
        <v>-8.0287110558878605E-2</v>
      </c>
      <c r="L104" s="23">
        <f t="shared" si="13"/>
        <v>0.61734693877551017</v>
      </c>
      <c r="M104" s="23">
        <f t="shared" si="14"/>
        <v>0.17672413793103448</v>
      </c>
      <c r="N104" s="23">
        <f t="shared" si="15"/>
        <v>0.39473684210526305</v>
      </c>
      <c r="O104" s="17"/>
      <c r="P104" s="17"/>
    </row>
    <row r="105" spans="2:37" x14ac:dyDescent="0.2">
      <c r="B105" s="33">
        <v>39597</v>
      </c>
      <c r="C105" s="12">
        <v>2446.9499999999998</v>
      </c>
      <c r="D105" s="18">
        <v>34250</v>
      </c>
      <c r="E105" s="18">
        <v>13900</v>
      </c>
      <c r="F105" s="18">
        <v>8200</v>
      </c>
      <c r="G105" s="18"/>
      <c r="H105" s="18"/>
      <c r="K105" s="23">
        <f t="shared" si="12"/>
        <v>-7.5306436180102465E-2</v>
      </c>
      <c r="L105" s="23">
        <f t="shared" si="13"/>
        <v>0.74744897959183665</v>
      </c>
      <c r="M105" s="23">
        <f t="shared" si="14"/>
        <v>0.19827586206896552</v>
      </c>
      <c r="N105" s="23">
        <f t="shared" si="15"/>
        <v>0.43859649122807021</v>
      </c>
      <c r="O105" s="17"/>
      <c r="P105" s="17"/>
    </row>
    <row r="106" spans="2:37" x14ac:dyDescent="0.2">
      <c r="B106" s="33">
        <v>39598</v>
      </c>
      <c r="C106" s="12">
        <v>2444.35</v>
      </c>
      <c r="D106" s="18">
        <v>35000</v>
      </c>
      <c r="E106" s="18">
        <v>14600</v>
      </c>
      <c r="F106" s="18">
        <v>8050</v>
      </c>
      <c r="G106" s="18"/>
      <c r="H106" s="18"/>
      <c r="K106" s="23">
        <f t="shared" si="12"/>
        <v>-7.6288966785930779E-2</v>
      </c>
      <c r="L106" s="23">
        <f t="shared" si="13"/>
        <v>0.78571428571428581</v>
      </c>
      <c r="M106" s="23">
        <f t="shared" si="14"/>
        <v>0.25862068965517238</v>
      </c>
      <c r="N106" s="23">
        <f t="shared" si="15"/>
        <v>0.41228070175438591</v>
      </c>
      <c r="O106" s="17"/>
      <c r="P106" s="17"/>
    </row>
    <row r="107" spans="2:37" x14ac:dyDescent="0.2">
      <c r="B107" s="33">
        <v>39601</v>
      </c>
      <c r="C107" s="12">
        <v>2427.77</v>
      </c>
      <c r="D107" s="18">
        <v>35700</v>
      </c>
      <c r="E107" s="18">
        <v>14700</v>
      </c>
      <c r="F107" s="18">
        <v>7750</v>
      </c>
      <c r="G107" s="18"/>
      <c r="H107" s="18"/>
      <c r="K107" s="23">
        <f t="shared" si="12"/>
        <v>-8.2554488880020926E-2</v>
      </c>
      <c r="L107" s="23">
        <f t="shared" si="13"/>
        <v>0.8214285714285714</v>
      </c>
      <c r="M107" s="23">
        <f t="shared" si="14"/>
        <v>0.26724137931034475</v>
      </c>
      <c r="N107" s="23">
        <f t="shared" si="15"/>
        <v>0.35964912280701755</v>
      </c>
      <c r="O107" s="17"/>
      <c r="P107" s="17"/>
    </row>
    <row r="108" spans="2:37" x14ac:dyDescent="0.2">
      <c r="B108" s="33">
        <v>39602</v>
      </c>
      <c r="C108" s="12">
        <v>2403.81</v>
      </c>
      <c r="D108" s="18">
        <v>33750</v>
      </c>
      <c r="E108" s="18">
        <v>14450</v>
      </c>
      <c r="F108" s="18">
        <v>7550</v>
      </c>
      <c r="G108" s="18"/>
      <c r="H108" s="18"/>
      <c r="K108" s="23">
        <f t="shared" si="12"/>
        <v>-9.1608886309116233E-2</v>
      </c>
      <c r="L108" s="23">
        <f t="shared" si="13"/>
        <v>0.72193877551020402</v>
      </c>
      <c r="M108" s="23">
        <f t="shared" si="14"/>
        <v>0.2456896551724137</v>
      </c>
      <c r="N108" s="23">
        <f t="shared" si="15"/>
        <v>0.32456140350877183</v>
      </c>
      <c r="O108" s="17"/>
      <c r="P108" s="17"/>
    </row>
    <row r="109" spans="2:37" x14ac:dyDescent="0.2">
      <c r="B109" s="33">
        <v>39603</v>
      </c>
      <c r="C109" s="12">
        <v>2362.59</v>
      </c>
      <c r="D109" s="18">
        <v>31950</v>
      </c>
      <c r="E109" s="18">
        <v>14250</v>
      </c>
      <c r="F109" s="18">
        <v>7250</v>
      </c>
      <c r="G109" s="18"/>
      <c r="H109" s="18"/>
      <c r="K109" s="23">
        <f t="shared" si="12"/>
        <v>-0.10718577537536444</v>
      </c>
      <c r="L109" s="23">
        <f t="shared" si="13"/>
        <v>0.63010204081632648</v>
      </c>
      <c r="M109" s="23">
        <f t="shared" si="14"/>
        <v>0.22844827586206895</v>
      </c>
      <c r="N109" s="23">
        <f t="shared" si="15"/>
        <v>0.27192982456140347</v>
      </c>
      <c r="O109" s="17"/>
      <c r="P109" s="17"/>
    </row>
    <row r="110" spans="2:37" x14ac:dyDescent="0.2">
      <c r="B110" s="33">
        <v>39604</v>
      </c>
      <c r="C110" s="12">
        <v>2399.6799999999998</v>
      </c>
      <c r="D110" s="18">
        <v>32800</v>
      </c>
      <c r="E110" s="18">
        <v>14150</v>
      </c>
      <c r="F110" s="18">
        <v>7700</v>
      </c>
      <c r="G110" s="18"/>
      <c r="H110" s="18"/>
      <c r="K110" s="23">
        <f t="shared" si="12"/>
        <v>-9.3169598386836028E-2</v>
      </c>
      <c r="L110" s="23">
        <f t="shared" si="13"/>
        <v>0.67346938775510212</v>
      </c>
      <c r="M110" s="23">
        <f t="shared" si="14"/>
        <v>0.21982758620689657</v>
      </c>
      <c r="N110" s="23">
        <f t="shared" si="15"/>
        <v>0.35087719298245612</v>
      </c>
      <c r="O110" s="17"/>
      <c r="P110" s="17"/>
    </row>
    <row r="111" spans="2:37" x14ac:dyDescent="0.2">
      <c r="B111" s="33">
        <v>39605</v>
      </c>
      <c r="C111" s="12">
        <v>2402.2399999999998</v>
      </c>
      <c r="D111" s="18">
        <v>33800</v>
      </c>
      <c r="E111" s="18">
        <v>15250</v>
      </c>
      <c r="F111" s="18">
        <v>7900</v>
      </c>
      <c r="G111" s="18"/>
      <c r="H111" s="18"/>
      <c r="K111" s="23">
        <f t="shared" si="12"/>
        <v>-9.2202183636481916E-2</v>
      </c>
      <c r="L111" s="23">
        <f t="shared" si="13"/>
        <v>0.72448979591836737</v>
      </c>
      <c r="M111" s="23">
        <f t="shared" si="14"/>
        <v>0.31465517241379315</v>
      </c>
      <c r="N111" s="23">
        <f t="shared" si="15"/>
        <v>0.38596491228070184</v>
      </c>
      <c r="O111" s="17"/>
      <c r="P111" s="17"/>
    </row>
    <row r="112" spans="2:37" x14ac:dyDescent="0.2">
      <c r="B112" s="33">
        <v>39608</v>
      </c>
      <c r="C112" s="12">
        <v>2410.88</v>
      </c>
      <c r="D112" s="18">
        <v>34050</v>
      </c>
      <c r="E112" s="18">
        <v>15600</v>
      </c>
      <c r="F112" s="18">
        <v>8450</v>
      </c>
      <c r="G112" s="18"/>
      <c r="H112" s="18"/>
      <c r="K112" s="23">
        <f t="shared" si="12"/>
        <v>-8.8937158854036746E-2</v>
      </c>
      <c r="L112" s="23">
        <f t="shared" si="13"/>
        <v>0.73724489795918369</v>
      </c>
      <c r="M112" s="23">
        <f t="shared" si="14"/>
        <v>0.34482758620689657</v>
      </c>
      <c r="N112" s="23">
        <f t="shared" si="15"/>
        <v>0.48245614035087714</v>
      </c>
      <c r="O112" s="17"/>
      <c r="P112" s="17"/>
    </row>
    <row r="113" spans="1:16" x14ac:dyDescent="0.2">
      <c r="B113" s="33">
        <v>39609</v>
      </c>
      <c r="C113" s="12">
        <v>2373.8200000000002</v>
      </c>
      <c r="D113" s="18">
        <v>33300</v>
      </c>
      <c r="E113" s="18">
        <v>15100</v>
      </c>
      <c r="F113" s="18">
        <v>8150</v>
      </c>
      <c r="G113" s="18"/>
      <c r="H113" s="18"/>
      <c r="K113" s="23">
        <f t="shared" si="12"/>
        <v>-0.10294199895095957</v>
      </c>
      <c r="L113" s="23">
        <f t="shared" si="13"/>
        <v>0.69897959183673475</v>
      </c>
      <c r="M113" s="23">
        <f t="shared" si="14"/>
        <v>0.30172413793103448</v>
      </c>
      <c r="N113" s="23">
        <f t="shared" si="15"/>
        <v>0.42982456140350878</v>
      </c>
      <c r="O113" s="17"/>
      <c r="P113" s="17"/>
    </row>
    <row r="114" spans="1:16" x14ac:dyDescent="0.2">
      <c r="B114" s="33">
        <v>39610</v>
      </c>
      <c r="C114" s="12">
        <v>2374.79</v>
      </c>
      <c r="D114" s="18">
        <v>33000</v>
      </c>
      <c r="E114" s="18">
        <v>14800</v>
      </c>
      <c r="F114" s="18">
        <v>8050</v>
      </c>
      <c r="G114" s="18"/>
      <c r="H114" s="18"/>
      <c r="K114" s="23">
        <f t="shared" si="12"/>
        <v>-0.10257543945570835</v>
      </c>
      <c r="L114" s="23">
        <f t="shared" si="13"/>
        <v>0.68367346938775508</v>
      </c>
      <c r="M114" s="23">
        <f t="shared" si="14"/>
        <v>0.27586206896551735</v>
      </c>
      <c r="N114" s="23">
        <f t="shared" si="15"/>
        <v>0.41228070175438591</v>
      </c>
      <c r="O114" s="17"/>
      <c r="P114" s="17"/>
    </row>
    <row r="115" spans="1:16" x14ac:dyDescent="0.2">
      <c r="B115" s="33">
        <v>39611</v>
      </c>
      <c r="C115" s="12">
        <v>2409.0100000000002</v>
      </c>
      <c r="D115" s="18">
        <v>33000</v>
      </c>
      <c r="E115" s="18">
        <v>15000</v>
      </c>
      <c r="F115" s="18">
        <v>8550</v>
      </c>
      <c r="G115" s="18"/>
      <c r="H115" s="18"/>
      <c r="K115" s="23">
        <f t="shared" si="12"/>
        <v>-8.9643825097459384E-2</v>
      </c>
      <c r="L115" s="23">
        <f t="shared" si="13"/>
        <v>0.68367346938775508</v>
      </c>
      <c r="M115" s="23">
        <f t="shared" si="14"/>
        <v>0.2931034482758621</v>
      </c>
      <c r="N115" s="23">
        <f t="shared" si="15"/>
        <v>0.5</v>
      </c>
      <c r="O115" s="17"/>
      <c r="P115" s="17"/>
    </row>
    <row r="116" spans="1:16" x14ac:dyDescent="0.2">
      <c r="B116" s="33">
        <v>39612</v>
      </c>
      <c r="C116" s="12">
        <v>2398.42</v>
      </c>
      <c r="D116" s="18">
        <v>33800</v>
      </c>
      <c r="E116" s="18">
        <v>14650</v>
      </c>
      <c r="F116" s="18">
        <v>8200</v>
      </c>
      <c r="G116" s="18"/>
      <c r="H116" s="18"/>
      <c r="K116" s="23">
        <f t="shared" si="12"/>
        <v>-9.3645747834275817E-2</v>
      </c>
      <c r="L116" s="23">
        <f t="shared" si="13"/>
        <v>0.72448979591836737</v>
      </c>
      <c r="M116" s="23">
        <f t="shared" si="14"/>
        <v>0.26293103448275867</v>
      </c>
      <c r="N116" s="23">
        <f t="shared" si="15"/>
        <v>0.43859649122807021</v>
      </c>
      <c r="O116" s="17"/>
      <c r="P116" s="17"/>
    </row>
    <row r="117" spans="1:16" x14ac:dyDescent="0.2">
      <c r="B117" s="33">
        <v>39615</v>
      </c>
      <c r="C117" s="12">
        <v>2398.04</v>
      </c>
      <c r="D117" s="18">
        <v>32900</v>
      </c>
      <c r="E117" s="18">
        <v>14850</v>
      </c>
      <c r="F117" s="18">
        <v>8150</v>
      </c>
      <c r="G117" s="18"/>
      <c r="H117" s="18"/>
      <c r="K117" s="23">
        <f t="shared" si="12"/>
        <v>-9.3789348461281508E-2</v>
      </c>
      <c r="L117" s="23">
        <f t="shared" si="13"/>
        <v>0.6785714285714286</v>
      </c>
      <c r="M117" s="23">
        <f t="shared" si="14"/>
        <v>0.28017241379310343</v>
      </c>
      <c r="N117" s="23">
        <f t="shared" si="15"/>
        <v>0.42982456140350878</v>
      </c>
      <c r="O117" s="17"/>
      <c r="P117" s="17"/>
    </row>
    <row r="118" spans="1:16" x14ac:dyDescent="0.2">
      <c r="B118" s="33">
        <v>39616</v>
      </c>
      <c r="C118" s="12">
        <v>2377.98</v>
      </c>
      <c r="D118" s="18">
        <v>32850</v>
      </c>
      <c r="E118" s="18">
        <v>15350</v>
      </c>
      <c r="F118" s="18">
        <v>8100</v>
      </c>
      <c r="G118" s="18"/>
      <c r="H118" s="18"/>
      <c r="K118" s="23">
        <f t="shared" si="12"/>
        <v>-0.10136994998163429</v>
      </c>
      <c r="L118" s="23">
        <f t="shared" si="13"/>
        <v>0.67602040816326525</v>
      </c>
      <c r="M118" s="23">
        <f t="shared" si="14"/>
        <v>0.32327586206896552</v>
      </c>
      <c r="N118" s="23">
        <f t="shared" si="15"/>
        <v>0.42105263157894735</v>
      </c>
      <c r="O118" s="17"/>
      <c r="P118" s="17"/>
    </row>
    <row r="119" spans="1:16" x14ac:dyDescent="0.2">
      <c r="B119" s="33">
        <v>39617</v>
      </c>
      <c r="C119" s="12">
        <v>2364.58</v>
      </c>
      <c r="D119" s="18">
        <v>33050</v>
      </c>
      <c r="E119" s="18">
        <v>15500</v>
      </c>
      <c r="F119" s="18">
        <v>8050</v>
      </c>
      <c r="G119" s="18"/>
      <c r="H119" s="18"/>
      <c r="K119" s="23">
        <f t="shared" si="12"/>
        <v>-0.10643376156551898</v>
      </c>
      <c r="L119" s="23">
        <f t="shared" si="13"/>
        <v>0.68622448979591844</v>
      </c>
      <c r="M119" s="23">
        <f t="shared" si="14"/>
        <v>0.3362068965517242</v>
      </c>
      <c r="N119" s="23">
        <f t="shared" si="15"/>
        <v>0.41228070175438591</v>
      </c>
      <c r="O119" s="17"/>
      <c r="P119" s="17"/>
    </row>
    <row r="120" spans="1:16" x14ac:dyDescent="0.2">
      <c r="B120" s="33">
        <v>39618</v>
      </c>
      <c r="C120" s="12">
        <v>2373.06</v>
      </c>
      <c r="D120" s="18">
        <v>34500</v>
      </c>
      <c r="E120" s="18">
        <v>15950</v>
      </c>
      <c r="F120" s="18">
        <v>8400</v>
      </c>
      <c r="G120" s="18"/>
      <c r="H120" s="18"/>
      <c r="K120" s="23">
        <f t="shared" si="12"/>
        <v>-0.10322920020497106</v>
      </c>
      <c r="L120" s="23">
        <f t="shared" si="13"/>
        <v>0.76020408163265296</v>
      </c>
      <c r="M120" s="23">
        <f t="shared" si="14"/>
        <v>0.375</v>
      </c>
      <c r="N120" s="23">
        <f t="shared" si="15"/>
        <v>0.47368421052631571</v>
      </c>
      <c r="O120" s="17"/>
      <c r="P120" s="17"/>
    </row>
    <row r="121" spans="1:16" x14ac:dyDescent="0.2">
      <c r="B121" s="33">
        <v>39619</v>
      </c>
      <c r="C121" s="12">
        <v>2371.7800000000002</v>
      </c>
      <c r="D121" s="18">
        <v>33750</v>
      </c>
      <c r="E121" s="18">
        <v>16500</v>
      </c>
      <c r="F121" s="18">
        <v>8450</v>
      </c>
      <c r="G121" s="18"/>
      <c r="H121" s="18"/>
      <c r="K121" s="23">
        <f t="shared" si="12"/>
        <v>-0.10371290758014795</v>
      </c>
      <c r="L121" s="23">
        <f t="shared" si="13"/>
        <v>0.72193877551020402</v>
      </c>
      <c r="M121" s="23">
        <f t="shared" si="14"/>
        <v>0.42241379310344818</v>
      </c>
      <c r="N121" s="23">
        <f t="shared" si="15"/>
        <v>0.48245614035087714</v>
      </c>
      <c r="O121" s="17"/>
      <c r="P121" s="17"/>
    </row>
    <row r="122" spans="1:16" x14ac:dyDescent="0.2">
      <c r="B122" s="33">
        <v>39622</v>
      </c>
      <c r="C122" s="12">
        <v>2362.7399999999998</v>
      </c>
      <c r="D122" s="18">
        <v>34300</v>
      </c>
      <c r="E122" s="18">
        <v>16700</v>
      </c>
      <c r="F122" s="18">
        <v>8500</v>
      </c>
      <c r="G122" s="18"/>
      <c r="H122" s="18"/>
      <c r="K122" s="23">
        <f t="shared" si="12"/>
        <v>-0.10712909091733602</v>
      </c>
      <c r="L122" s="23">
        <f t="shared" si="13"/>
        <v>0.75</v>
      </c>
      <c r="M122" s="23">
        <f t="shared" si="14"/>
        <v>0.43965517241379315</v>
      </c>
      <c r="N122" s="23">
        <f t="shared" si="15"/>
        <v>0.49122807017543857</v>
      </c>
      <c r="O122" s="17"/>
      <c r="P122" s="17"/>
    </row>
    <row r="123" spans="1:16" x14ac:dyDescent="0.2">
      <c r="B123" s="33">
        <v>39623</v>
      </c>
      <c r="C123" s="12">
        <v>2365.38</v>
      </c>
      <c r="D123" s="18">
        <v>35100</v>
      </c>
      <c r="E123" s="18">
        <v>16350</v>
      </c>
      <c r="F123" s="18">
        <v>8450</v>
      </c>
      <c r="G123" s="18"/>
      <c r="H123" s="18"/>
      <c r="K123" s="23">
        <f t="shared" si="12"/>
        <v>-0.10613144445603329</v>
      </c>
      <c r="L123" s="23">
        <f t="shared" si="13"/>
        <v>0.79081632653061229</v>
      </c>
      <c r="M123" s="23">
        <f t="shared" si="14"/>
        <v>0.40948275862068972</v>
      </c>
      <c r="N123" s="23">
        <f t="shared" si="15"/>
        <v>0.48245614035087714</v>
      </c>
      <c r="O123" s="17"/>
      <c r="P123" s="17"/>
    </row>
    <row r="124" spans="1:16" x14ac:dyDescent="0.2">
      <c r="A124" s="25"/>
      <c r="B124" s="33">
        <v>39624</v>
      </c>
      <c r="C124" s="12">
        <v>2341.36</v>
      </c>
      <c r="D124" s="18">
        <v>34150</v>
      </c>
      <c r="E124" s="18">
        <v>15900</v>
      </c>
      <c r="F124" s="18">
        <v>8400</v>
      </c>
      <c r="G124" s="18"/>
      <c r="H124" s="18"/>
      <c r="K124" s="23">
        <f t="shared" si="12"/>
        <v>-0.11520851566834001</v>
      </c>
      <c r="L124" s="23">
        <f t="shared" si="13"/>
        <v>0.74234693877551017</v>
      </c>
      <c r="M124" s="23">
        <f t="shared" si="14"/>
        <v>0.3706896551724137</v>
      </c>
      <c r="N124" s="23">
        <f t="shared" si="15"/>
        <v>0.47368421052631571</v>
      </c>
      <c r="O124" s="17"/>
      <c r="P124" s="17"/>
    </row>
    <row r="125" spans="1:16" x14ac:dyDescent="0.2">
      <c r="A125" s="25"/>
      <c r="B125" s="33">
        <v>39625</v>
      </c>
      <c r="C125" s="12">
        <v>2350.89</v>
      </c>
      <c r="D125" s="18">
        <v>33750</v>
      </c>
      <c r="E125" s="18">
        <v>16000</v>
      </c>
      <c r="F125" s="18">
        <v>8300</v>
      </c>
      <c r="G125" s="18"/>
      <c r="H125" s="18"/>
      <c r="K125" s="23">
        <f t="shared" si="12"/>
        <v>-0.11160716310159224</v>
      </c>
      <c r="L125" s="23">
        <f t="shared" si="13"/>
        <v>0.72193877551020402</v>
      </c>
      <c r="M125" s="23">
        <f t="shared" si="14"/>
        <v>0.3793103448275863</v>
      </c>
      <c r="N125" s="23">
        <f t="shared" si="15"/>
        <v>0.45614035087719307</v>
      </c>
      <c r="O125" s="17"/>
      <c r="P125" s="17"/>
    </row>
    <row r="126" spans="1:16" x14ac:dyDescent="0.2">
      <c r="A126" s="25"/>
      <c r="B126" s="33">
        <v>39626</v>
      </c>
      <c r="C126" s="12">
        <v>2332.12</v>
      </c>
      <c r="D126" s="18">
        <v>33550</v>
      </c>
      <c r="E126" s="18">
        <v>15850</v>
      </c>
      <c r="F126" s="18">
        <v>8200</v>
      </c>
      <c r="G126" s="18"/>
      <c r="H126" s="18"/>
      <c r="K126" s="23">
        <f t="shared" si="12"/>
        <v>-0.11870027828289931</v>
      </c>
      <c r="L126" s="23">
        <f t="shared" si="13"/>
        <v>0.71173469387755106</v>
      </c>
      <c r="M126" s="23">
        <f t="shared" si="14"/>
        <v>0.36637931034482762</v>
      </c>
      <c r="N126" s="23">
        <f t="shared" si="15"/>
        <v>0.43859649122807021</v>
      </c>
      <c r="O126" s="17"/>
      <c r="P126" s="17"/>
    </row>
    <row r="127" spans="1:16" x14ac:dyDescent="0.2">
      <c r="A127" s="25"/>
      <c r="B127" s="33">
        <v>39629</v>
      </c>
      <c r="C127" s="12">
        <v>2349.11</v>
      </c>
      <c r="D127" s="18">
        <v>33650</v>
      </c>
      <c r="E127" s="18">
        <v>16400</v>
      </c>
      <c r="F127" s="18">
        <v>8200</v>
      </c>
      <c r="G127" s="18"/>
      <c r="H127" s="18"/>
      <c r="K127" s="23">
        <f t="shared" si="12"/>
        <v>-0.11227981867019765</v>
      </c>
      <c r="L127" s="23">
        <f t="shared" si="13"/>
        <v>0.71683673469387754</v>
      </c>
      <c r="M127" s="23">
        <f t="shared" si="14"/>
        <v>0.4137931034482758</v>
      </c>
      <c r="N127" s="23">
        <f t="shared" si="15"/>
        <v>0.43859649122807021</v>
      </c>
      <c r="O127" s="17"/>
      <c r="P127" s="17"/>
    </row>
    <row r="128" spans="1:16" x14ac:dyDescent="0.2">
      <c r="A128" s="25"/>
      <c r="B128" s="33">
        <v>39630</v>
      </c>
      <c r="C128" s="12">
        <v>2378.81</v>
      </c>
      <c r="D128" s="18">
        <v>34550</v>
      </c>
      <c r="E128" s="18">
        <v>17000</v>
      </c>
      <c r="F128" s="18">
        <v>8400</v>
      </c>
      <c r="G128" s="18"/>
      <c r="H128" s="18"/>
      <c r="K128" s="23">
        <f t="shared" si="12"/>
        <v>-0.10105629598054289</v>
      </c>
      <c r="L128" s="23">
        <f t="shared" si="13"/>
        <v>0.76275510204081631</v>
      </c>
      <c r="M128" s="23">
        <f t="shared" si="14"/>
        <v>0.46551724137931028</v>
      </c>
      <c r="N128" s="23">
        <f t="shared" si="15"/>
        <v>0.47368421052631571</v>
      </c>
      <c r="O128" s="17"/>
      <c r="P128" s="17"/>
    </row>
    <row r="129" spans="1:16" x14ac:dyDescent="0.2">
      <c r="A129" s="25"/>
      <c r="B129" s="33">
        <v>39631</v>
      </c>
      <c r="C129" s="12">
        <v>2378.4699999999998</v>
      </c>
      <c r="D129" s="18">
        <v>34500</v>
      </c>
      <c r="E129" s="18">
        <v>16450</v>
      </c>
      <c r="F129" s="18">
        <v>8300</v>
      </c>
      <c r="G129" s="18"/>
      <c r="H129" s="18"/>
      <c r="K129" s="23">
        <f t="shared" si="12"/>
        <v>-0.10118478075207438</v>
      </c>
      <c r="L129" s="23">
        <f t="shared" si="13"/>
        <v>0.76020408163265296</v>
      </c>
      <c r="M129" s="23">
        <f t="shared" si="14"/>
        <v>0.4181034482758621</v>
      </c>
      <c r="N129" s="23">
        <f t="shared" si="15"/>
        <v>0.45614035087719307</v>
      </c>
      <c r="O129" s="17"/>
      <c r="P129" s="17"/>
    </row>
    <row r="130" spans="1:16" x14ac:dyDescent="0.2">
      <c r="A130" s="25"/>
      <c r="B130" s="33">
        <v>39632</v>
      </c>
      <c r="C130" s="12">
        <v>2286.61</v>
      </c>
      <c r="D130" s="18">
        <v>31700</v>
      </c>
      <c r="E130" s="18">
        <v>15250</v>
      </c>
      <c r="F130" s="18">
        <v>7150</v>
      </c>
      <c r="G130" s="18"/>
      <c r="H130" s="18"/>
      <c r="K130" s="23">
        <f t="shared" si="12"/>
        <v>-0.13589834284876434</v>
      </c>
      <c r="L130" s="23">
        <f t="shared" si="13"/>
        <v>0.61734693877551017</v>
      </c>
      <c r="M130" s="23">
        <f t="shared" si="14"/>
        <v>0.31465517241379315</v>
      </c>
      <c r="N130" s="23">
        <f t="shared" si="15"/>
        <v>0.2543859649122806</v>
      </c>
      <c r="O130" s="17"/>
      <c r="P130" s="17"/>
    </row>
    <row r="131" spans="1:16" x14ac:dyDescent="0.2">
      <c r="B131" s="33">
        <v>39633</v>
      </c>
      <c r="C131" s="12">
        <v>2314.75</v>
      </c>
      <c r="D131" s="18">
        <v>33000</v>
      </c>
      <c r="E131" s="18">
        <v>16000</v>
      </c>
      <c r="F131" s="18">
        <v>7500</v>
      </c>
      <c r="G131" s="18"/>
      <c r="H131" s="18"/>
      <c r="K131" s="23">
        <f t="shared" si="12"/>
        <v>-0.12526433852260654</v>
      </c>
      <c r="L131" s="23">
        <f t="shared" si="13"/>
        <v>0.68367346938775508</v>
      </c>
      <c r="M131" s="23">
        <f t="shared" si="14"/>
        <v>0.3793103448275863</v>
      </c>
      <c r="N131" s="23">
        <f t="shared" si="15"/>
        <v>0.31578947368421062</v>
      </c>
      <c r="O131" s="17"/>
      <c r="P131" s="17"/>
    </row>
    <row r="132" spans="1:16" x14ac:dyDescent="0.2">
      <c r="B132" s="33">
        <v>39636</v>
      </c>
      <c r="C132" s="12">
        <v>2303.8200000000002</v>
      </c>
      <c r="D132" s="18">
        <v>32750</v>
      </c>
      <c r="E132" s="18">
        <v>16050</v>
      </c>
      <c r="F132" s="18">
        <v>7400</v>
      </c>
      <c r="G132" s="18"/>
      <c r="H132" s="18"/>
      <c r="K132" s="23">
        <f t="shared" ref="K132:K163" si="16">C132/$C$3-1</f>
        <v>-0.12939474603095424</v>
      </c>
      <c r="L132" s="23">
        <f t="shared" ref="L132:L163" si="17">D132/$D$3-1</f>
        <v>0.67091836734693877</v>
      </c>
      <c r="M132" s="23">
        <f t="shared" ref="M132:M163" si="18">E132/$E$3-1</f>
        <v>0.38362068965517238</v>
      </c>
      <c r="N132" s="23">
        <f t="shared" ref="N132:N163" si="19">F132/$F$3-1</f>
        <v>0.29824561403508776</v>
      </c>
      <c r="O132" s="17"/>
      <c r="P132" s="17"/>
    </row>
    <row r="133" spans="1:16" x14ac:dyDescent="0.2">
      <c r="B133" s="33">
        <v>39637</v>
      </c>
      <c r="C133" s="12">
        <v>2278.9699999999998</v>
      </c>
      <c r="D133" s="18">
        <v>32000</v>
      </c>
      <c r="E133" s="18">
        <v>15650</v>
      </c>
      <c r="F133" s="18">
        <v>7400</v>
      </c>
      <c r="G133" s="18"/>
      <c r="H133" s="18"/>
      <c r="K133" s="23">
        <f t="shared" si="16"/>
        <v>-0.13878547124435248</v>
      </c>
      <c r="L133" s="23">
        <f t="shared" si="17"/>
        <v>0.63265306122448983</v>
      </c>
      <c r="M133" s="23">
        <f t="shared" si="18"/>
        <v>0.34913793103448265</v>
      </c>
      <c r="N133" s="23">
        <f t="shared" si="19"/>
        <v>0.29824561403508776</v>
      </c>
      <c r="O133" s="17"/>
      <c r="P133" s="17"/>
    </row>
    <row r="134" spans="1:16" x14ac:dyDescent="0.2">
      <c r="B134" s="33">
        <v>39638</v>
      </c>
      <c r="C134" s="12">
        <v>2286.0300000000002</v>
      </c>
      <c r="D134" s="18">
        <v>30500</v>
      </c>
      <c r="E134" s="18">
        <v>15350</v>
      </c>
      <c r="F134" s="18">
        <v>7200</v>
      </c>
      <c r="G134" s="18"/>
      <c r="H134" s="18"/>
      <c r="K134" s="23">
        <f t="shared" si="16"/>
        <v>-0.13611752275314137</v>
      </c>
      <c r="L134" s="23">
        <f t="shared" si="17"/>
        <v>0.55612244897959173</v>
      </c>
      <c r="M134" s="23">
        <f t="shared" si="18"/>
        <v>0.32327586206896552</v>
      </c>
      <c r="N134" s="23">
        <f t="shared" si="19"/>
        <v>0.26315789473684204</v>
      </c>
      <c r="O134" s="17"/>
      <c r="P134" s="17"/>
    </row>
    <row r="135" spans="1:16" x14ac:dyDescent="0.2">
      <c r="B135" s="33">
        <v>39639</v>
      </c>
      <c r="C135" s="12">
        <v>2276.23</v>
      </c>
      <c r="D135" s="18">
        <v>30000</v>
      </c>
      <c r="E135" s="18">
        <v>14750</v>
      </c>
      <c r="F135" s="18">
        <v>6800</v>
      </c>
      <c r="G135" s="18"/>
      <c r="H135" s="18"/>
      <c r="K135" s="23">
        <f t="shared" si="16"/>
        <v>-0.13982090734434072</v>
      </c>
      <c r="L135" s="23">
        <f t="shared" si="17"/>
        <v>0.53061224489795911</v>
      </c>
      <c r="M135" s="23">
        <f t="shared" si="18"/>
        <v>0.27155172413793105</v>
      </c>
      <c r="N135" s="23">
        <f t="shared" si="19"/>
        <v>0.19298245614035081</v>
      </c>
      <c r="O135" s="17"/>
      <c r="P135" s="17"/>
    </row>
    <row r="136" spans="1:16" x14ac:dyDescent="0.2">
      <c r="B136" s="33">
        <v>39640</v>
      </c>
      <c r="C136" s="12">
        <v>2276.85</v>
      </c>
      <c r="D136" s="18">
        <v>31000</v>
      </c>
      <c r="E136" s="18">
        <v>14600</v>
      </c>
      <c r="F136" s="18">
        <v>6650</v>
      </c>
      <c r="G136" s="18"/>
      <c r="H136" s="18"/>
      <c r="K136" s="23">
        <f t="shared" si="16"/>
        <v>-0.13958661158448937</v>
      </c>
      <c r="L136" s="23">
        <f t="shared" si="17"/>
        <v>0.58163265306122458</v>
      </c>
      <c r="M136" s="23">
        <f t="shared" si="18"/>
        <v>0.25862068965517238</v>
      </c>
      <c r="N136" s="23">
        <f t="shared" si="19"/>
        <v>0.16666666666666674</v>
      </c>
      <c r="O136" s="17"/>
      <c r="P136" s="17"/>
    </row>
    <row r="137" spans="1:16" x14ac:dyDescent="0.2">
      <c r="B137" s="33">
        <v>39643</v>
      </c>
      <c r="C137" s="12">
        <v>2259.11</v>
      </c>
      <c r="D137" s="18">
        <v>32500</v>
      </c>
      <c r="E137" s="18">
        <v>14250</v>
      </c>
      <c r="F137" s="18">
        <v>6650</v>
      </c>
      <c r="G137" s="18"/>
      <c r="H137" s="18"/>
      <c r="K137" s="23">
        <f t="shared" si="16"/>
        <v>-0.14629049348733369</v>
      </c>
      <c r="L137" s="23">
        <f t="shared" si="17"/>
        <v>0.65816326530612246</v>
      </c>
      <c r="M137" s="23">
        <f t="shared" si="18"/>
        <v>0.22844827586206895</v>
      </c>
      <c r="N137" s="23">
        <f t="shared" si="19"/>
        <v>0.16666666666666674</v>
      </c>
      <c r="O137" s="17"/>
      <c r="P137" s="17"/>
    </row>
    <row r="138" spans="1:16" x14ac:dyDescent="0.2">
      <c r="B138" s="33">
        <v>39644</v>
      </c>
      <c r="C138" s="12">
        <v>2214.85</v>
      </c>
      <c r="D138" s="18">
        <v>33050</v>
      </c>
      <c r="E138" s="18">
        <v>14500</v>
      </c>
      <c r="F138" s="18">
        <v>6900</v>
      </c>
      <c r="G138" s="18"/>
      <c r="H138" s="18"/>
      <c r="K138" s="23">
        <f t="shared" si="16"/>
        <v>-0.16301618756962744</v>
      </c>
      <c r="L138" s="23">
        <f t="shared" si="17"/>
        <v>0.68622448979591844</v>
      </c>
      <c r="M138" s="23">
        <f t="shared" si="18"/>
        <v>0.25</v>
      </c>
      <c r="N138" s="23">
        <f t="shared" si="19"/>
        <v>0.21052631578947367</v>
      </c>
      <c r="O138" s="17"/>
      <c r="P138" s="17"/>
    </row>
    <row r="139" spans="1:16" x14ac:dyDescent="0.2">
      <c r="B139" s="33">
        <v>39645</v>
      </c>
      <c r="C139" s="12">
        <v>2218.12</v>
      </c>
      <c r="D139" s="18">
        <v>32000</v>
      </c>
      <c r="E139" s="18">
        <v>14650</v>
      </c>
      <c r="F139" s="18">
        <v>6800</v>
      </c>
      <c r="G139" s="18">
        <v>1730</v>
      </c>
      <c r="H139" s="18"/>
      <c r="K139" s="23">
        <f t="shared" si="16"/>
        <v>-0.16178046638460486</v>
      </c>
      <c r="L139" s="23">
        <f t="shared" si="17"/>
        <v>0.63265306122448983</v>
      </c>
      <c r="M139" s="23">
        <f t="shared" si="18"/>
        <v>0.26293103448275867</v>
      </c>
      <c r="N139" s="23">
        <f t="shared" si="19"/>
        <v>0.19298245614035081</v>
      </c>
      <c r="O139" s="17">
        <f t="shared" ref="O139:O174" si="20">G139/$G$3-1</f>
        <v>0</v>
      </c>
      <c r="P139" s="17"/>
    </row>
    <row r="140" spans="1:16" x14ac:dyDescent="0.2">
      <c r="B140" s="33">
        <v>39646</v>
      </c>
      <c r="C140" s="12">
        <v>2167.71</v>
      </c>
      <c r="D140" s="18">
        <v>31650</v>
      </c>
      <c r="E140" s="18">
        <v>13650</v>
      </c>
      <c r="F140" s="18">
        <v>6350</v>
      </c>
      <c r="G140" s="18">
        <v>1700</v>
      </c>
      <c r="H140" s="18"/>
      <c r="K140" s="23">
        <f t="shared" si="16"/>
        <v>-0.18083022324606945</v>
      </c>
      <c r="L140" s="23">
        <f t="shared" si="17"/>
        <v>0.61479591836734704</v>
      </c>
      <c r="M140" s="23">
        <f t="shared" si="18"/>
        <v>0.17672413793103448</v>
      </c>
      <c r="N140" s="23">
        <f t="shared" si="19"/>
        <v>0.11403508771929816</v>
      </c>
      <c r="O140" s="17">
        <f t="shared" si="20"/>
        <v>-1.7341040462427793E-2</v>
      </c>
      <c r="P140" s="17"/>
    </row>
    <row r="141" spans="1:16" x14ac:dyDescent="0.2">
      <c r="B141" s="33">
        <v>39647</v>
      </c>
      <c r="C141" s="12">
        <v>2141.14</v>
      </c>
      <c r="D141" s="18">
        <v>29400</v>
      </c>
      <c r="E141" s="18">
        <v>12300</v>
      </c>
      <c r="F141" s="18">
        <v>5900</v>
      </c>
      <c r="G141" s="18">
        <v>1640</v>
      </c>
      <c r="H141" s="18"/>
      <c r="K141" s="23">
        <f t="shared" si="16"/>
        <v>-0.19087093024486179</v>
      </c>
      <c r="L141" s="23">
        <f t="shared" si="17"/>
        <v>0.5</v>
      </c>
      <c r="M141" s="23">
        <f t="shared" si="18"/>
        <v>6.0344827586206851E-2</v>
      </c>
      <c r="N141" s="23">
        <f t="shared" si="19"/>
        <v>3.5087719298245723E-2</v>
      </c>
      <c r="O141" s="17">
        <f t="shared" si="20"/>
        <v>-5.2023121387283267E-2</v>
      </c>
      <c r="P141" s="17"/>
    </row>
    <row r="142" spans="1:16" x14ac:dyDescent="0.2">
      <c r="B142" s="33">
        <v>39650</v>
      </c>
      <c r="C142" s="12">
        <v>2194.42</v>
      </c>
      <c r="D142" s="18">
        <v>30150</v>
      </c>
      <c r="E142" s="18">
        <v>13000</v>
      </c>
      <c r="F142" s="18">
        <v>6300</v>
      </c>
      <c r="G142" s="18">
        <v>1680</v>
      </c>
      <c r="H142" s="18"/>
      <c r="K142" s="23">
        <f t="shared" si="16"/>
        <v>-0.1707366107531173</v>
      </c>
      <c r="L142" s="23">
        <f t="shared" si="17"/>
        <v>0.53826530612244894</v>
      </c>
      <c r="M142" s="23">
        <f t="shared" si="18"/>
        <v>0.1206896551724137</v>
      </c>
      <c r="N142" s="23">
        <f t="shared" si="19"/>
        <v>0.10526315789473695</v>
      </c>
      <c r="O142" s="17">
        <f t="shared" si="20"/>
        <v>-2.8901734104046284E-2</v>
      </c>
      <c r="P142" s="17"/>
    </row>
    <row r="143" spans="1:16" x14ac:dyDescent="0.2">
      <c r="B143" s="33">
        <v>39651</v>
      </c>
      <c r="C143" s="12">
        <v>2212.75</v>
      </c>
      <c r="D143" s="18">
        <v>29950</v>
      </c>
      <c r="E143" s="18">
        <v>13450</v>
      </c>
      <c r="F143" s="18">
        <v>6350</v>
      </c>
      <c r="G143" s="18">
        <v>1670</v>
      </c>
      <c r="H143" s="18"/>
      <c r="K143" s="23">
        <f t="shared" si="16"/>
        <v>-0.16380976998202723</v>
      </c>
      <c r="L143" s="23">
        <f t="shared" si="17"/>
        <v>0.52806122448979598</v>
      </c>
      <c r="M143" s="23">
        <f t="shared" si="18"/>
        <v>0.15948275862068972</v>
      </c>
      <c r="N143" s="23">
        <f t="shared" si="19"/>
        <v>0.11403508771929816</v>
      </c>
      <c r="O143" s="17">
        <f t="shared" si="20"/>
        <v>-3.4682080924855474E-2</v>
      </c>
      <c r="P143" s="17"/>
    </row>
    <row r="144" spans="1:16" x14ac:dyDescent="0.2">
      <c r="B144" s="33">
        <v>39652</v>
      </c>
      <c r="C144" s="12">
        <v>2225.84</v>
      </c>
      <c r="D144" s="18">
        <v>28700</v>
      </c>
      <c r="E144" s="18">
        <v>12700</v>
      </c>
      <c r="F144" s="18">
        <v>6050</v>
      </c>
      <c r="G144" s="18">
        <v>1660</v>
      </c>
      <c r="H144" s="18"/>
      <c r="K144" s="23">
        <f t="shared" si="16"/>
        <v>-0.15886310627806821</v>
      </c>
      <c r="L144" s="23">
        <f t="shared" si="17"/>
        <v>0.46428571428571419</v>
      </c>
      <c r="M144" s="23">
        <f t="shared" si="18"/>
        <v>9.4827586206896575E-2</v>
      </c>
      <c r="N144" s="23">
        <f t="shared" si="19"/>
        <v>6.1403508771929793E-2</v>
      </c>
      <c r="O144" s="17">
        <f t="shared" si="20"/>
        <v>-4.0462427745664775E-2</v>
      </c>
      <c r="P144" s="17"/>
    </row>
    <row r="145" spans="2:16" x14ac:dyDescent="0.2">
      <c r="B145" s="33">
        <v>39653</v>
      </c>
      <c r="C145" s="12">
        <v>2257.0500000000002</v>
      </c>
      <c r="D145" s="18">
        <v>28100</v>
      </c>
      <c r="E145" s="18">
        <v>13350</v>
      </c>
      <c r="F145" s="18">
        <v>6000</v>
      </c>
      <c r="G145" s="18">
        <v>1630</v>
      </c>
      <c r="H145" s="18"/>
      <c r="K145" s="23">
        <f t="shared" si="16"/>
        <v>-0.14706896004425918</v>
      </c>
      <c r="L145" s="23">
        <f t="shared" si="17"/>
        <v>0.43367346938775508</v>
      </c>
      <c r="M145" s="23">
        <f t="shared" si="18"/>
        <v>0.15086206896551735</v>
      </c>
      <c r="N145" s="23">
        <f t="shared" si="19"/>
        <v>5.2631578947368363E-2</v>
      </c>
      <c r="O145" s="17">
        <f t="shared" si="20"/>
        <v>-5.7803468208092457E-2</v>
      </c>
      <c r="P145" s="17"/>
    </row>
    <row r="146" spans="2:16" x14ac:dyDescent="0.2">
      <c r="B146" s="33">
        <v>39654</v>
      </c>
      <c r="C146" s="12">
        <v>2245.34</v>
      </c>
      <c r="D146" s="18">
        <v>28100</v>
      </c>
      <c r="E146" s="18">
        <v>13150</v>
      </c>
      <c r="F146" s="18">
        <v>5950</v>
      </c>
      <c r="G146" s="18">
        <v>1630</v>
      </c>
      <c r="H146" s="18"/>
      <c r="K146" s="23">
        <f t="shared" si="16"/>
        <v>-0.15149412673435547</v>
      </c>
      <c r="L146" s="23">
        <f t="shared" si="17"/>
        <v>0.43367346938775508</v>
      </c>
      <c r="M146" s="23">
        <f t="shared" si="18"/>
        <v>0.13362068965517238</v>
      </c>
      <c r="N146" s="23">
        <f t="shared" si="19"/>
        <v>4.3859649122806932E-2</v>
      </c>
      <c r="O146" s="17">
        <f t="shared" si="20"/>
        <v>-5.7803468208092457E-2</v>
      </c>
      <c r="P146" s="17"/>
    </row>
    <row r="147" spans="2:16" x14ac:dyDescent="0.2">
      <c r="B147" s="33">
        <v>39657</v>
      </c>
      <c r="C147" s="12">
        <v>2275.6799999999998</v>
      </c>
      <c r="D147" s="18">
        <v>27950</v>
      </c>
      <c r="E147" s="18">
        <v>13150</v>
      </c>
      <c r="F147" s="18">
        <v>6350</v>
      </c>
      <c r="G147" s="18">
        <v>1670</v>
      </c>
      <c r="H147" s="18"/>
      <c r="K147" s="23">
        <f t="shared" si="16"/>
        <v>-0.14002875035711215</v>
      </c>
      <c r="L147" s="23">
        <f t="shared" si="17"/>
        <v>0.42602040816326525</v>
      </c>
      <c r="M147" s="23">
        <f t="shared" si="18"/>
        <v>0.13362068965517238</v>
      </c>
      <c r="N147" s="23">
        <f t="shared" si="19"/>
        <v>0.11403508771929816</v>
      </c>
      <c r="O147" s="17">
        <f t="shared" si="20"/>
        <v>-3.4682080924855474E-2</v>
      </c>
      <c r="P147" s="17"/>
    </row>
    <row r="148" spans="2:16" x14ac:dyDescent="0.2">
      <c r="B148" s="33">
        <v>39658</v>
      </c>
      <c r="C148" s="12">
        <v>2278.6799999999998</v>
      </c>
      <c r="D148" s="18">
        <v>28450</v>
      </c>
      <c r="E148" s="18">
        <v>13250</v>
      </c>
      <c r="F148" s="18">
        <v>6450</v>
      </c>
      <c r="G148" s="18">
        <v>1680</v>
      </c>
      <c r="H148" s="18"/>
      <c r="K148" s="23">
        <f t="shared" si="16"/>
        <v>-0.13889506119654094</v>
      </c>
      <c r="L148" s="23">
        <f t="shared" si="17"/>
        <v>0.45153061224489788</v>
      </c>
      <c r="M148" s="23">
        <f t="shared" si="18"/>
        <v>0.14224137931034475</v>
      </c>
      <c r="N148" s="23">
        <f t="shared" si="19"/>
        <v>0.13157894736842102</v>
      </c>
      <c r="O148" s="17">
        <f t="shared" si="20"/>
        <v>-2.8901734104046284E-2</v>
      </c>
      <c r="P148" s="17"/>
    </row>
    <row r="149" spans="2:16" x14ac:dyDescent="0.2">
      <c r="B149" s="33">
        <v>39660</v>
      </c>
      <c r="C149" s="12">
        <v>2304.5100000000002</v>
      </c>
      <c r="D149" s="18">
        <v>29300</v>
      </c>
      <c r="E149" s="18">
        <v>13650</v>
      </c>
      <c r="F149" s="18">
        <v>6750</v>
      </c>
      <c r="G149" s="18">
        <v>1690</v>
      </c>
      <c r="H149" s="18"/>
      <c r="K149" s="23">
        <f t="shared" si="16"/>
        <v>-0.12913399752402277</v>
      </c>
      <c r="L149" s="23">
        <f t="shared" si="17"/>
        <v>0.49489795918367352</v>
      </c>
      <c r="M149" s="23">
        <f t="shared" si="18"/>
        <v>0.17672413793103448</v>
      </c>
      <c r="N149" s="23">
        <f t="shared" si="19"/>
        <v>0.18421052631578938</v>
      </c>
      <c r="O149" s="17">
        <f t="shared" si="20"/>
        <v>-2.3121387283236983E-2</v>
      </c>
      <c r="P149" s="17"/>
    </row>
    <row r="150" spans="2:16" x14ac:dyDescent="0.2">
      <c r="B150" s="33">
        <v>39661</v>
      </c>
      <c r="C150" s="12">
        <v>2248.75</v>
      </c>
      <c r="D150" s="18">
        <v>29350</v>
      </c>
      <c r="E150" s="18">
        <v>13600</v>
      </c>
      <c r="F150" s="18">
        <v>6150</v>
      </c>
      <c r="G150" s="18">
        <v>1630</v>
      </c>
      <c r="H150" s="18"/>
      <c r="K150" s="23">
        <f t="shared" si="16"/>
        <v>-0.15020550005517286</v>
      </c>
      <c r="L150" s="23">
        <f t="shared" si="17"/>
        <v>0.49744897959183665</v>
      </c>
      <c r="M150" s="23">
        <f t="shared" si="18"/>
        <v>0.17241379310344818</v>
      </c>
      <c r="N150" s="23">
        <f t="shared" si="19"/>
        <v>7.8947368421052655E-2</v>
      </c>
      <c r="O150" s="17">
        <f t="shared" si="20"/>
        <v>-5.7803468208092457E-2</v>
      </c>
      <c r="P150" s="17"/>
    </row>
    <row r="151" spans="2:16" x14ac:dyDescent="0.2">
      <c r="B151" s="33">
        <v>39664</v>
      </c>
      <c r="C151" s="12">
        <v>2227.6799999999998</v>
      </c>
      <c r="D151" s="18">
        <v>28450</v>
      </c>
      <c r="E151" s="18">
        <v>13050</v>
      </c>
      <c r="F151" s="18">
        <v>5850</v>
      </c>
      <c r="G151" s="18">
        <v>1590</v>
      </c>
      <c r="H151" s="18"/>
      <c r="K151" s="23">
        <f t="shared" si="16"/>
        <v>-0.15816777692625128</v>
      </c>
      <c r="L151" s="23">
        <f t="shared" si="17"/>
        <v>0.45153061224489788</v>
      </c>
      <c r="M151" s="23">
        <f t="shared" si="18"/>
        <v>0.125</v>
      </c>
      <c r="N151" s="23">
        <f t="shared" si="19"/>
        <v>2.6315789473684292E-2</v>
      </c>
      <c r="O151" s="17">
        <f t="shared" si="20"/>
        <v>-8.0924855491329439E-2</v>
      </c>
      <c r="P151" s="17"/>
    </row>
    <row r="152" spans="2:16" x14ac:dyDescent="0.2">
      <c r="B152" s="33">
        <v>39665</v>
      </c>
      <c r="C152" s="12">
        <v>2185.62</v>
      </c>
      <c r="D152" s="18">
        <v>25850</v>
      </c>
      <c r="E152" s="18">
        <v>12200</v>
      </c>
      <c r="F152" s="18">
        <v>5300</v>
      </c>
      <c r="G152" s="18">
        <v>1550</v>
      </c>
      <c r="H152" s="18"/>
      <c r="K152" s="23">
        <f t="shared" si="16"/>
        <v>-0.1740620989574595</v>
      </c>
      <c r="L152" s="23">
        <f t="shared" si="17"/>
        <v>0.31887755102040827</v>
      </c>
      <c r="M152" s="23">
        <f t="shared" si="18"/>
        <v>5.1724137931034475E-2</v>
      </c>
      <c r="N152" s="23">
        <f t="shared" si="19"/>
        <v>-7.0175438596491224E-2</v>
      </c>
      <c r="O152" s="17">
        <f t="shared" si="20"/>
        <v>-0.10404624277456642</v>
      </c>
      <c r="P152" s="17"/>
    </row>
    <row r="153" spans="2:16" x14ac:dyDescent="0.2">
      <c r="B153" s="33">
        <v>39666</v>
      </c>
      <c r="C153" s="12">
        <v>2187.1999999999998</v>
      </c>
      <c r="D153" s="18">
        <v>25150</v>
      </c>
      <c r="E153" s="18">
        <v>12150</v>
      </c>
      <c r="F153" s="18">
        <v>5250</v>
      </c>
      <c r="G153" s="18">
        <v>1540</v>
      </c>
      <c r="H153" s="18"/>
      <c r="K153" s="23">
        <f t="shared" si="16"/>
        <v>-0.17346502266622532</v>
      </c>
      <c r="L153" s="23">
        <f t="shared" si="17"/>
        <v>0.28316326530612246</v>
      </c>
      <c r="M153" s="23">
        <f t="shared" si="18"/>
        <v>4.7413793103448176E-2</v>
      </c>
      <c r="N153" s="23">
        <f t="shared" si="19"/>
        <v>-7.8947368421052655E-2</v>
      </c>
      <c r="O153" s="17">
        <f t="shared" si="20"/>
        <v>-0.10982658959537572</v>
      </c>
      <c r="P153" s="17"/>
    </row>
    <row r="154" spans="2:16" x14ac:dyDescent="0.2">
      <c r="B154" s="33">
        <v>39667</v>
      </c>
      <c r="C154" s="12">
        <v>2199.0100000000002</v>
      </c>
      <c r="D154" s="18">
        <v>25600</v>
      </c>
      <c r="E154" s="18">
        <v>12650</v>
      </c>
      <c r="F154" s="18">
        <v>5350</v>
      </c>
      <c r="G154" s="18">
        <v>1560</v>
      </c>
      <c r="H154" s="18"/>
      <c r="K154" s="23">
        <f t="shared" si="16"/>
        <v>-0.1690020663374433</v>
      </c>
      <c r="L154" s="23">
        <f t="shared" si="17"/>
        <v>0.30612244897959173</v>
      </c>
      <c r="M154" s="23">
        <f t="shared" si="18"/>
        <v>9.0517241379310276E-2</v>
      </c>
      <c r="N154" s="23">
        <f t="shared" si="19"/>
        <v>-6.1403508771929793E-2</v>
      </c>
      <c r="O154" s="17">
        <f t="shared" si="20"/>
        <v>-9.8265895953757232E-2</v>
      </c>
      <c r="P154" s="17"/>
    </row>
    <row r="155" spans="2:16" x14ac:dyDescent="0.2">
      <c r="B155" s="33">
        <v>39668</v>
      </c>
      <c r="C155" s="12">
        <v>2195.9299999999998</v>
      </c>
      <c r="D155" s="18">
        <v>27200</v>
      </c>
      <c r="E155" s="18">
        <v>13250</v>
      </c>
      <c r="F155" s="18">
        <v>5650</v>
      </c>
      <c r="G155" s="18">
        <v>1600</v>
      </c>
      <c r="H155" s="18"/>
      <c r="K155" s="23">
        <f t="shared" si="16"/>
        <v>-0.17016598720896314</v>
      </c>
      <c r="L155" s="23">
        <f t="shared" si="17"/>
        <v>0.38775510204081631</v>
      </c>
      <c r="M155" s="23">
        <f t="shared" si="18"/>
        <v>0.14224137931034475</v>
      </c>
      <c r="N155" s="23">
        <f t="shared" si="19"/>
        <v>-8.7719298245614308E-3</v>
      </c>
      <c r="O155" s="17">
        <f t="shared" si="20"/>
        <v>-7.5144508670520249E-2</v>
      </c>
      <c r="P155" s="17"/>
    </row>
    <row r="156" spans="2:16" x14ac:dyDescent="0.2">
      <c r="B156" s="33">
        <v>39671</v>
      </c>
      <c r="C156" s="12">
        <v>2133.92</v>
      </c>
      <c r="D156" s="18">
        <v>26600</v>
      </c>
      <c r="E156" s="18">
        <v>12700</v>
      </c>
      <c r="F156" s="18">
        <v>5150</v>
      </c>
      <c r="G156" s="18">
        <v>1540</v>
      </c>
      <c r="H156" s="18"/>
      <c r="K156" s="23">
        <f t="shared" si="16"/>
        <v>-0.1935993421579697</v>
      </c>
      <c r="L156" s="23">
        <f t="shared" si="17"/>
        <v>0.35714285714285721</v>
      </c>
      <c r="M156" s="23">
        <f t="shared" si="18"/>
        <v>9.4827586206896575E-2</v>
      </c>
      <c r="N156" s="23">
        <f t="shared" si="19"/>
        <v>-9.6491228070175405E-2</v>
      </c>
      <c r="O156" s="17">
        <f t="shared" si="20"/>
        <v>-0.10982658959537572</v>
      </c>
      <c r="P156" s="17"/>
    </row>
    <row r="157" spans="2:16" x14ac:dyDescent="0.2">
      <c r="B157" s="33">
        <v>39672</v>
      </c>
      <c r="C157" s="12">
        <v>2057.58</v>
      </c>
      <c r="D157" s="18">
        <v>25000</v>
      </c>
      <c r="E157" s="18">
        <v>12300</v>
      </c>
      <c r="F157" s="18">
        <v>5000</v>
      </c>
      <c r="G157" s="18">
        <v>1510</v>
      </c>
      <c r="H157" s="18">
        <v>5450</v>
      </c>
      <c r="K157" s="23">
        <f t="shared" si="16"/>
        <v>-0.22244795233063819</v>
      </c>
      <c r="L157" s="23">
        <f t="shared" si="17"/>
        <v>0.27551020408163263</v>
      </c>
      <c r="M157" s="23">
        <f t="shared" si="18"/>
        <v>6.0344827586206851E-2</v>
      </c>
      <c r="N157" s="23">
        <f t="shared" si="19"/>
        <v>-0.1228070175438597</v>
      </c>
      <c r="O157" s="17">
        <f t="shared" si="20"/>
        <v>-0.12716763005780352</v>
      </c>
      <c r="P157" s="17">
        <f t="shared" ref="P157:P174" si="21">H157/$H$3-1</f>
        <v>0</v>
      </c>
    </row>
    <row r="158" spans="2:16" x14ac:dyDescent="0.2">
      <c r="B158" s="33">
        <v>39673</v>
      </c>
      <c r="C158" s="12">
        <v>2063.52</v>
      </c>
      <c r="D158" s="18">
        <v>22750</v>
      </c>
      <c r="E158" s="18">
        <v>12150</v>
      </c>
      <c r="F158" s="18">
        <v>5000</v>
      </c>
      <c r="G158" s="18">
        <v>1500</v>
      </c>
      <c r="H158" s="18">
        <v>5300</v>
      </c>
      <c r="K158" s="23">
        <f t="shared" si="16"/>
        <v>-0.22020324779270728</v>
      </c>
      <c r="L158" s="23">
        <f t="shared" si="17"/>
        <v>0.16071428571428581</v>
      </c>
      <c r="M158" s="23">
        <f t="shared" si="18"/>
        <v>4.7413793103448176E-2</v>
      </c>
      <c r="N158" s="23">
        <f t="shared" si="19"/>
        <v>-0.1228070175438597</v>
      </c>
      <c r="O158" s="17">
        <f t="shared" si="20"/>
        <v>-0.13294797687861271</v>
      </c>
      <c r="P158" s="17">
        <f t="shared" si="21"/>
        <v>-2.752293577981646E-2</v>
      </c>
    </row>
    <row r="159" spans="2:16" x14ac:dyDescent="0.2">
      <c r="B159" s="33">
        <v>39674</v>
      </c>
      <c r="C159" s="12">
        <v>2106.64</v>
      </c>
      <c r="D159" s="18">
        <v>24050</v>
      </c>
      <c r="E159" s="18">
        <v>13650</v>
      </c>
      <c r="F159" s="18">
        <v>5400</v>
      </c>
      <c r="G159" s="18">
        <v>1520</v>
      </c>
      <c r="H159" s="18">
        <v>5450</v>
      </c>
      <c r="K159" s="23">
        <f t="shared" si="16"/>
        <v>-0.20390835559143061</v>
      </c>
      <c r="L159" s="23">
        <f t="shared" si="17"/>
        <v>0.2270408163265305</v>
      </c>
      <c r="M159" s="23">
        <f t="shared" si="18"/>
        <v>0.17672413793103448</v>
      </c>
      <c r="N159" s="23">
        <f t="shared" si="19"/>
        <v>-5.2631578947368474E-2</v>
      </c>
      <c r="O159" s="17">
        <f t="shared" si="20"/>
        <v>-0.12138728323699421</v>
      </c>
      <c r="P159" s="17">
        <f t="shared" si="21"/>
        <v>0</v>
      </c>
    </row>
    <row r="160" spans="2:16" x14ac:dyDescent="0.2">
      <c r="B160" s="33">
        <v>39675</v>
      </c>
      <c r="C160" s="12">
        <v>2085.15</v>
      </c>
      <c r="D160" s="18">
        <v>23000</v>
      </c>
      <c r="E160" s="18">
        <v>12750</v>
      </c>
      <c r="F160" s="18">
        <v>5050</v>
      </c>
      <c r="G160" s="18">
        <v>1530</v>
      </c>
      <c r="H160" s="18">
        <v>5300</v>
      </c>
      <c r="K160" s="23">
        <f t="shared" si="16"/>
        <v>-0.21202934894498882</v>
      </c>
      <c r="L160" s="23">
        <f t="shared" si="17"/>
        <v>0.17346938775510212</v>
      </c>
      <c r="M160" s="23">
        <f t="shared" si="18"/>
        <v>9.9137931034482651E-2</v>
      </c>
      <c r="N160" s="23">
        <f t="shared" si="19"/>
        <v>-0.11403508771929827</v>
      </c>
      <c r="O160" s="17">
        <f t="shared" si="20"/>
        <v>-0.11560693641618502</v>
      </c>
      <c r="P160" s="17">
        <f t="shared" si="21"/>
        <v>-2.752293577981646E-2</v>
      </c>
    </row>
    <row r="161" spans="2:16" x14ac:dyDescent="0.2">
      <c r="B161" s="33">
        <v>39679</v>
      </c>
      <c r="C161" s="12">
        <v>2042.5</v>
      </c>
      <c r="D161" s="18">
        <v>22300</v>
      </c>
      <c r="E161" s="18">
        <v>12400</v>
      </c>
      <c r="F161" s="18">
        <v>4950</v>
      </c>
      <c r="G161" s="18">
        <v>1490</v>
      </c>
      <c r="H161" s="18">
        <v>4850</v>
      </c>
      <c r="K161" s="23">
        <f t="shared" si="16"/>
        <v>-0.22814662984444278</v>
      </c>
      <c r="L161" s="23">
        <f t="shared" si="17"/>
        <v>0.13775510204081631</v>
      </c>
      <c r="M161" s="23">
        <f t="shared" si="18"/>
        <v>6.8965517241379226E-2</v>
      </c>
      <c r="N161" s="23">
        <f t="shared" si="19"/>
        <v>-0.13157894736842102</v>
      </c>
      <c r="O161" s="17">
        <f t="shared" si="20"/>
        <v>-0.13872832369942201</v>
      </c>
      <c r="P161" s="17">
        <f t="shared" si="21"/>
        <v>-0.11009174311926606</v>
      </c>
    </row>
    <row r="162" spans="2:16" x14ac:dyDescent="0.2">
      <c r="B162" s="33">
        <v>39680</v>
      </c>
      <c r="C162" s="12">
        <v>2069.6999999999998</v>
      </c>
      <c r="D162" s="18">
        <v>23200</v>
      </c>
      <c r="E162" s="18">
        <v>13000</v>
      </c>
      <c r="F162" s="18">
        <v>5250</v>
      </c>
      <c r="G162" s="18">
        <v>1530</v>
      </c>
      <c r="H162" s="18">
        <v>4550</v>
      </c>
      <c r="K162" s="23">
        <f t="shared" si="16"/>
        <v>-0.21786784812193061</v>
      </c>
      <c r="L162" s="23">
        <f t="shared" si="17"/>
        <v>0.18367346938775508</v>
      </c>
      <c r="M162" s="23">
        <f t="shared" si="18"/>
        <v>0.1206896551724137</v>
      </c>
      <c r="N162" s="23">
        <f t="shared" si="19"/>
        <v>-7.8947368421052655E-2</v>
      </c>
      <c r="O162" s="17">
        <f t="shared" si="20"/>
        <v>-0.11560693641618502</v>
      </c>
      <c r="P162" s="17">
        <f t="shared" si="21"/>
        <v>-0.16513761467889909</v>
      </c>
    </row>
    <row r="163" spans="2:16" x14ac:dyDescent="0.2">
      <c r="B163" s="33">
        <v>39681</v>
      </c>
      <c r="C163" s="12">
        <v>2088.25</v>
      </c>
      <c r="D163" s="18">
        <v>24500</v>
      </c>
      <c r="E163" s="18">
        <v>13650</v>
      </c>
      <c r="F163" s="18">
        <v>5300</v>
      </c>
      <c r="G163" s="18">
        <v>1530</v>
      </c>
      <c r="H163" s="18">
        <v>4600</v>
      </c>
      <c r="K163" s="23">
        <f t="shared" si="16"/>
        <v>-0.21085787014573198</v>
      </c>
      <c r="L163" s="23">
        <f t="shared" si="17"/>
        <v>0.25</v>
      </c>
      <c r="M163" s="23">
        <f t="shared" si="18"/>
        <v>0.17672413793103448</v>
      </c>
      <c r="N163" s="23">
        <f t="shared" si="19"/>
        <v>-7.0175438596491224E-2</v>
      </c>
      <c r="O163" s="17">
        <f t="shared" si="20"/>
        <v>-0.11560693641618502</v>
      </c>
      <c r="P163" s="17">
        <f t="shared" si="21"/>
        <v>-0.15596330275229353</v>
      </c>
    </row>
    <row r="164" spans="2:16" x14ac:dyDescent="0.2">
      <c r="B164" s="33">
        <v>39682</v>
      </c>
      <c r="C164" s="12">
        <v>2120.4899999999998</v>
      </c>
      <c r="D164" s="18">
        <v>25750</v>
      </c>
      <c r="E164" s="18">
        <v>13600</v>
      </c>
      <c r="F164" s="18">
        <v>5450</v>
      </c>
      <c r="G164" s="18">
        <v>1560</v>
      </c>
      <c r="H164" s="18">
        <v>4600</v>
      </c>
      <c r="K164" s="23">
        <f t="shared" ref="K164:K174" si="22">C164/$C$3-1</f>
        <v>-0.19867449063346021</v>
      </c>
      <c r="L164" s="23">
        <f t="shared" ref="L164:L174" si="23">D164/$D$3-1</f>
        <v>0.31377551020408156</v>
      </c>
      <c r="M164" s="23">
        <f t="shared" ref="M164:M174" si="24">E164/$E$3-1</f>
        <v>0.17241379310344818</v>
      </c>
      <c r="N164" s="23">
        <f t="shared" ref="N164:N174" si="25">F164/$F$3-1</f>
        <v>-4.3859649122807043E-2</v>
      </c>
      <c r="O164" s="17">
        <f t="shared" si="20"/>
        <v>-9.8265895953757232E-2</v>
      </c>
      <c r="P164" s="17">
        <f t="shared" si="21"/>
        <v>-0.15596330275229353</v>
      </c>
    </row>
    <row r="165" spans="2:16" x14ac:dyDescent="0.2">
      <c r="B165" s="33">
        <v>39685</v>
      </c>
      <c r="C165" s="12">
        <v>2127.2199999999998</v>
      </c>
      <c r="D165" s="18">
        <v>25450</v>
      </c>
      <c r="E165" s="18">
        <v>14000</v>
      </c>
      <c r="F165" s="18">
        <v>5400</v>
      </c>
      <c r="G165" s="18">
        <v>1540</v>
      </c>
      <c r="H165" s="18">
        <v>4625</v>
      </c>
      <c r="K165" s="23">
        <f t="shared" si="22"/>
        <v>-0.19613124794991221</v>
      </c>
      <c r="L165" s="23">
        <f t="shared" si="23"/>
        <v>0.29846938775510212</v>
      </c>
      <c r="M165" s="23">
        <f t="shared" si="24"/>
        <v>0.2068965517241379</v>
      </c>
      <c r="N165" s="23">
        <f t="shared" si="25"/>
        <v>-5.2631578947368474E-2</v>
      </c>
      <c r="O165" s="17">
        <f t="shared" si="20"/>
        <v>-0.10982658959537572</v>
      </c>
      <c r="P165" s="17">
        <f t="shared" si="21"/>
        <v>-0.15137614678899081</v>
      </c>
    </row>
    <row r="166" spans="2:16" x14ac:dyDescent="0.2">
      <c r="B166" s="33">
        <v>39686</v>
      </c>
      <c r="C166" s="12">
        <v>2107.5500000000002</v>
      </c>
      <c r="D166" s="18">
        <v>25650</v>
      </c>
      <c r="E166" s="18">
        <v>13950</v>
      </c>
      <c r="F166" s="18">
        <v>5250</v>
      </c>
      <c r="G166" s="18">
        <v>1540</v>
      </c>
      <c r="H166" s="18">
        <v>4600</v>
      </c>
      <c r="K166" s="23">
        <f t="shared" si="22"/>
        <v>-0.20356446987939059</v>
      </c>
      <c r="L166" s="23">
        <f t="shared" si="23"/>
        <v>0.30867346938775508</v>
      </c>
      <c r="M166" s="23">
        <f t="shared" si="24"/>
        <v>0.20258620689655182</v>
      </c>
      <c r="N166" s="23">
        <f t="shared" si="25"/>
        <v>-7.8947368421052655E-2</v>
      </c>
      <c r="O166" s="17">
        <f t="shared" si="20"/>
        <v>-0.10982658959537572</v>
      </c>
      <c r="P166" s="17">
        <f t="shared" si="21"/>
        <v>-0.15596330275229353</v>
      </c>
    </row>
    <row r="167" spans="2:16" x14ac:dyDescent="0.2">
      <c r="B167" s="33">
        <v>39687</v>
      </c>
      <c r="C167" s="12">
        <v>2131.06</v>
      </c>
      <c r="D167" s="18">
        <v>26300</v>
      </c>
      <c r="E167" s="18">
        <v>14150</v>
      </c>
      <c r="F167" s="18">
        <v>5350</v>
      </c>
      <c r="G167" s="18">
        <v>1530</v>
      </c>
      <c r="H167" s="18">
        <v>4600</v>
      </c>
      <c r="K167" s="23">
        <f t="shared" si="22"/>
        <v>-0.19468012582438099</v>
      </c>
      <c r="L167" s="23">
        <f t="shared" si="23"/>
        <v>0.34183673469387754</v>
      </c>
      <c r="M167" s="23">
        <f t="shared" si="24"/>
        <v>0.21982758620689657</v>
      </c>
      <c r="N167" s="23">
        <f t="shared" si="25"/>
        <v>-6.1403508771929793E-2</v>
      </c>
      <c r="O167" s="17">
        <f t="shared" si="20"/>
        <v>-0.11560693641618502</v>
      </c>
      <c r="P167" s="17">
        <f t="shared" si="21"/>
        <v>-0.15596330275229353</v>
      </c>
    </row>
    <row r="168" spans="2:16" x14ac:dyDescent="0.2">
      <c r="B168" s="33">
        <v>39688</v>
      </c>
      <c r="C168" s="12">
        <v>2144.85</v>
      </c>
      <c r="D168" s="18">
        <v>27350</v>
      </c>
      <c r="E168" s="18">
        <v>14250</v>
      </c>
      <c r="F168" s="18">
        <v>5500</v>
      </c>
      <c r="G168" s="18">
        <v>1530</v>
      </c>
      <c r="H168" s="18">
        <v>4600</v>
      </c>
      <c r="K168" s="23">
        <f t="shared" si="22"/>
        <v>-0.18946893464962211</v>
      </c>
      <c r="L168" s="23">
        <f t="shared" si="23"/>
        <v>0.39540816326530615</v>
      </c>
      <c r="M168" s="23">
        <f t="shared" si="24"/>
        <v>0.22844827586206895</v>
      </c>
      <c r="N168" s="23">
        <f t="shared" si="25"/>
        <v>-3.5087719298245612E-2</v>
      </c>
      <c r="O168" s="17">
        <f t="shared" si="20"/>
        <v>-0.11560693641618502</v>
      </c>
      <c r="P168" s="17">
        <f t="shared" si="21"/>
        <v>-0.15596330275229353</v>
      </c>
    </row>
    <row r="169" spans="2:16" x14ac:dyDescent="0.2">
      <c r="B169" s="33">
        <v>39689</v>
      </c>
      <c r="C169" s="12">
        <v>2165.94</v>
      </c>
      <c r="D169" s="18">
        <v>27550</v>
      </c>
      <c r="E169" s="18">
        <v>14500</v>
      </c>
      <c r="F169" s="18">
        <v>5500</v>
      </c>
      <c r="G169" s="18">
        <v>1540</v>
      </c>
      <c r="H169" s="18">
        <v>4600</v>
      </c>
      <c r="K169" s="23">
        <f t="shared" si="22"/>
        <v>-0.18149909985080648</v>
      </c>
      <c r="L169" s="23">
        <f t="shared" si="23"/>
        <v>0.40561224489795911</v>
      </c>
      <c r="M169" s="23">
        <f t="shared" si="24"/>
        <v>0.25</v>
      </c>
      <c r="N169" s="23">
        <f t="shared" si="25"/>
        <v>-3.5087719298245612E-2</v>
      </c>
      <c r="O169" s="17">
        <f t="shared" si="20"/>
        <v>-0.10982658959537572</v>
      </c>
      <c r="P169" s="17">
        <f t="shared" si="21"/>
        <v>-0.15596330275229353</v>
      </c>
    </row>
    <row r="170" spans="2:16" x14ac:dyDescent="0.2">
      <c r="B170" s="33">
        <v>39692</v>
      </c>
      <c r="C170" s="12">
        <v>2164.62</v>
      </c>
      <c r="D170" s="18">
        <v>27600</v>
      </c>
      <c r="E170" s="18">
        <v>14600</v>
      </c>
      <c r="F170" s="18">
        <v>5300</v>
      </c>
      <c r="G170" s="18">
        <v>1530</v>
      </c>
      <c r="H170" s="18">
        <v>4575</v>
      </c>
      <c r="K170" s="23">
        <f t="shared" si="22"/>
        <v>-0.1819979230814579</v>
      </c>
      <c r="L170" s="23">
        <f t="shared" si="23"/>
        <v>0.40816326530612246</v>
      </c>
      <c r="M170" s="23">
        <f t="shared" si="24"/>
        <v>0.25862068965517238</v>
      </c>
      <c r="N170" s="23">
        <f t="shared" si="25"/>
        <v>-7.0175438596491224E-2</v>
      </c>
      <c r="O170" s="17">
        <f t="shared" si="20"/>
        <v>-0.11560693641618502</v>
      </c>
      <c r="P170" s="17">
        <f t="shared" si="21"/>
        <v>-0.16055045871559637</v>
      </c>
    </row>
    <row r="171" spans="2:16" x14ac:dyDescent="0.2">
      <c r="B171" s="33">
        <v>39693</v>
      </c>
      <c r="C171" s="12">
        <v>2159.0500000000002</v>
      </c>
      <c r="D171" s="18">
        <v>27000</v>
      </c>
      <c r="E171" s="18">
        <v>14300</v>
      </c>
      <c r="F171" s="18">
        <v>5050</v>
      </c>
      <c r="G171" s="18">
        <v>1510</v>
      </c>
      <c r="H171" s="18">
        <v>4550</v>
      </c>
      <c r="K171" s="23">
        <f t="shared" si="22"/>
        <v>-0.18410280595625161</v>
      </c>
      <c r="L171" s="23">
        <f t="shared" si="23"/>
        <v>0.37755102040816335</v>
      </c>
      <c r="M171" s="23">
        <f t="shared" si="24"/>
        <v>0.23275862068965525</v>
      </c>
      <c r="N171" s="23">
        <f t="shared" si="25"/>
        <v>-0.11403508771929827</v>
      </c>
      <c r="O171" s="17">
        <f t="shared" si="20"/>
        <v>-0.12716763005780352</v>
      </c>
      <c r="P171" s="17">
        <f t="shared" si="21"/>
        <v>-0.16513761467889909</v>
      </c>
    </row>
    <row r="172" spans="2:16" x14ac:dyDescent="0.2">
      <c r="B172" s="33">
        <v>39694</v>
      </c>
      <c r="C172" s="12">
        <v>2116</v>
      </c>
      <c r="D172" s="18">
        <v>25850</v>
      </c>
      <c r="E172" s="18">
        <v>12900</v>
      </c>
      <c r="F172" s="18">
        <v>4800</v>
      </c>
      <c r="G172" s="18">
        <v>1480</v>
      </c>
      <c r="H172" s="18">
        <v>4375</v>
      </c>
      <c r="K172" s="23">
        <f t="shared" si="22"/>
        <v>-0.20037124541044837</v>
      </c>
      <c r="L172" s="23">
        <f t="shared" si="23"/>
        <v>0.31887755102040827</v>
      </c>
      <c r="M172" s="23">
        <f t="shared" si="24"/>
        <v>0.11206896551724133</v>
      </c>
      <c r="N172" s="23">
        <f t="shared" si="25"/>
        <v>-0.15789473684210531</v>
      </c>
      <c r="O172" s="17">
        <f t="shared" si="20"/>
        <v>-0.1445086705202312</v>
      </c>
      <c r="P172" s="17">
        <f t="shared" si="21"/>
        <v>-0.19724770642201839</v>
      </c>
    </row>
    <row r="173" spans="2:16" x14ac:dyDescent="0.2">
      <c r="B173" s="33">
        <v>39695</v>
      </c>
      <c r="C173" s="12">
        <v>2075.23</v>
      </c>
      <c r="D173" s="18">
        <v>24650</v>
      </c>
      <c r="E173" s="18">
        <v>12200</v>
      </c>
      <c r="F173" s="18">
        <v>4625</v>
      </c>
      <c r="G173" s="18">
        <v>1490</v>
      </c>
      <c r="H173" s="18">
        <v>4250</v>
      </c>
      <c r="K173" s="23">
        <f t="shared" si="22"/>
        <v>-0.21577808110261099</v>
      </c>
      <c r="L173" s="23">
        <f t="shared" si="23"/>
        <v>0.25765306122448983</v>
      </c>
      <c r="M173" s="23">
        <f t="shared" si="24"/>
        <v>5.1724137931034475E-2</v>
      </c>
      <c r="N173" s="23">
        <f t="shared" si="25"/>
        <v>-0.18859649122807021</v>
      </c>
      <c r="O173" s="17">
        <f t="shared" si="20"/>
        <v>-0.13872832369942201</v>
      </c>
      <c r="P173" s="17">
        <f t="shared" si="21"/>
        <v>-0.22018348623853212</v>
      </c>
    </row>
    <row r="174" spans="2:16" x14ac:dyDescent="0.2">
      <c r="B174" s="33">
        <v>39696</v>
      </c>
      <c r="C174" s="12">
        <v>2022.56</v>
      </c>
      <c r="D174" s="18">
        <v>24900</v>
      </c>
      <c r="E174" s="18">
        <v>11750</v>
      </c>
      <c r="F174" s="18">
        <v>4450</v>
      </c>
      <c r="G174" s="18">
        <v>1450</v>
      </c>
      <c r="H174" s="18">
        <v>4175</v>
      </c>
      <c r="K174" s="23">
        <f t="shared" si="22"/>
        <v>-0.23568188379837263</v>
      </c>
      <c r="L174" s="23">
        <f t="shared" si="23"/>
        <v>0.27040816326530615</v>
      </c>
      <c r="M174" s="23">
        <f t="shared" si="24"/>
        <v>1.2931034482758674E-2</v>
      </c>
      <c r="N174" s="23">
        <f t="shared" si="25"/>
        <v>-0.2192982456140351</v>
      </c>
      <c r="O174" s="17">
        <f t="shared" si="20"/>
        <v>-0.16184971098265899</v>
      </c>
      <c r="P174" s="17">
        <f t="shared" si="21"/>
        <v>-0.23394495412844041</v>
      </c>
    </row>
    <row r="175" spans="2:16" x14ac:dyDescent="0.2">
      <c r="B175" s="33">
        <v>39699</v>
      </c>
      <c r="C175" s="12">
        <v>2038</v>
      </c>
      <c r="D175" s="18">
        <v>25150</v>
      </c>
      <c r="E175" s="18">
        <v>12250</v>
      </c>
      <c r="F175" s="18">
        <v>4400</v>
      </c>
      <c r="G175" s="18">
        <v>1450</v>
      </c>
      <c r="H175" s="18">
        <v>4200</v>
      </c>
      <c r="K175" s="23">
        <f t="shared" ref="K175:K203" si="26">C175/$C$3-1</f>
        <v>-0.22984716358529955</v>
      </c>
      <c r="L175" s="23">
        <f t="shared" ref="L175:L203" si="27">D175/$D$3-1</f>
        <v>0.28316326530612246</v>
      </c>
      <c r="M175" s="23">
        <f t="shared" ref="M175:M203" si="28">E175/$E$3-1</f>
        <v>5.6034482758620774E-2</v>
      </c>
      <c r="N175" s="23">
        <f t="shared" ref="N175:N203" si="29">F175/$F$3-1</f>
        <v>-0.22807017543859653</v>
      </c>
      <c r="O175" s="17">
        <f t="shared" ref="O175:O203" si="30">G175/$G$3-1</f>
        <v>-0.16184971098265899</v>
      </c>
      <c r="P175" s="17">
        <f t="shared" ref="P175:P203" si="31">H175/$H$3-1</f>
        <v>-0.22935779816513757</v>
      </c>
    </row>
    <row r="176" spans="2:16" x14ac:dyDescent="0.2">
      <c r="B176" s="33">
        <v>39700</v>
      </c>
      <c r="C176" s="12">
        <v>1958.75</v>
      </c>
      <c r="D176" s="18">
        <v>23800</v>
      </c>
      <c r="E176" s="18">
        <v>11350</v>
      </c>
      <c r="F176" s="18">
        <v>3950</v>
      </c>
      <c r="G176" s="18">
        <v>1410</v>
      </c>
      <c r="H176" s="18">
        <v>4050</v>
      </c>
      <c r="K176" s="23">
        <f t="shared" si="26"/>
        <v>-0.25979545224372202</v>
      </c>
      <c r="L176" s="23">
        <f t="shared" si="27"/>
        <v>0.21428571428571419</v>
      </c>
      <c r="M176" s="23">
        <f t="shared" si="28"/>
        <v>-2.155172413793105E-2</v>
      </c>
      <c r="N176" s="23">
        <f t="shared" si="29"/>
        <v>-0.30701754385964908</v>
      </c>
      <c r="O176" s="17">
        <f t="shared" si="30"/>
        <v>-0.18497109826589597</v>
      </c>
      <c r="P176" s="17">
        <f t="shared" si="31"/>
        <v>-0.25688073394495414</v>
      </c>
    </row>
    <row r="177" spans="2:16" x14ac:dyDescent="0.2">
      <c r="B177" s="33">
        <v>39701</v>
      </c>
      <c r="C177" s="12">
        <v>1885.04</v>
      </c>
      <c r="D177" s="18">
        <v>20050</v>
      </c>
      <c r="E177" s="18">
        <v>10350</v>
      </c>
      <c r="F177" s="18">
        <v>3500</v>
      </c>
      <c r="G177" s="18">
        <v>1410</v>
      </c>
      <c r="H177" s="18">
        <v>3575</v>
      </c>
      <c r="K177" s="23">
        <f t="shared" si="26"/>
        <v>-0.28765019491895638</v>
      </c>
      <c r="L177" s="23">
        <f t="shared" si="27"/>
        <v>2.2959183673469497E-2</v>
      </c>
      <c r="M177" s="23">
        <f t="shared" si="28"/>
        <v>-0.10775862068965514</v>
      </c>
      <c r="N177" s="23">
        <f t="shared" si="29"/>
        <v>-0.38596491228070173</v>
      </c>
      <c r="O177" s="17">
        <f t="shared" si="30"/>
        <v>-0.18497109826589597</v>
      </c>
      <c r="P177" s="17">
        <f t="shared" si="31"/>
        <v>-0.34403669724770647</v>
      </c>
    </row>
    <row r="178" spans="2:16" x14ac:dyDescent="0.2">
      <c r="B178" s="33">
        <v>39702</v>
      </c>
      <c r="C178" s="12">
        <v>1870.13</v>
      </c>
      <c r="D178" s="18">
        <v>20550</v>
      </c>
      <c r="E178" s="18">
        <v>10300</v>
      </c>
      <c r="F178" s="18">
        <v>3675</v>
      </c>
      <c r="G178" s="18">
        <v>1400</v>
      </c>
      <c r="H178" s="18">
        <v>3800</v>
      </c>
      <c r="K178" s="23">
        <f t="shared" si="26"/>
        <v>-0.29328463004699512</v>
      </c>
      <c r="L178" s="23">
        <f t="shared" si="27"/>
        <v>4.8469387755102122E-2</v>
      </c>
      <c r="M178" s="23">
        <f t="shared" si="28"/>
        <v>-0.11206896551724133</v>
      </c>
      <c r="N178" s="23">
        <f t="shared" si="29"/>
        <v>-0.35526315789473684</v>
      </c>
      <c r="O178" s="17">
        <f t="shared" si="30"/>
        <v>-0.19075144508670516</v>
      </c>
      <c r="P178" s="17">
        <f t="shared" si="31"/>
        <v>-0.30275229357798161</v>
      </c>
    </row>
    <row r="179" spans="2:16" x14ac:dyDescent="0.2">
      <c r="B179" s="33">
        <v>39703</v>
      </c>
      <c r="C179" s="12">
        <v>1804.06</v>
      </c>
      <c r="D179" s="18">
        <v>20750</v>
      </c>
      <c r="E179" s="18">
        <v>9950</v>
      </c>
      <c r="F179" s="18">
        <v>3600</v>
      </c>
      <c r="G179" s="18">
        <v>1390</v>
      </c>
      <c r="H179" s="18">
        <v>3450</v>
      </c>
      <c r="K179" s="23">
        <f t="shared" si="26"/>
        <v>-0.31825224432664156</v>
      </c>
      <c r="L179" s="23">
        <f t="shared" si="27"/>
        <v>5.8673469387755084E-2</v>
      </c>
      <c r="M179" s="23">
        <f t="shared" si="28"/>
        <v>-0.14224137931034486</v>
      </c>
      <c r="N179" s="23">
        <f t="shared" si="29"/>
        <v>-0.36842105263157898</v>
      </c>
      <c r="O179" s="17">
        <f t="shared" si="30"/>
        <v>-0.19653179190751446</v>
      </c>
      <c r="P179" s="17">
        <f t="shared" si="31"/>
        <v>-0.3669724770642202</v>
      </c>
    </row>
    <row r="180" spans="2:16" x14ac:dyDescent="0.2">
      <c r="B180" s="33">
        <v>39706</v>
      </c>
      <c r="C180" s="12">
        <v>1719.25</v>
      </c>
      <c r="D180" s="18">
        <v>19700</v>
      </c>
      <c r="E180" s="18">
        <v>9000</v>
      </c>
      <c r="F180" s="18">
        <v>3500</v>
      </c>
      <c r="G180" s="18">
        <v>1360</v>
      </c>
      <c r="H180" s="18">
        <v>3025</v>
      </c>
      <c r="K180" s="23">
        <f t="shared" si="26"/>
        <v>-0.35030163689598937</v>
      </c>
      <c r="L180" s="23">
        <f t="shared" si="27"/>
        <v>5.1020408163264808E-3</v>
      </c>
      <c r="M180" s="23">
        <f t="shared" si="28"/>
        <v>-0.22413793103448276</v>
      </c>
      <c r="N180" s="23">
        <f t="shared" si="29"/>
        <v>-0.38596491228070173</v>
      </c>
      <c r="O180" s="17">
        <f t="shared" si="30"/>
        <v>-0.21387283236994215</v>
      </c>
      <c r="P180" s="17">
        <f t="shared" si="31"/>
        <v>-0.44495412844036697</v>
      </c>
    </row>
    <row r="181" spans="2:16" x14ac:dyDescent="0.2">
      <c r="B181" s="33">
        <v>39707</v>
      </c>
      <c r="C181" s="12">
        <v>1735.64</v>
      </c>
      <c r="D181" s="18">
        <v>19400</v>
      </c>
      <c r="E181" s="18">
        <v>8650</v>
      </c>
      <c r="F181" s="18">
        <v>3275</v>
      </c>
      <c r="G181" s="18">
        <v>1320</v>
      </c>
      <c r="H181" s="18">
        <v>2525</v>
      </c>
      <c r="K181" s="23">
        <f t="shared" si="26"/>
        <v>-0.34410791511540195</v>
      </c>
      <c r="L181" s="23">
        <f t="shared" si="27"/>
        <v>-1.0204081632653073E-2</v>
      </c>
      <c r="M181" s="23">
        <f t="shared" si="28"/>
        <v>-0.25431034482758619</v>
      </c>
      <c r="N181" s="23">
        <f t="shared" si="29"/>
        <v>-0.42543859649122806</v>
      </c>
      <c r="O181" s="17">
        <f t="shared" si="30"/>
        <v>-0.23699421965317924</v>
      </c>
      <c r="P181" s="17">
        <f t="shared" si="31"/>
        <v>-0.53669724770642202</v>
      </c>
    </row>
    <row r="182" spans="2:16" x14ac:dyDescent="0.2">
      <c r="B182" s="33">
        <v>39708</v>
      </c>
      <c r="C182" s="12">
        <v>1769.89</v>
      </c>
      <c r="D182" s="18">
        <v>18350</v>
      </c>
      <c r="E182" s="18">
        <v>8900</v>
      </c>
      <c r="F182" s="18">
        <v>3275</v>
      </c>
      <c r="G182" s="18">
        <v>1350</v>
      </c>
      <c r="H182" s="18">
        <v>2600</v>
      </c>
      <c r="K182" s="23">
        <f t="shared" si="26"/>
        <v>-0.3311649638655475</v>
      </c>
      <c r="L182" s="23">
        <f t="shared" si="27"/>
        <v>-6.3775510204081676E-2</v>
      </c>
      <c r="M182" s="23">
        <f t="shared" si="28"/>
        <v>-0.23275862068965514</v>
      </c>
      <c r="N182" s="23">
        <f t="shared" si="29"/>
        <v>-0.42543859649122806</v>
      </c>
      <c r="O182" s="17">
        <f t="shared" si="30"/>
        <v>-0.21965317919075145</v>
      </c>
      <c r="P182" s="17">
        <f t="shared" si="31"/>
        <v>-0.52293577981651373</v>
      </c>
    </row>
    <row r="183" spans="2:16" x14ac:dyDescent="0.2">
      <c r="B183" s="33">
        <v>39709</v>
      </c>
      <c r="C183" s="12">
        <v>1787.67</v>
      </c>
      <c r="D183" s="18">
        <v>18950</v>
      </c>
      <c r="E183" s="18">
        <v>9600</v>
      </c>
      <c r="F183" s="18">
        <v>3225</v>
      </c>
      <c r="G183" s="18">
        <v>1430</v>
      </c>
      <c r="H183" s="18">
        <v>2575</v>
      </c>
      <c r="K183" s="23">
        <f t="shared" si="26"/>
        <v>-0.32444596610722887</v>
      </c>
      <c r="L183" s="23">
        <f t="shared" si="27"/>
        <v>-3.3163265306122458E-2</v>
      </c>
      <c r="M183" s="23">
        <f t="shared" si="28"/>
        <v>-0.17241379310344829</v>
      </c>
      <c r="N183" s="23">
        <f t="shared" si="29"/>
        <v>-0.43421052631578949</v>
      </c>
      <c r="O183" s="17">
        <f t="shared" si="30"/>
        <v>-0.17341040462427748</v>
      </c>
      <c r="P183" s="17">
        <f t="shared" si="31"/>
        <v>-0.52752293577981657</v>
      </c>
    </row>
    <row r="184" spans="2:16" x14ac:dyDescent="0.2">
      <c r="B184" s="33">
        <v>39710</v>
      </c>
      <c r="C184" s="12">
        <v>1891.73</v>
      </c>
      <c r="D184" s="18">
        <v>21600</v>
      </c>
      <c r="E184" s="18">
        <v>10500</v>
      </c>
      <c r="F184" s="18">
        <v>3950</v>
      </c>
      <c r="G184" s="18">
        <v>1510</v>
      </c>
      <c r="H184" s="18">
        <v>2725</v>
      </c>
      <c r="K184" s="23">
        <f t="shared" si="26"/>
        <v>-0.28512206809088259</v>
      </c>
      <c r="L184" s="23">
        <f t="shared" si="27"/>
        <v>0.1020408163265305</v>
      </c>
      <c r="M184" s="23">
        <f t="shared" si="28"/>
        <v>-9.4827586206896575E-2</v>
      </c>
      <c r="N184" s="23">
        <f t="shared" si="29"/>
        <v>-0.30701754385964908</v>
      </c>
      <c r="O184" s="17">
        <f t="shared" si="30"/>
        <v>-0.12716763005780352</v>
      </c>
      <c r="P184" s="17">
        <f t="shared" si="31"/>
        <v>-0.5</v>
      </c>
    </row>
    <row r="185" spans="2:16" x14ac:dyDescent="0.2">
      <c r="B185" s="33">
        <v>39713</v>
      </c>
      <c r="C185" s="12">
        <v>1897.34</v>
      </c>
      <c r="D185" s="18">
        <v>22050</v>
      </c>
      <c r="E185" s="18">
        <v>10100</v>
      </c>
      <c r="F185" s="18">
        <v>3925</v>
      </c>
      <c r="G185" s="18">
        <v>1510</v>
      </c>
      <c r="H185" s="18">
        <v>2650</v>
      </c>
      <c r="K185" s="23">
        <f t="shared" si="26"/>
        <v>-0.28300206936061445</v>
      </c>
      <c r="L185" s="23">
        <f t="shared" si="27"/>
        <v>0.125</v>
      </c>
      <c r="M185" s="23">
        <f t="shared" si="28"/>
        <v>-0.12931034482758619</v>
      </c>
      <c r="N185" s="23">
        <f t="shared" si="29"/>
        <v>-0.31140350877192979</v>
      </c>
      <c r="O185" s="17">
        <f t="shared" si="30"/>
        <v>-0.12716763005780352</v>
      </c>
      <c r="P185" s="17">
        <f t="shared" si="31"/>
        <v>-0.51376146788990829</v>
      </c>
    </row>
    <row r="186" spans="2:16" x14ac:dyDescent="0.2">
      <c r="B186" s="33">
        <v>39714</v>
      </c>
      <c r="C186" s="12">
        <v>1873.1</v>
      </c>
      <c r="D186" s="18">
        <v>22000</v>
      </c>
      <c r="E186" s="18">
        <v>10000</v>
      </c>
      <c r="F186" s="18">
        <v>3900</v>
      </c>
      <c r="G186" s="18">
        <v>1510</v>
      </c>
      <c r="H186" s="18">
        <v>2400</v>
      </c>
      <c r="K186" s="23">
        <f t="shared" si="26"/>
        <v>-0.29216227777802972</v>
      </c>
      <c r="L186" s="23">
        <f t="shared" si="27"/>
        <v>0.12244897959183665</v>
      </c>
      <c r="M186" s="23">
        <f t="shared" si="28"/>
        <v>-0.13793103448275867</v>
      </c>
      <c r="N186" s="23">
        <f t="shared" si="29"/>
        <v>-0.31578947368421051</v>
      </c>
      <c r="O186" s="17">
        <f t="shared" si="30"/>
        <v>-0.12716763005780352</v>
      </c>
      <c r="P186" s="17">
        <f t="shared" si="31"/>
        <v>-0.55963302752293576</v>
      </c>
    </row>
    <row r="187" spans="2:16" x14ac:dyDescent="0.2">
      <c r="B187" s="33">
        <v>39715</v>
      </c>
      <c r="C187" s="12">
        <v>1883.55</v>
      </c>
      <c r="D187" s="18">
        <v>22050</v>
      </c>
      <c r="E187" s="18">
        <v>10600</v>
      </c>
      <c r="F187" s="18">
        <v>3700</v>
      </c>
      <c r="G187" s="18">
        <v>1510</v>
      </c>
      <c r="H187" s="18">
        <v>2350</v>
      </c>
      <c r="K187" s="23">
        <f t="shared" si="26"/>
        <v>-0.28821326053537344</v>
      </c>
      <c r="L187" s="23">
        <f t="shared" si="27"/>
        <v>0.125</v>
      </c>
      <c r="M187" s="23">
        <f t="shared" si="28"/>
        <v>-8.6206896551724088E-2</v>
      </c>
      <c r="N187" s="23">
        <f t="shared" si="29"/>
        <v>-0.35087719298245612</v>
      </c>
      <c r="O187" s="17">
        <f t="shared" si="30"/>
        <v>-0.12716763005780352</v>
      </c>
      <c r="P187" s="17">
        <f t="shared" si="31"/>
        <v>-0.5688073394495412</v>
      </c>
    </row>
    <row r="188" spans="2:16" x14ac:dyDescent="0.2">
      <c r="B188" s="33">
        <v>39716</v>
      </c>
      <c r="C188" s="12">
        <v>1870.06</v>
      </c>
      <c r="D188" s="18">
        <v>22000</v>
      </c>
      <c r="E188" s="18">
        <v>10250</v>
      </c>
      <c r="F188" s="18">
        <v>3525</v>
      </c>
      <c r="G188" s="18">
        <v>1490</v>
      </c>
      <c r="H188" s="18">
        <v>2200</v>
      </c>
      <c r="K188" s="23">
        <f t="shared" si="26"/>
        <v>-0.29331108279407525</v>
      </c>
      <c r="L188" s="23">
        <f t="shared" si="27"/>
        <v>0.12244897959183665</v>
      </c>
      <c r="M188" s="23">
        <f t="shared" si="28"/>
        <v>-0.11637931034482762</v>
      </c>
      <c r="N188" s="23">
        <f t="shared" si="29"/>
        <v>-0.38157894736842102</v>
      </c>
      <c r="O188" s="17">
        <f t="shared" si="30"/>
        <v>-0.13872832369942201</v>
      </c>
      <c r="P188" s="17">
        <f t="shared" si="31"/>
        <v>-0.59633027522935778</v>
      </c>
    </row>
    <row r="189" spans="2:16" x14ac:dyDescent="0.2">
      <c r="B189" s="33">
        <v>39717</v>
      </c>
      <c r="C189" s="12">
        <v>1846.09</v>
      </c>
      <c r="D189" s="18">
        <v>22050</v>
      </c>
      <c r="E189" s="18">
        <v>9950</v>
      </c>
      <c r="F189" s="18">
        <v>3400</v>
      </c>
      <c r="G189" s="18">
        <v>1440</v>
      </c>
      <c r="H189" s="18">
        <v>2100</v>
      </c>
      <c r="K189" s="23">
        <f t="shared" si="26"/>
        <v>-0.30236925918703916</v>
      </c>
      <c r="L189" s="23">
        <f t="shared" si="27"/>
        <v>0.125</v>
      </c>
      <c r="M189" s="23">
        <f t="shared" si="28"/>
        <v>-0.14224137931034486</v>
      </c>
      <c r="N189" s="23">
        <f t="shared" si="29"/>
        <v>-0.40350877192982459</v>
      </c>
      <c r="O189" s="17">
        <f t="shared" si="30"/>
        <v>-0.16763005780346818</v>
      </c>
      <c r="P189" s="17">
        <f t="shared" si="31"/>
        <v>-0.61467889908256879</v>
      </c>
    </row>
    <row r="190" spans="2:16" x14ac:dyDescent="0.2">
      <c r="B190" s="33">
        <v>39720</v>
      </c>
      <c r="C190" s="12">
        <v>1832.51</v>
      </c>
      <c r="D190" s="18">
        <v>22000</v>
      </c>
      <c r="E190" s="18">
        <v>9350</v>
      </c>
      <c r="F190" s="18">
        <v>3200</v>
      </c>
      <c r="G190" s="18">
        <v>1400</v>
      </c>
      <c r="H190" s="18">
        <v>2000</v>
      </c>
      <c r="K190" s="23">
        <f t="shared" si="26"/>
        <v>-0.30750109212055798</v>
      </c>
      <c r="L190" s="23">
        <f t="shared" si="27"/>
        <v>0.12244897959183665</v>
      </c>
      <c r="M190" s="23">
        <f t="shared" si="28"/>
        <v>-0.19396551724137934</v>
      </c>
      <c r="N190" s="23">
        <f t="shared" si="29"/>
        <v>-0.43859649122807021</v>
      </c>
      <c r="O190" s="17">
        <f t="shared" si="30"/>
        <v>-0.19075144508670516</v>
      </c>
      <c r="P190" s="17">
        <f t="shared" si="31"/>
        <v>-0.6330275229357798</v>
      </c>
    </row>
    <row r="191" spans="2:16" x14ac:dyDescent="0.2">
      <c r="B191" s="33">
        <v>39727</v>
      </c>
      <c r="C191" s="12">
        <v>1648.74</v>
      </c>
      <c r="D191" s="18">
        <v>17300</v>
      </c>
      <c r="E191" s="18">
        <v>7200</v>
      </c>
      <c r="F191" s="18">
        <v>2175</v>
      </c>
      <c r="G191" s="18">
        <v>1210</v>
      </c>
      <c r="H191" s="18">
        <v>1450</v>
      </c>
      <c r="K191" s="23">
        <f t="shared" si="26"/>
        <v>-0.37694711113328105</v>
      </c>
      <c r="L191" s="23">
        <f t="shared" si="27"/>
        <v>-0.11734693877551017</v>
      </c>
      <c r="M191" s="23">
        <f t="shared" si="28"/>
        <v>-0.37931034482758619</v>
      </c>
      <c r="N191" s="23">
        <f t="shared" si="29"/>
        <v>-0.61842105263157898</v>
      </c>
      <c r="O191" s="17">
        <f t="shared" si="30"/>
        <v>-0.30057803468208089</v>
      </c>
      <c r="P191" s="17">
        <f t="shared" si="31"/>
        <v>-0.73394495412844041</v>
      </c>
    </row>
    <row r="192" spans="2:16" x14ac:dyDescent="0.2">
      <c r="B192" s="33">
        <v>39728</v>
      </c>
      <c r="C192" s="12">
        <v>1619.72</v>
      </c>
      <c r="D192" s="18">
        <v>15800</v>
      </c>
      <c r="E192" s="18">
        <v>7000</v>
      </c>
      <c r="F192" s="18">
        <v>2175</v>
      </c>
      <c r="G192" s="18">
        <v>1000</v>
      </c>
      <c r="H192" s="18">
        <v>1200</v>
      </c>
      <c r="K192" s="23">
        <f t="shared" si="26"/>
        <v>-0.38791366427987306</v>
      </c>
      <c r="L192" s="23">
        <f t="shared" si="27"/>
        <v>-0.19387755102040816</v>
      </c>
      <c r="M192" s="23">
        <f t="shared" si="28"/>
        <v>-0.39655172413793105</v>
      </c>
      <c r="N192" s="23">
        <f t="shared" si="29"/>
        <v>-0.61842105263157898</v>
      </c>
      <c r="O192" s="17">
        <f t="shared" si="30"/>
        <v>-0.4219653179190751</v>
      </c>
      <c r="P192" s="17">
        <f t="shared" si="31"/>
        <v>-0.77981651376146788</v>
      </c>
    </row>
    <row r="193" spans="2:37" x14ac:dyDescent="0.2">
      <c r="B193" s="33">
        <v>39729</v>
      </c>
      <c r="C193" s="12">
        <v>1451.67</v>
      </c>
      <c r="D193" s="18">
        <v>12650</v>
      </c>
      <c r="E193" s="18">
        <v>5250</v>
      </c>
      <c r="F193" s="18">
        <v>2175</v>
      </c>
      <c r="G193" s="18">
        <v>810</v>
      </c>
      <c r="H193" s="18">
        <v>1020</v>
      </c>
      <c r="K193" s="23">
        <f t="shared" si="26"/>
        <v>-0.45141915209120298</v>
      </c>
      <c r="L193" s="23">
        <f t="shared" si="27"/>
        <v>-0.35459183673469385</v>
      </c>
      <c r="M193" s="23">
        <f t="shared" si="28"/>
        <v>-0.54741379310344829</v>
      </c>
      <c r="N193" s="23">
        <f t="shared" si="29"/>
        <v>-0.61842105263157898</v>
      </c>
      <c r="O193" s="17">
        <f t="shared" si="30"/>
        <v>-0.53179190751445082</v>
      </c>
      <c r="P193" s="17">
        <f t="shared" si="31"/>
        <v>-0.8128440366972477</v>
      </c>
    </row>
    <row r="194" spans="2:37" x14ac:dyDescent="0.2">
      <c r="B194" s="33">
        <v>39730</v>
      </c>
      <c r="C194" s="12">
        <v>1451.67</v>
      </c>
      <c r="D194" s="18">
        <v>12650</v>
      </c>
      <c r="E194" s="18">
        <v>5250</v>
      </c>
      <c r="F194" s="18">
        <v>2175</v>
      </c>
      <c r="G194" s="18">
        <v>810</v>
      </c>
      <c r="H194" s="18">
        <v>1020</v>
      </c>
      <c r="K194" s="23">
        <f t="shared" si="26"/>
        <v>-0.45141915209120298</v>
      </c>
      <c r="L194" s="23">
        <f t="shared" si="27"/>
        <v>-0.35459183673469385</v>
      </c>
      <c r="M194" s="23">
        <f t="shared" si="28"/>
        <v>-0.54741379310344829</v>
      </c>
      <c r="N194" s="23">
        <f t="shared" si="29"/>
        <v>-0.61842105263157898</v>
      </c>
      <c r="O194" s="17">
        <f t="shared" si="30"/>
        <v>-0.53179190751445082</v>
      </c>
      <c r="P194" s="17">
        <f t="shared" si="31"/>
        <v>-0.8128440366972477</v>
      </c>
    </row>
    <row r="195" spans="2:37" ht="15.75" x14ac:dyDescent="0.25">
      <c r="B195" s="33">
        <v>39731</v>
      </c>
      <c r="C195" s="12">
        <v>1451.67</v>
      </c>
      <c r="D195" s="18">
        <v>12650</v>
      </c>
      <c r="E195" s="18">
        <v>5250</v>
      </c>
      <c r="F195" s="18">
        <v>2175</v>
      </c>
      <c r="G195" s="18">
        <v>810</v>
      </c>
      <c r="H195" s="18">
        <v>1020</v>
      </c>
      <c r="K195" s="23">
        <f t="shared" si="26"/>
        <v>-0.45141915209120298</v>
      </c>
      <c r="L195" s="23">
        <f t="shared" si="27"/>
        <v>-0.35459183673469385</v>
      </c>
      <c r="M195" s="23">
        <f t="shared" si="28"/>
        <v>-0.54741379310344829</v>
      </c>
      <c r="N195" s="23">
        <f t="shared" si="29"/>
        <v>-0.61842105263157898</v>
      </c>
      <c r="O195" s="17">
        <f t="shared" si="30"/>
        <v>-0.53179190751445082</v>
      </c>
      <c r="P195" s="17">
        <f t="shared" si="31"/>
        <v>-0.8128440366972477</v>
      </c>
      <c r="R195" s="20" t="s">
        <v>11</v>
      </c>
      <c r="S195" s="21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</row>
    <row r="196" spans="2:37" x14ac:dyDescent="0.2">
      <c r="B196" s="33">
        <v>39734</v>
      </c>
      <c r="C196" s="12">
        <v>1461.87</v>
      </c>
      <c r="D196" s="18">
        <v>11700</v>
      </c>
      <c r="E196" s="18">
        <v>5750</v>
      </c>
      <c r="F196" s="18">
        <v>2175</v>
      </c>
      <c r="G196" s="18">
        <v>730</v>
      </c>
      <c r="H196" s="18">
        <v>980</v>
      </c>
      <c r="K196" s="23">
        <f t="shared" si="26"/>
        <v>-0.44756460894526096</v>
      </c>
      <c r="L196" s="23">
        <f t="shared" si="27"/>
        <v>-0.40306122448979587</v>
      </c>
      <c r="M196" s="23">
        <f t="shared" si="28"/>
        <v>-0.50431034482758619</v>
      </c>
      <c r="N196" s="23">
        <f t="shared" si="29"/>
        <v>-0.61842105263157898</v>
      </c>
      <c r="O196" s="17">
        <f t="shared" si="30"/>
        <v>-0.57803468208092479</v>
      </c>
      <c r="P196" s="17">
        <f t="shared" si="31"/>
        <v>-0.8201834862385321</v>
      </c>
    </row>
    <row r="197" spans="2:37" x14ac:dyDescent="0.2">
      <c r="B197" s="33">
        <v>39735</v>
      </c>
      <c r="C197" s="12">
        <v>1555.97</v>
      </c>
      <c r="D197" s="18">
        <v>12850</v>
      </c>
      <c r="E197" s="18">
        <v>6300</v>
      </c>
      <c r="F197" s="18">
        <v>2175</v>
      </c>
      <c r="G197" s="18">
        <v>730</v>
      </c>
      <c r="H197" s="18">
        <v>1070</v>
      </c>
      <c r="K197" s="23">
        <f t="shared" si="26"/>
        <v>-0.41200455894201105</v>
      </c>
      <c r="L197" s="23">
        <f t="shared" si="27"/>
        <v>-0.34438775510204078</v>
      </c>
      <c r="M197" s="23">
        <f t="shared" si="28"/>
        <v>-0.4568965517241379</v>
      </c>
      <c r="N197" s="23">
        <f t="shared" si="29"/>
        <v>-0.61842105263157898</v>
      </c>
      <c r="O197" s="17">
        <f t="shared" si="30"/>
        <v>-0.57803468208092479</v>
      </c>
      <c r="P197" s="17">
        <f t="shared" si="31"/>
        <v>-0.80366972477064214</v>
      </c>
    </row>
    <row r="198" spans="2:37" x14ac:dyDescent="0.2">
      <c r="B198" s="33">
        <v>39736</v>
      </c>
      <c r="C198" s="12">
        <v>1520.41</v>
      </c>
      <c r="D198" s="18">
        <v>11600</v>
      </c>
      <c r="E198" s="18">
        <v>5750</v>
      </c>
      <c r="F198" s="18">
        <v>2175</v>
      </c>
      <c r="G198" s="18">
        <v>730</v>
      </c>
      <c r="H198" s="18">
        <v>1170</v>
      </c>
      <c r="K198" s="23">
        <f t="shared" si="26"/>
        <v>-0.42544255445864831</v>
      </c>
      <c r="L198" s="23">
        <f t="shared" si="27"/>
        <v>-0.40816326530612246</v>
      </c>
      <c r="M198" s="23">
        <f t="shared" si="28"/>
        <v>-0.50431034482758619</v>
      </c>
      <c r="N198" s="23">
        <f t="shared" si="29"/>
        <v>-0.61842105263157898</v>
      </c>
      <c r="O198" s="17">
        <f t="shared" si="30"/>
        <v>-0.57803468208092479</v>
      </c>
      <c r="P198" s="17">
        <f t="shared" si="31"/>
        <v>-0.78532110091743124</v>
      </c>
    </row>
    <row r="199" spans="2:37" x14ac:dyDescent="0.2">
      <c r="B199" s="33">
        <v>39737</v>
      </c>
      <c r="C199" s="12">
        <v>1463.25</v>
      </c>
      <c r="D199" s="18">
        <v>10450</v>
      </c>
      <c r="E199" s="18">
        <v>5350</v>
      </c>
      <c r="F199" s="18">
        <v>2175</v>
      </c>
      <c r="G199" s="18">
        <v>740</v>
      </c>
      <c r="H199" s="18">
        <v>1280</v>
      </c>
      <c r="K199" s="23">
        <f t="shared" si="26"/>
        <v>-0.44704311193139823</v>
      </c>
      <c r="L199" s="23">
        <f t="shared" si="27"/>
        <v>-0.46683673469387754</v>
      </c>
      <c r="M199" s="23">
        <f t="shared" si="28"/>
        <v>-0.5387931034482758</v>
      </c>
      <c r="N199" s="23">
        <f t="shared" si="29"/>
        <v>-0.61842105263157898</v>
      </c>
      <c r="O199" s="17">
        <f t="shared" si="30"/>
        <v>-0.5722543352601156</v>
      </c>
      <c r="P199" s="17">
        <f t="shared" si="31"/>
        <v>-0.76513761467889907</v>
      </c>
    </row>
    <row r="200" spans="2:37" x14ac:dyDescent="0.2">
      <c r="B200" s="33">
        <v>39738</v>
      </c>
      <c r="C200" s="12">
        <v>1399.42</v>
      </c>
      <c r="D200" s="18">
        <v>9450</v>
      </c>
      <c r="E200" s="18">
        <v>5050</v>
      </c>
      <c r="F200" s="18">
        <v>2175</v>
      </c>
      <c r="G200" s="18">
        <v>740</v>
      </c>
      <c r="H200" s="18">
        <v>1400</v>
      </c>
      <c r="K200" s="23">
        <f t="shared" si="26"/>
        <v>-0.47116423830448473</v>
      </c>
      <c r="L200" s="23">
        <f t="shared" si="27"/>
        <v>-0.51785714285714279</v>
      </c>
      <c r="M200" s="23">
        <f t="shared" si="28"/>
        <v>-0.56465517241379315</v>
      </c>
      <c r="N200" s="23">
        <f t="shared" si="29"/>
        <v>-0.61842105263157898</v>
      </c>
      <c r="O200" s="17">
        <f t="shared" si="30"/>
        <v>-0.5722543352601156</v>
      </c>
      <c r="P200" s="17">
        <f t="shared" si="31"/>
        <v>-0.74311926605504586</v>
      </c>
    </row>
    <row r="201" spans="2:37" x14ac:dyDescent="0.2">
      <c r="B201" s="33">
        <v>39741</v>
      </c>
      <c r="C201" s="12">
        <v>1426.94</v>
      </c>
      <c r="D201" s="18">
        <v>10000</v>
      </c>
      <c r="E201" s="18">
        <v>5550</v>
      </c>
      <c r="F201" s="18">
        <v>2175</v>
      </c>
      <c r="G201" s="18">
        <v>790</v>
      </c>
      <c r="H201" s="18">
        <v>1540</v>
      </c>
      <c r="K201" s="23">
        <f t="shared" si="26"/>
        <v>-0.46076452973817827</v>
      </c>
      <c r="L201" s="23">
        <f t="shared" si="27"/>
        <v>-0.48979591836734693</v>
      </c>
      <c r="M201" s="23">
        <f t="shared" si="28"/>
        <v>-0.52155172413793105</v>
      </c>
      <c r="N201" s="23">
        <f t="shared" si="29"/>
        <v>-0.61842105263157898</v>
      </c>
      <c r="O201" s="17">
        <f t="shared" si="30"/>
        <v>-0.54335260115606943</v>
      </c>
      <c r="P201" s="17">
        <f t="shared" si="31"/>
        <v>-0.71743119266055044</v>
      </c>
    </row>
    <row r="202" spans="2:37" x14ac:dyDescent="0.2">
      <c r="B202" s="33">
        <v>39742</v>
      </c>
      <c r="C202" s="12">
        <v>1440.15</v>
      </c>
      <c r="D202" s="18">
        <v>10400</v>
      </c>
      <c r="E202" s="18">
        <v>5850</v>
      </c>
      <c r="F202" s="18">
        <v>2175</v>
      </c>
      <c r="G202" s="18">
        <v>760</v>
      </c>
      <c r="H202" s="18">
        <v>1690</v>
      </c>
      <c r="K202" s="23">
        <f t="shared" si="26"/>
        <v>-0.45577251846779643</v>
      </c>
      <c r="L202" s="23">
        <f t="shared" si="27"/>
        <v>-0.46938775510204078</v>
      </c>
      <c r="M202" s="23">
        <f t="shared" si="28"/>
        <v>-0.49568965517241381</v>
      </c>
      <c r="N202" s="23">
        <f t="shared" si="29"/>
        <v>-0.61842105263157898</v>
      </c>
      <c r="O202" s="17">
        <f t="shared" si="30"/>
        <v>-0.56069364161849711</v>
      </c>
      <c r="P202" s="17">
        <f t="shared" si="31"/>
        <v>-0.68990825688073398</v>
      </c>
    </row>
    <row r="203" spans="2:37" x14ac:dyDescent="0.2">
      <c r="B203" s="33">
        <v>39743</v>
      </c>
      <c r="C203" s="12">
        <v>1379.74</v>
      </c>
      <c r="D203" s="18">
        <v>9950</v>
      </c>
      <c r="E203" s="18">
        <v>5400</v>
      </c>
      <c r="F203" s="18">
        <v>2175</v>
      </c>
      <c r="G203" s="18">
        <v>730</v>
      </c>
      <c r="H203" s="18">
        <v>1850</v>
      </c>
      <c r="K203" s="23">
        <f t="shared" si="26"/>
        <v>-0.47860123919783182</v>
      </c>
      <c r="L203" s="23">
        <f t="shared" si="27"/>
        <v>-0.49234693877551017</v>
      </c>
      <c r="M203" s="23">
        <f t="shared" si="28"/>
        <v>-0.53448275862068972</v>
      </c>
      <c r="N203" s="23">
        <f t="shared" si="29"/>
        <v>-0.61842105263157898</v>
      </c>
      <c r="O203" s="17">
        <f t="shared" si="30"/>
        <v>-0.57803468208092479</v>
      </c>
      <c r="P203" s="17">
        <f t="shared" si="31"/>
        <v>-0.66055045871559637</v>
      </c>
    </row>
    <row r="204" spans="2:37" x14ac:dyDescent="0.2">
      <c r="B204" s="33">
        <v>39744</v>
      </c>
      <c r="C204" s="12">
        <v>1337.2</v>
      </c>
      <c r="D204" s="18">
        <v>9000</v>
      </c>
      <c r="E204" s="18">
        <v>5100</v>
      </c>
      <c r="F204" s="18">
        <v>2175</v>
      </c>
      <c r="G204" s="18">
        <v>690</v>
      </c>
      <c r="H204" s="18">
        <v>2020</v>
      </c>
      <c r="K204" s="23">
        <f t="shared" ref="K204:K260" si="32">C204/$C$3-1</f>
        <v>-0.49467695149473134</v>
      </c>
      <c r="L204" s="23">
        <f t="shared" ref="L204:L260" si="33">D204/$D$3-1</f>
        <v>-0.54081632653061229</v>
      </c>
      <c r="M204" s="23">
        <f t="shared" ref="M204:M260" si="34">E204/$E$3-1</f>
        <v>-0.56034482758620685</v>
      </c>
      <c r="N204" s="23">
        <f t="shared" ref="N204:N260" si="35">F204/$F$3-1</f>
        <v>-0.61842105263157898</v>
      </c>
      <c r="O204" s="17">
        <f t="shared" ref="O204:O260" si="36">G204/$G$3-1</f>
        <v>-0.60115606936416177</v>
      </c>
      <c r="P204" s="17">
        <f t="shared" ref="P204:P260" si="37">H204/$H$3-1</f>
        <v>-0.62935779816513759</v>
      </c>
    </row>
    <row r="205" spans="2:37" x14ac:dyDescent="0.2">
      <c r="B205" s="33">
        <v>39745</v>
      </c>
      <c r="C205" s="12">
        <v>1244.8599999999999</v>
      </c>
      <c r="D205" s="18">
        <v>8100</v>
      </c>
      <c r="E205" s="18">
        <v>4600</v>
      </c>
      <c r="F205" s="18">
        <v>2175</v>
      </c>
      <c r="G205" s="18">
        <v>700</v>
      </c>
      <c r="H205" s="18">
        <v>1850</v>
      </c>
      <c r="K205" s="23">
        <f t="shared" si="32"/>
        <v>-0.52957190385711295</v>
      </c>
      <c r="L205" s="23">
        <f t="shared" si="33"/>
        <v>-0.58673469387755106</v>
      </c>
      <c r="M205" s="23">
        <f t="shared" si="34"/>
        <v>-0.60344827586206895</v>
      </c>
      <c r="N205" s="23">
        <f t="shared" si="35"/>
        <v>-0.61842105263157898</v>
      </c>
      <c r="O205" s="17">
        <f t="shared" si="36"/>
        <v>-0.59537572254335258</v>
      </c>
      <c r="P205" s="17">
        <f t="shared" si="37"/>
        <v>-0.66055045871559637</v>
      </c>
    </row>
    <row r="206" spans="2:37" x14ac:dyDescent="0.2">
      <c r="B206" s="33">
        <v>39748</v>
      </c>
      <c r="C206" s="12">
        <v>1166.4100000000001</v>
      </c>
      <c r="D206" s="18">
        <v>7300</v>
      </c>
      <c r="E206" s="18">
        <v>4150</v>
      </c>
      <c r="F206" s="18">
        <v>2175</v>
      </c>
      <c r="G206" s="18">
        <v>630</v>
      </c>
      <c r="H206" s="18">
        <v>1670</v>
      </c>
      <c r="K206" s="23">
        <f t="shared" si="32"/>
        <v>-0.55921787540604972</v>
      </c>
      <c r="L206" s="23">
        <f t="shared" si="33"/>
        <v>-0.62755102040816324</v>
      </c>
      <c r="M206" s="23">
        <f t="shared" si="34"/>
        <v>-0.64224137931034475</v>
      </c>
      <c r="N206" s="23">
        <f t="shared" si="35"/>
        <v>-0.61842105263157898</v>
      </c>
      <c r="O206" s="17">
        <f t="shared" si="36"/>
        <v>-0.63583815028901736</v>
      </c>
      <c r="P206" s="17">
        <f t="shared" si="37"/>
        <v>-0.69357798165137607</v>
      </c>
    </row>
    <row r="207" spans="2:37" x14ac:dyDescent="0.2">
      <c r="B207" s="33">
        <v>39749</v>
      </c>
      <c r="C207" s="12">
        <v>1111.3900000000001</v>
      </c>
      <c r="D207" s="18">
        <v>6600</v>
      </c>
      <c r="E207" s="18">
        <v>4150</v>
      </c>
      <c r="F207" s="18">
        <v>2175</v>
      </c>
      <c r="G207" s="18">
        <v>570</v>
      </c>
      <c r="H207" s="18">
        <v>1570</v>
      </c>
      <c r="K207" s="23">
        <f t="shared" si="32"/>
        <v>-0.58000973461092542</v>
      </c>
      <c r="L207" s="23">
        <f t="shared" si="33"/>
        <v>-0.66326530612244894</v>
      </c>
      <c r="M207" s="23">
        <f t="shared" si="34"/>
        <v>-0.64224137931034475</v>
      </c>
      <c r="N207" s="23">
        <f t="shared" si="35"/>
        <v>-0.61842105263157898</v>
      </c>
      <c r="O207" s="17">
        <f t="shared" si="36"/>
        <v>-0.67052023121387283</v>
      </c>
      <c r="P207" s="17">
        <f t="shared" si="37"/>
        <v>-0.7119266055045872</v>
      </c>
    </row>
    <row r="208" spans="2:37" x14ac:dyDescent="0.2">
      <c r="B208" s="33">
        <v>39750</v>
      </c>
      <c r="C208" s="12">
        <v>1113.6199999999999</v>
      </c>
      <c r="D208" s="18">
        <v>5950</v>
      </c>
      <c r="E208" s="18">
        <v>4175</v>
      </c>
      <c r="F208" s="18">
        <v>2175</v>
      </c>
      <c r="G208" s="18">
        <v>520</v>
      </c>
      <c r="H208" s="18">
        <v>1550</v>
      </c>
      <c r="K208" s="23">
        <f t="shared" si="32"/>
        <v>-0.57916702566823419</v>
      </c>
      <c r="L208" s="23">
        <f t="shared" si="33"/>
        <v>-0.6964285714285714</v>
      </c>
      <c r="M208" s="23">
        <f t="shared" si="34"/>
        <v>-0.64008620689655171</v>
      </c>
      <c r="N208" s="23">
        <f t="shared" si="35"/>
        <v>-0.61842105263157898</v>
      </c>
      <c r="O208" s="17">
        <f t="shared" si="36"/>
        <v>-0.699421965317919</v>
      </c>
      <c r="P208" s="17">
        <f t="shared" si="37"/>
        <v>-0.71559633027522929</v>
      </c>
    </row>
    <row r="209" spans="2:16" x14ac:dyDescent="0.2">
      <c r="B209" s="33">
        <v>39751</v>
      </c>
      <c r="C209" s="12">
        <v>1173.8599999999999</v>
      </c>
      <c r="D209" s="18">
        <v>6500</v>
      </c>
      <c r="E209" s="18">
        <v>4575</v>
      </c>
      <c r="F209" s="18">
        <v>2175</v>
      </c>
      <c r="G209" s="18">
        <v>570</v>
      </c>
      <c r="H209" s="18">
        <v>1620</v>
      </c>
      <c r="K209" s="23">
        <f t="shared" si="32"/>
        <v>-0.55640254732396466</v>
      </c>
      <c r="L209" s="23">
        <f t="shared" si="33"/>
        <v>-0.66836734693877553</v>
      </c>
      <c r="M209" s="23">
        <f t="shared" si="34"/>
        <v>-0.6056034482758621</v>
      </c>
      <c r="N209" s="23">
        <f t="shared" si="35"/>
        <v>-0.61842105263157898</v>
      </c>
      <c r="O209" s="17">
        <f t="shared" si="36"/>
        <v>-0.67052023121387283</v>
      </c>
      <c r="P209" s="17">
        <f t="shared" si="37"/>
        <v>-0.70275229357798163</v>
      </c>
    </row>
    <row r="210" spans="2:16" x14ac:dyDescent="0.2">
      <c r="B210" s="33">
        <v>39752</v>
      </c>
      <c r="C210" s="12">
        <v>1256.7</v>
      </c>
      <c r="D210" s="18">
        <v>7700</v>
      </c>
      <c r="E210" s="18">
        <v>5475</v>
      </c>
      <c r="F210" s="18">
        <v>2175</v>
      </c>
      <c r="G210" s="18">
        <v>680</v>
      </c>
      <c r="H210" s="18">
        <v>1640</v>
      </c>
      <c r="K210" s="23">
        <f t="shared" si="32"/>
        <v>-0.52509761063672511</v>
      </c>
      <c r="L210" s="23">
        <f t="shared" si="33"/>
        <v>-0.60714285714285721</v>
      </c>
      <c r="M210" s="23">
        <f t="shared" si="34"/>
        <v>-0.52801724137931028</v>
      </c>
      <c r="N210" s="23">
        <f t="shared" si="35"/>
        <v>-0.61842105263157898</v>
      </c>
      <c r="O210" s="17">
        <f t="shared" si="36"/>
        <v>-0.60693641618497107</v>
      </c>
      <c r="P210" s="17">
        <f t="shared" si="37"/>
        <v>-0.69908256880733943</v>
      </c>
    </row>
    <row r="211" spans="2:16" x14ac:dyDescent="0.2">
      <c r="B211" s="33">
        <v>39755</v>
      </c>
      <c r="C211" s="12">
        <v>1352.72</v>
      </c>
      <c r="D211" s="18">
        <v>9200</v>
      </c>
      <c r="E211" s="18">
        <v>6550</v>
      </c>
      <c r="F211" s="18">
        <v>2175</v>
      </c>
      <c r="G211" s="18">
        <v>810</v>
      </c>
      <c r="H211" s="18">
        <v>1670</v>
      </c>
      <c r="K211" s="23">
        <f t="shared" si="32"/>
        <v>-0.48881199957070975</v>
      </c>
      <c r="L211" s="23">
        <f t="shared" si="33"/>
        <v>-0.53061224489795911</v>
      </c>
      <c r="M211" s="23">
        <f t="shared" si="34"/>
        <v>-0.43534482758620685</v>
      </c>
      <c r="N211" s="23">
        <f t="shared" si="35"/>
        <v>-0.61842105263157898</v>
      </c>
      <c r="O211" s="17">
        <f t="shared" si="36"/>
        <v>-0.53179190751445082</v>
      </c>
      <c r="P211" s="17">
        <f t="shared" si="37"/>
        <v>-0.69357798165137607</v>
      </c>
    </row>
    <row r="212" spans="2:16" x14ac:dyDescent="0.2">
      <c r="B212" s="33">
        <v>39756</v>
      </c>
      <c r="C212" s="12">
        <v>1369.79</v>
      </c>
      <c r="D212" s="18">
        <v>9700</v>
      </c>
      <c r="E212" s="18">
        <v>6650</v>
      </c>
      <c r="F212" s="18">
        <v>2175</v>
      </c>
      <c r="G212" s="18">
        <v>810</v>
      </c>
      <c r="H212" s="18">
        <v>1680</v>
      </c>
      <c r="K212" s="23">
        <f t="shared" si="32"/>
        <v>-0.48236130824705958</v>
      </c>
      <c r="L212" s="23">
        <f t="shared" si="33"/>
        <v>-0.50510204081632648</v>
      </c>
      <c r="M212" s="23">
        <f t="shared" si="34"/>
        <v>-0.42672413793103448</v>
      </c>
      <c r="N212" s="23">
        <f t="shared" si="35"/>
        <v>-0.61842105263157898</v>
      </c>
      <c r="O212" s="17">
        <f t="shared" si="36"/>
        <v>-0.53179190751445082</v>
      </c>
      <c r="P212" s="17">
        <f t="shared" si="37"/>
        <v>-0.69174311926605503</v>
      </c>
    </row>
    <row r="213" spans="2:16" x14ac:dyDescent="0.2">
      <c r="B213" s="33">
        <v>39757</v>
      </c>
      <c r="C213" s="12">
        <v>1366.28</v>
      </c>
      <c r="D213" s="18">
        <v>9450</v>
      </c>
      <c r="E213" s="18">
        <v>6100</v>
      </c>
      <c r="F213" s="18">
        <v>2175</v>
      </c>
      <c r="G213" s="18">
        <v>770</v>
      </c>
      <c r="H213" s="18">
        <v>1720</v>
      </c>
      <c r="K213" s="23">
        <f t="shared" si="32"/>
        <v>-0.48368772456492792</v>
      </c>
      <c r="L213" s="23">
        <f t="shared" si="33"/>
        <v>-0.51785714285714279</v>
      </c>
      <c r="M213" s="23">
        <f t="shared" si="34"/>
        <v>-0.47413793103448276</v>
      </c>
      <c r="N213" s="23">
        <f t="shared" si="35"/>
        <v>-0.61842105263157898</v>
      </c>
      <c r="O213" s="17">
        <f t="shared" si="36"/>
        <v>-0.55491329479768781</v>
      </c>
      <c r="P213" s="17">
        <f t="shared" si="37"/>
        <v>-0.68440366972477062</v>
      </c>
    </row>
    <row r="214" spans="2:16" x14ac:dyDescent="0.2">
      <c r="B214" s="33">
        <v>39758</v>
      </c>
      <c r="C214" s="12">
        <v>1307.9000000000001</v>
      </c>
      <c r="D214" s="18">
        <v>8550</v>
      </c>
      <c r="E214" s="18">
        <v>5500</v>
      </c>
      <c r="F214" s="18">
        <v>1975</v>
      </c>
      <c r="G214" s="18">
        <v>700</v>
      </c>
      <c r="H214" s="18">
        <v>1720</v>
      </c>
      <c r="K214" s="23">
        <f t="shared" si="32"/>
        <v>-0.50574931562964331</v>
      </c>
      <c r="L214" s="23">
        <f t="shared" si="33"/>
        <v>-0.56377551020408156</v>
      </c>
      <c r="M214" s="23">
        <f t="shared" si="34"/>
        <v>-0.52586206896551724</v>
      </c>
      <c r="N214" s="23">
        <f t="shared" si="35"/>
        <v>-0.65350877192982448</v>
      </c>
      <c r="O214" s="17">
        <f t="shared" si="36"/>
        <v>-0.59537572254335258</v>
      </c>
      <c r="P214" s="17">
        <f t="shared" si="37"/>
        <v>-0.68440366972477062</v>
      </c>
    </row>
    <row r="215" spans="2:16" x14ac:dyDescent="0.2">
      <c r="B215" s="33">
        <v>39759</v>
      </c>
      <c r="C215" s="12">
        <v>1338.36</v>
      </c>
      <c r="D215" s="18">
        <v>8600</v>
      </c>
      <c r="E215" s="18">
        <v>6150</v>
      </c>
      <c r="F215" s="18">
        <v>1780</v>
      </c>
      <c r="G215" s="18">
        <v>660</v>
      </c>
      <c r="H215" s="18">
        <v>1740</v>
      </c>
      <c r="K215" s="23">
        <f t="shared" si="32"/>
        <v>-0.49423859168597717</v>
      </c>
      <c r="L215" s="23">
        <f t="shared" si="33"/>
        <v>-0.56122448979591844</v>
      </c>
      <c r="M215" s="23">
        <f t="shared" si="34"/>
        <v>-0.46982758620689657</v>
      </c>
      <c r="N215" s="23">
        <f t="shared" si="35"/>
        <v>-0.68771929824561395</v>
      </c>
      <c r="O215" s="17">
        <f t="shared" si="36"/>
        <v>-0.61849710982658967</v>
      </c>
      <c r="P215" s="17">
        <f t="shared" si="37"/>
        <v>-0.68073394495412842</v>
      </c>
    </row>
    <row r="216" spans="2:16" x14ac:dyDescent="0.2">
      <c r="B216" s="33">
        <v>39762</v>
      </c>
      <c r="C216" s="12">
        <v>1340.68</v>
      </c>
      <c r="D216" s="18">
        <v>8700</v>
      </c>
      <c r="E216" s="18">
        <v>6250</v>
      </c>
      <c r="F216" s="18">
        <v>1610</v>
      </c>
      <c r="G216" s="18">
        <v>620</v>
      </c>
      <c r="H216" s="18">
        <v>1720</v>
      </c>
      <c r="K216" s="23">
        <f t="shared" si="32"/>
        <v>-0.49336187206846882</v>
      </c>
      <c r="L216" s="23">
        <f t="shared" si="33"/>
        <v>-0.55612244897959184</v>
      </c>
      <c r="M216" s="23">
        <f t="shared" si="34"/>
        <v>-0.46120689655172409</v>
      </c>
      <c r="N216" s="23">
        <f t="shared" si="35"/>
        <v>-0.71754385964912282</v>
      </c>
      <c r="O216" s="17">
        <f t="shared" si="36"/>
        <v>-0.64161849710982666</v>
      </c>
      <c r="P216" s="17">
        <f t="shared" si="37"/>
        <v>-0.68440366972477062</v>
      </c>
    </row>
    <row r="217" spans="2:16" x14ac:dyDescent="0.2">
      <c r="B217" s="33">
        <v>39763</v>
      </c>
      <c r="C217" s="12">
        <v>1336.56</v>
      </c>
      <c r="D217" s="18">
        <v>9350</v>
      </c>
      <c r="E217" s="18">
        <v>6200</v>
      </c>
      <c r="F217" s="18">
        <v>1450</v>
      </c>
      <c r="G217" s="18">
        <v>640</v>
      </c>
      <c r="H217" s="18">
        <v>1740</v>
      </c>
      <c r="K217" s="23">
        <f t="shared" si="32"/>
        <v>-0.4949188051823199</v>
      </c>
      <c r="L217" s="23">
        <f t="shared" si="33"/>
        <v>-0.52295918367346939</v>
      </c>
      <c r="M217" s="23">
        <f t="shared" si="34"/>
        <v>-0.46551724137931039</v>
      </c>
      <c r="N217" s="23">
        <f t="shared" si="35"/>
        <v>-0.74561403508771928</v>
      </c>
      <c r="O217" s="17">
        <f t="shared" si="36"/>
        <v>-0.63005780346820806</v>
      </c>
      <c r="P217" s="17">
        <f t="shared" si="37"/>
        <v>-0.68073394495412842</v>
      </c>
    </row>
    <row r="218" spans="2:16" x14ac:dyDescent="0.2">
      <c r="B218" s="33">
        <v>39764</v>
      </c>
      <c r="C218" s="12">
        <v>1326.62</v>
      </c>
      <c r="D218" s="18">
        <v>9100</v>
      </c>
      <c r="E218" s="18">
        <v>6350</v>
      </c>
      <c r="F218" s="18">
        <v>1310</v>
      </c>
      <c r="G218" s="18">
        <v>640</v>
      </c>
      <c r="H218" s="18">
        <v>1750</v>
      </c>
      <c r="K218" s="23">
        <f t="shared" si="32"/>
        <v>-0.49867509526767917</v>
      </c>
      <c r="L218" s="23">
        <f t="shared" si="33"/>
        <v>-0.5357142857142857</v>
      </c>
      <c r="M218" s="23">
        <f t="shared" si="34"/>
        <v>-0.45258620689655171</v>
      </c>
      <c r="N218" s="23">
        <f t="shared" si="35"/>
        <v>-0.77017543859649118</v>
      </c>
      <c r="O218" s="17">
        <f t="shared" si="36"/>
        <v>-0.63005780346820806</v>
      </c>
      <c r="P218" s="17">
        <f t="shared" si="37"/>
        <v>-0.67889908256880727</v>
      </c>
    </row>
    <row r="219" spans="2:16" x14ac:dyDescent="0.2">
      <c r="B219" s="33">
        <v>39765</v>
      </c>
      <c r="C219" s="12">
        <v>1259.71</v>
      </c>
      <c r="D219" s="18">
        <v>8350</v>
      </c>
      <c r="E219" s="18">
        <v>5850</v>
      </c>
      <c r="F219" s="18">
        <v>1180</v>
      </c>
      <c r="G219" s="18">
        <v>580</v>
      </c>
      <c r="H219" s="18">
        <v>1740</v>
      </c>
      <c r="K219" s="23">
        <f t="shared" si="32"/>
        <v>-0.5239601425122854</v>
      </c>
      <c r="L219" s="23">
        <f t="shared" si="33"/>
        <v>-0.57397959183673475</v>
      </c>
      <c r="M219" s="23">
        <f t="shared" si="34"/>
        <v>-0.49568965517241381</v>
      </c>
      <c r="N219" s="23">
        <f t="shared" si="35"/>
        <v>-0.7929824561403509</v>
      </c>
      <c r="O219" s="17">
        <f t="shared" si="36"/>
        <v>-0.66473988439306364</v>
      </c>
      <c r="P219" s="17">
        <f t="shared" si="37"/>
        <v>-0.68073394495412842</v>
      </c>
    </row>
    <row r="220" spans="2:16" x14ac:dyDescent="0.2">
      <c r="B220" s="33">
        <v>39766</v>
      </c>
      <c r="C220" s="12">
        <v>1264.3800000000001</v>
      </c>
      <c r="D220" s="18">
        <v>8650</v>
      </c>
      <c r="E220" s="18">
        <v>6300</v>
      </c>
      <c r="F220" s="18">
        <v>1160</v>
      </c>
      <c r="G220" s="18">
        <v>560</v>
      </c>
      <c r="H220" s="18">
        <v>1740</v>
      </c>
      <c r="K220" s="23">
        <f t="shared" si="32"/>
        <v>-0.52219536638566288</v>
      </c>
      <c r="L220" s="23">
        <f t="shared" si="33"/>
        <v>-0.55867346938775508</v>
      </c>
      <c r="M220" s="23">
        <f t="shared" si="34"/>
        <v>-0.4568965517241379</v>
      </c>
      <c r="N220" s="23">
        <f t="shared" si="35"/>
        <v>-0.79649122807017547</v>
      </c>
      <c r="O220" s="17">
        <f t="shared" si="36"/>
        <v>-0.67630057803468202</v>
      </c>
      <c r="P220" s="17">
        <f t="shared" si="37"/>
        <v>-0.68073394495412842</v>
      </c>
    </row>
    <row r="221" spans="2:16" x14ac:dyDescent="0.2">
      <c r="B221" s="33">
        <v>39769</v>
      </c>
      <c r="C221" s="12">
        <v>1236.93</v>
      </c>
      <c r="D221" s="18">
        <v>8300</v>
      </c>
      <c r="E221" s="18">
        <v>5950</v>
      </c>
      <c r="F221" s="18">
        <v>1050</v>
      </c>
      <c r="G221" s="18">
        <v>530</v>
      </c>
      <c r="H221" s="18">
        <v>1570</v>
      </c>
      <c r="K221" s="23">
        <f t="shared" si="32"/>
        <v>-0.53256862220488932</v>
      </c>
      <c r="L221" s="23">
        <f t="shared" si="33"/>
        <v>-0.57653061224489788</v>
      </c>
      <c r="M221" s="23">
        <f t="shared" si="34"/>
        <v>-0.48706896551724133</v>
      </c>
      <c r="N221" s="23">
        <f t="shared" si="35"/>
        <v>-0.81578947368421051</v>
      </c>
      <c r="O221" s="17">
        <f t="shared" si="36"/>
        <v>-0.69364161849710981</v>
      </c>
      <c r="P221" s="17">
        <f t="shared" si="37"/>
        <v>-0.7119266055045872</v>
      </c>
    </row>
    <row r="222" spans="2:16" x14ac:dyDescent="0.2">
      <c r="B222" s="33">
        <v>39770</v>
      </c>
      <c r="C222" s="12">
        <v>1189.8599999999999</v>
      </c>
      <c r="D222" s="18">
        <v>8100</v>
      </c>
      <c r="E222" s="18">
        <v>5900</v>
      </c>
      <c r="F222" s="18">
        <v>950</v>
      </c>
      <c r="G222" s="18">
        <v>520</v>
      </c>
      <c r="H222" s="18">
        <v>1420</v>
      </c>
      <c r="K222" s="23">
        <f t="shared" si="32"/>
        <v>-0.55035620513425154</v>
      </c>
      <c r="L222" s="23">
        <f t="shared" si="33"/>
        <v>-0.58673469387755106</v>
      </c>
      <c r="M222" s="23">
        <f t="shared" si="34"/>
        <v>-0.49137931034482762</v>
      </c>
      <c r="N222" s="23">
        <f t="shared" si="35"/>
        <v>-0.83333333333333337</v>
      </c>
      <c r="O222" s="17">
        <f t="shared" si="36"/>
        <v>-0.699421965317919</v>
      </c>
      <c r="P222" s="17">
        <f t="shared" si="37"/>
        <v>-0.73944954128440366</v>
      </c>
    </row>
    <row r="223" spans="2:16" x14ac:dyDescent="0.2">
      <c r="B223" s="33">
        <v>39771</v>
      </c>
      <c r="C223" s="12">
        <v>1180.3599999999999</v>
      </c>
      <c r="D223" s="18">
        <v>7500</v>
      </c>
      <c r="E223" s="18">
        <v>5550</v>
      </c>
      <c r="F223" s="18">
        <v>860</v>
      </c>
      <c r="G223" s="18">
        <v>500</v>
      </c>
      <c r="H223" s="18">
        <v>1280</v>
      </c>
      <c r="K223" s="23">
        <f t="shared" si="32"/>
        <v>-0.55394622080939371</v>
      </c>
      <c r="L223" s="23">
        <f t="shared" si="33"/>
        <v>-0.61734693877551017</v>
      </c>
      <c r="M223" s="23">
        <f t="shared" si="34"/>
        <v>-0.52155172413793105</v>
      </c>
      <c r="N223" s="23">
        <f t="shared" si="35"/>
        <v>-0.84912280701754383</v>
      </c>
      <c r="O223" s="17">
        <f t="shared" si="36"/>
        <v>-0.71098265895953761</v>
      </c>
      <c r="P223" s="17">
        <f t="shared" si="37"/>
        <v>-0.76513761467889907</v>
      </c>
    </row>
    <row r="224" spans="2:16" x14ac:dyDescent="0.2">
      <c r="B224" s="33">
        <v>39772</v>
      </c>
      <c r="C224" s="12">
        <v>1154.97</v>
      </c>
      <c r="D224" s="18">
        <v>7000</v>
      </c>
      <c r="E224" s="18">
        <v>5250</v>
      </c>
      <c r="F224" s="18">
        <v>780</v>
      </c>
      <c r="G224" s="18">
        <v>490</v>
      </c>
      <c r="H224" s="18">
        <v>1160</v>
      </c>
      <c r="K224" s="23">
        <f t="shared" si="32"/>
        <v>-0.56354101007169444</v>
      </c>
      <c r="L224" s="23">
        <f t="shared" si="33"/>
        <v>-0.64285714285714279</v>
      </c>
      <c r="M224" s="23">
        <f t="shared" si="34"/>
        <v>-0.54741379310344829</v>
      </c>
      <c r="N224" s="23">
        <f t="shared" si="35"/>
        <v>-0.86315789473684212</v>
      </c>
      <c r="O224" s="17">
        <f t="shared" si="36"/>
        <v>-0.7167630057803468</v>
      </c>
      <c r="P224" s="17">
        <f t="shared" si="37"/>
        <v>-0.78715596330275228</v>
      </c>
    </row>
    <row r="225" spans="2:16" x14ac:dyDescent="0.2">
      <c r="B225" s="33">
        <v>39773</v>
      </c>
      <c r="C225" s="12">
        <v>1146.28</v>
      </c>
      <c r="D225" s="18">
        <v>7150</v>
      </c>
      <c r="E225" s="18">
        <v>5400</v>
      </c>
      <c r="F225" s="18">
        <v>710</v>
      </c>
      <c r="G225" s="18">
        <v>480</v>
      </c>
      <c r="H225" s="18">
        <v>1050</v>
      </c>
      <c r="K225" s="23">
        <f t="shared" si="32"/>
        <v>-0.56682492967348241</v>
      </c>
      <c r="L225" s="23">
        <f t="shared" si="33"/>
        <v>-0.63520408163265307</v>
      </c>
      <c r="M225" s="23">
        <f t="shared" si="34"/>
        <v>-0.53448275862068972</v>
      </c>
      <c r="N225" s="23">
        <f t="shared" si="35"/>
        <v>-0.87543859649122813</v>
      </c>
      <c r="O225" s="17">
        <f t="shared" si="36"/>
        <v>-0.7225433526011561</v>
      </c>
      <c r="P225" s="17">
        <f t="shared" si="37"/>
        <v>-0.80733944954128445</v>
      </c>
    </row>
    <row r="226" spans="2:16" x14ac:dyDescent="0.2">
      <c r="B226" s="33">
        <v>39776</v>
      </c>
      <c r="C226" s="12">
        <v>1141.4000000000001</v>
      </c>
      <c r="D226" s="18">
        <v>7150</v>
      </c>
      <c r="E226" s="18">
        <v>5150</v>
      </c>
      <c r="F226" s="18">
        <v>710</v>
      </c>
      <c r="G226" s="18">
        <v>470</v>
      </c>
      <c r="H226" s="18">
        <v>950</v>
      </c>
      <c r="K226" s="23">
        <f t="shared" si="32"/>
        <v>-0.56866906404134487</v>
      </c>
      <c r="L226" s="23">
        <f t="shared" si="33"/>
        <v>-0.63520408163265307</v>
      </c>
      <c r="M226" s="23">
        <f t="shared" si="34"/>
        <v>-0.55603448275862066</v>
      </c>
      <c r="N226" s="23">
        <f t="shared" si="35"/>
        <v>-0.87543859649122813</v>
      </c>
      <c r="O226" s="17">
        <f t="shared" si="36"/>
        <v>-0.72832369942196529</v>
      </c>
      <c r="P226" s="17">
        <f t="shared" si="37"/>
        <v>-0.82568807339449535</v>
      </c>
    </row>
    <row r="227" spans="2:16" x14ac:dyDescent="0.2">
      <c r="B227" s="33">
        <v>39777</v>
      </c>
      <c r="C227" s="12">
        <v>1154.1400000000001</v>
      </c>
      <c r="D227" s="18">
        <v>7700</v>
      </c>
      <c r="E227" s="18">
        <v>5700</v>
      </c>
      <c r="F227" s="18">
        <v>850</v>
      </c>
      <c r="G227" s="18">
        <v>480</v>
      </c>
      <c r="H227" s="18">
        <v>920</v>
      </c>
      <c r="K227" s="23">
        <f t="shared" si="32"/>
        <v>-0.56385466407278584</v>
      </c>
      <c r="L227" s="23">
        <f t="shared" si="33"/>
        <v>-0.60714285714285721</v>
      </c>
      <c r="M227" s="23">
        <f t="shared" si="34"/>
        <v>-0.50862068965517238</v>
      </c>
      <c r="N227" s="23">
        <f t="shared" si="35"/>
        <v>-0.85087719298245612</v>
      </c>
      <c r="O227" s="17">
        <f t="shared" si="36"/>
        <v>-0.7225433526011561</v>
      </c>
      <c r="P227" s="17">
        <f t="shared" si="37"/>
        <v>-0.83119266055045871</v>
      </c>
    </row>
    <row r="228" spans="2:16" x14ac:dyDescent="0.2">
      <c r="B228" s="33">
        <v>39778</v>
      </c>
      <c r="C228" s="12">
        <v>1193.1500000000001</v>
      </c>
      <c r="D228" s="18">
        <v>8200</v>
      </c>
      <c r="E228" s="18">
        <v>6350</v>
      </c>
      <c r="F228" s="18">
        <v>1020</v>
      </c>
      <c r="G228" s="18">
        <v>530</v>
      </c>
      <c r="H228" s="18">
        <v>940</v>
      </c>
      <c r="K228" s="23">
        <f t="shared" si="32"/>
        <v>-0.54911292602149175</v>
      </c>
      <c r="L228" s="23">
        <f t="shared" si="33"/>
        <v>-0.58163265306122447</v>
      </c>
      <c r="M228" s="23">
        <f t="shared" si="34"/>
        <v>-0.45258620689655171</v>
      </c>
      <c r="N228" s="23">
        <f t="shared" si="35"/>
        <v>-0.82105263157894737</v>
      </c>
      <c r="O228" s="17">
        <f t="shared" si="36"/>
        <v>-0.69364161849710981</v>
      </c>
      <c r="P228" s="17">
        <f t="shared" si="37"/>
        <v>-0.8275229357798165</v>
      </c>
    </row>
    <row r="229" spans="2:16" x14ac:dyDescent="0.2">
      <c r="B229" s="33">
        <v>39779</v>
      </c>
      <c r="C229" s="12">
        <v>1202.07</v>
      </c>
      <c r="D229" s="18">
        <v>8500</v>
      </c>
      <c r="E229" s="18">
        <v>6200</v>
      </c>
      <c r="F229" s="18">
        <v>920</v>
      </c>
      <c r="G229" s="18">
        <v>500</v>
      </c>
      <c r="H229" s="18">
        <v>850</v>
      </c>
      <c r="K229" s="23">
        <f t="shared" si="32"/>
        <v>-0.54574209025072673</v>
      </c>
      <c r="L229" s="23">
        <f t="shared" si="33"/>
        <v>-0.56632653061224492</v>
      </c>
      <c r="M229" s="23">
        <f t="shared" si="34"/>
        <v>-0.46551724137931039</v>
      </c>
      <c r="N229" s="23">
        <f t="shared" si="35"/>
        <v>-0.83859649122807012</v>
      </c>
      <c r="O229" s="17">
        <f t="shared" si="36"/>
        <v>-0.71098265895953761</v>
      </c>
      <c r="P229" s="17">
        <f t="shared" si="37"/>
        <v>-0.84403669724770647</v>
      </c>
    </row>
    <row r="230" spans="2:16" x14ac:dyDescent="0.2">
      <c r="B230" s="33">
        <v>39780</v>
      </c>
      <c r="C230" s="12">
        <v>1241.54</v>
      </c>
      <c r="D230" s="18">
        <v>9800</v>
      </c>
      <c r="E230" s="18">
        <v>6900</v>
      </c>
      <c r="F230" s="18">
        <v>1010</v>
      </c>
      <c r="G230" s="18">
        <v>520</v>
      </c>
      <c r="H230" s="18">
        <v>940</v>
      </c>
      <c r="K230" s="23">
        <f t="shared" si="32"/>
        <v>-0.53082651986147833</v>
      </c>
      <c r="L230" s="23">
        <f t="shared" si="33"/>
        <v>-0.5</v>
      </c>
      <c r="M230" s="23">
        <f t="shared" si="34"/>
        <v>-0.40517241379310343</v>
      </c>
      <c r="N230" s="23">
        <f t="shared" si="35"/>
        <v>-0.82280701754385965</v>
      </c>
      <c r="O230" s="17">
        <f t="shared" si="36"/>
        <v>-0.699421965317919</v>
      </c>
      <c r="P230" s="17">
        <f t="shared" si="37"/>
        <v>-0.8275229357798165</v>
      </c>
    </row>
    <row r="231" spans="2:16" x14ac:dyDescent="0.2">
      <c r="B231" s="33">
        <v>39783</v>
      </c>
      <c r="C231" s="12">
        <v>1223.1199999999999</v>
      </c>
      <c r="D231" s="18">
        <v>9200</v>
      </c>
      <c r="E231" s="18">
        <v>6800</v>
      </c>
      <c r="F231" s="18">
        <v>940</v>
      </c>
      <c r="G231" s="18">
        <v>510</v>
      </c>
      <c r="H231" s="18">
        <v>900</v>
      </c>
      <c r="K231" s="23">
        <f t="shared" si="32"/>
        <v>-0.53778737130738552</v>
      </c>
      <c r="L231" s="23">
        <f t="shared" si="33"/>
        <v>-0.53061224489795911</v>
      </c>
      <c r="M231" s="23">
        <f t="shared" si="34"/>
        <v>-0.41379310344827591</v>
      </c>
      <c r="N231" s="23">
        <f t="shared" si="35"/>
        <v>-0.83508771929824555</v>
      </c>
      <c r="O231" s="17">
        <f t="shared" si="36"/>
        <v>-0.7052023121387283</v>
      </c>
      <c r="P231" s="17">
        <f t="shared" si="37"/>
        <v>-0.83486238532110091</v>
      </c>
    </row>
    <row r="232" spans="2:16" x14ac:dyDescent="0.2">
      <c r="B232" s="33">
        <v>39784</v>
      </c>
      <c r="C232" s="12">
        <v>1191.3599999999999</v>
      </c>
      <c r="D232" s="18">
        <v>8550</v>
      </c>
      <c r="E232" s="18">
        <v>6250</v>
      </c>
      <c r="F232" s="18">
        <v>850</v>
      </c>
      <c r="G232" s="18">
        <v>470</v>
      </c>
      <c r="H232" s="18">
        <v>840</v>
      </c>
      <c r="K232" s="23">
        <f t="shared" si="32"/>
        <v>-0.54978936055396588</v>
      </c>
      <c r="L232" s="23">
        <f t="shared" si="33"/>
        <v>-0.56377551020408156</v>
      </c>
      <c r="M232" s="23">
        <f t="shared" si="34"/>
        <v>-0.46120689655172409</v>
      </c>
      <c r="N232" s="23">
        <f t="shared" si="35"/>
        <v>-0.85087719298245612</v>
      </c>
      <c r="O232" s="17">
        <f t="shared" si="36"/>
        <v>-0.72832369942196529</v>
      </c>
      <c r="P232" s="17">
        <f t="shared" si="37"/>
        <v>-0.84587155963302751</v>
      </c>
    </row>
    <row r="233" spans="2:16" x14ac:dyDescent="0.2">
      <c r="B233" s="33">
        <v>39785</v>
      </c>
      <c r="C233" s="12">
        <v>1192.53</v>
      </c>
      <c r="D233" s="18">
        <v>8500</v>
      </c>
      <c r="E233" s="18">
        <v>6100</v>
      </c>
      <c r="F233" s="18">
        <v>770</v>
      </c>
      <c r="G233" s="18">
        <v>470</v>
      </c>
      <c r="H233" s="18">
        <v>840</v>
      </c>
      <c r="K233" s="23">
        <f t="shared" si="32"/>
        <v>-0.5493472217813431</v>
      </c>
      <c r="L233" s="23">
        <f t="shared" si="33"/>
        <v>-0.56632653061224492</v>
      </c>
      <c r="M233" s="23">
        <f t="shared" si="34"/>
        <v>-0.47413793103448276</v>
      </c>
      <c r="N233" s="23">
        <f t="shared" si="35"/>
        <v>-0.86491228070175441</v>
      </c>
      <c r="O233" s="17">
        <f t="shared" si="36"/>
        <v>-0.72832369942196529</v>
      </c>
      <c r="P233" s="17">
        <f t="shared" si="37"/>
        <v>-0.84587155963302751</v>
      </c>
    </row>
    <row r="234" spans="2:16" x14ac:dyDescent="0.2">
      <c r="B234" s="33">
        <v>39786</v>
      </c>
      <c r="C234" s="12">
        <v>1205.32</v>
      </c>
      <c r="D234" s="18">
        <v>8600</v>
      </c>
      <c r="E234" s="18">
        <v>6350</v>
      </c>
      <c r="F234" s="18">
        <v>810</v>
      </c>
      <c r="G234" s="18">
        <v>495</v>
      </c>
      <c r="H234" s="18">
        <v>840</v>
      </c>
      <c r="K234" s="23">
        <f t="shared" si="32"/>
        <v>-0.54451392699344126</v>
      </c>
      <c r="L234" s="23">
        <f t="shared" si="33"/>
        <v>-0.56122448979591844</v>
      </c>
      <c r="M234" s="23">
        <f t="shared" si="34"/>
        <v>-0.45258620689655171</v>
      </c>
      <c r="N234" s="23">
        <f t="shared" si="35"/>
        <v>-0.85789473684210527</v>
      </c>
      <c r="O234" s="17">
        <f t="shared" si="36"/>
        <v>-0.71387283236994215</v>
      </c>
      <c r="P234" s="17">
        <f t="shared" si="37"/>
        <v>-0.84587155963302751</v>
      </c>
    </row>
    <row r="235" spans="2:16" x14ac:dyDescent="0.2">
      <c r="B235" s="33">
        <v>39787</v>
      </c>
      <c r="C235" s="12">
        <v>1202.3399999999999</v>
      </c>
      <c r="D235" s="18">
        <v>8050</v>
      </c>
      <c r="E235" s="18">
        <v>6150</v>
      </c>
      <c r="F235" s="18">
        <v>760</v>
      </c>
      <c r="G235" s="18">
        <v>475</v>
      </c>
      <c r="H235" s="18">
        <v>830</v>
      </c>
      <c r="K235" s="23">
        <f t="shared" si="32"/>
        <v>-0.54564005822627526</v>
      </c>
      <c r="L235" s="23">
        <f t="shared" si="33"/>
        <v>-0.5892857142857143</v>
      </c>
      <c r="M235" s="23">
        <f t="shared" si="34"/>
        <v>-0.46982758620689657</v>
      </c>
      <c r="N235" s="23">
        <f t="shared" si="35"/>
        <v>-0.8666666666666667</v>
      </c>
      <c r="O235" s="17">
        <f t="shared" si="36"/>
        <v>-0.72543352601156075</v>
      </c>
      <c r="P235" s="17">
        <f t="shared" si="37"/>
        <v>-0.84770642201834856</v>
      </c>
    </row>
    <row r="236" spans="2:16" x14ac:dyDescent="0.2">
      <c r="B236" s="33">
        <v>39791</v>
      </c>
      <c r="C236" s="12">
        <v>1266.1199999999999</v>
      </c>
      <c r="D236" s="18">
        <v>9000</v>
      </c>
      <c r="E236" s="18">
        <v>6900</v>
      </c>
      <c r="F236" s="18">
        <v>830</v>
      </c>
      <c r="G236" s="18">
        <v>490</v>
      </c>
      <c r="H236" s="18">
        <v>850</v>
      </c>
      <c r="K236" s="23">
        <f t="shared" si="32"/>
        <v>-0.52153782667253168</v>
      </c>
      <c r="L236" s="23">
        <f t="shared" si="33"/>
        <v>-0.54081632653061229</v>
      </c>
      <c r="M236" s="23">
        <f t="shared" si="34"/>
        <v>-0.40517241379310343</v>
      </c>
      <c r="N236" s="23">
        <f t="shared" si="35"/>
        <v>-0.85438596491228069</v>
      </c>
      <c r="O236" s="17">
        <f t="shared" si="36"/>
        <v>-0.7167630057803468</v>
      </c>
      <c r="P236" s="17">
        <f t="shared" si="37"/>
        <v>-0.84403669724770647</v>
      </c>
    </row>
    <row r="237" spans="2:16" x14ac:dyDescent="0.2">
      <c r="B237" s="33">
        <v>39792</v>
      </c>
      <c r="C237" s="12">
        <v>1315.9</v>
      </c>
      <c r="D237" s="18">
        <v>10000</v>
      </c>
      <c r="E237" s="18">
        <v>7850</v>
      </c>
      <c r="F237" s="18">
        <v>930</v>
      </c>
      <c r="G237" s="18">
        <v>520</v>
      </c>
      <c r="H237" s="18">
        <v>910</v>
      </c>
      <c r="K237" s="23">
        <f t="shared" si="32"/>
        <v>-0.50272614453478681</v>
      </c>
      <c r="L237" s="23">
        <f t="shared" si="33"/>
        <v>-0.48979591836734693</v>
      </c>
      <c r="M237" s="23">
        <f t="shared" si="34"/>
        <v>-0.32327586206896552</v>
      </c>
      <c r="N237" s="23">
        <f t="shared" si="35"/>
        <v>-0.83684210526315783</v>
      </c>
      <c r="O237" s="17">
        <f t="shared" si="36"/>
        <v>-0.699421965317919</v>
      </c>
      <c r="P237" s="17">
        <f t="shared" si="37"/>
        <v>-0.83302752293577975</v>
      </c>
    </row>
    <row r="238" spans="2:16" x14ac:dyDescent="0.2">
      <c r="B238" s="33">
        <v>39793</v>
      </c>
      <c r="C238" s="12">
        <v>1316.69</v>
      </c>
      <c r="D238" s="18">
        <v>11250</v>
      </c>
      <c r="E238" s="18">
        <v>7500</v>
      </c>
      <c r="F238" s="18">
        <v>1000</v>
      </c>
      <c r="G238" s="18">
        <v>530</v>
      </c>
      <c r="H238" s="18">
        <v>950</v>
      </c>
      <c r="K238" s="23">
        <f t="shared" si="32"/>
        <v>-0.50242760638916972</v>
      </c>
      <c r="L238" s="23">
        <f t="shared" si="33"/>
        <v>-0.42602040816326525</v>
      </c>
      <c r="M238" s="23">
        <f t="shared" si="34"/>
        <v>-0.35344827586206895</v>
      </c>
      <c r="N238" s="23">
        <f t="shared" si="35"/>
        <v>-0.82456140350877194</v>
      </c>
      <c r="O238" s="17">
        <f t="shared" si="36"/>
        <v>-0.69364161849710981</v>
      </c>
      <c r="P238" s="17">
        <f t="shared" si="37"/>
        <v>-0.82568807339449535</v>
      </c>
    </row>
    <row r="239" spans="2:16" x14ac:dyDescent="0.2">
      <c r="B239" s="33">
        <v>39794</v>
      </c>
      <c r="C239" s="12">
        <v>1262.97</v>
      </c>
      <c r="D239" s="18">
        <v>10500</v>
      </c>
      <c r="E239" s="18">
        <v>6800</v>
      </c>
      <c r="F239" s="18">
        <v>900</v>
      </c>
      <c r="G239" s="18">
        <v>500</v>
      </c>
      <c r="H239" s="18">
        <v>930</v>
      </c>
      <c r="K239" s="23">
        <f t="shared" si="32"/>
        <v>-0.52272820029113132</v>
      </c>
      <c r="L239" s="23">
        <f t="shared" si="33"/>
        <v>-0.4642857142857143</v>
      </c>
      <c r="M239" s="23">
        <f t="shared" si="34"/>
        <v>-0.41379310344827591</v>
      </c>
      <c r="N239" s="23">
        <f t="shared" si="35"/>
        <v>-0.84210526315789469</v>
      </c>
      <c r="O239" s="17">
        <f t="shared" si="36"/>
        <v>-0.71098265895953761</v>
      </c>
      <c r="P239" s="17">
        <f t="shared" si="37"/>
        <v>-0.82935779816513766</v>
      </c>
    </row>
    <row r="240" spans="2:16" x14ac:dyDescent="0.2">
      <c r="B240" s="33">
        <v>39797</v>
      </c>
      <c r="C240" s="12">
        <v>1359.28</v>
      </c>
      <c r="D240" s="18">
        <v>11150</v>
      </c>
      <c r="E240" s="18">
        <v>7550</v>
      </c>
      <c r="F240" s="18">
        <v>980</v>
      </c>
      <c r="G240" s="18">
        <v>490</v>
      </c>
      <c r="H240" s="18">
        <v>950</v>
      </c>
      <c r="K240" s="23">
        <f t="shared" si="32"/>
        <v>-0.48633299927292739</v>
      </c>
      <c r="L240" s="23">
        <f t="shared" si="33"/>
        <v>-0.43112244897959184</v>
      </c>
      <c r="M240" s="23">
        <f t="shared" si="34"/>
        <v>-0.34913793103448276</v>
      </c>
      <c r="N240" s="23">
        <f t="shared" si="35"/>
        <v>-0.82807017543859651</v>
      </c>
      <c r="O240" s="17">
        <f t="shared" si="36"/>
        <v>-0.7167630057803468</v>
      </c>
      <c r="P240" s="17">
        <f t="shared" si="37"/>
        <v>-0.82568807339449535</v>
      </c>
    </row>
    <row r="241" spans="2:16" x14ac:dyDescent="0.2">
      <c r="B241" s="33">
        <v>39798</v>
      </c>
      <c r="C241" s="12">
        <v>1342.84</v>
      </c>
      <c r="D241" s="18">
        <v>10750</v>
      </c>
      <c r="E241" s="18">
        <v>7500</v>
      </c>
      <c r="F241" s="18">
        <v>950</v>
      </c>
      <c r="G241" s="18">
        <v>500</v>
      </c>
      <c r="H241" s="18">
        <v>960</v>
      </c>
      <c r="K241" s="23">
        <f t="shared" si="32"/>
        <v>-0.49254561587285761</v>
      </c>
      <c r="L241" s="23">
        <f t="shared" si="33"/>
        <v>-0.45153061224489799</v>
      </c>
      <c r="M241" s="23">
        <f t="shared" si="34"/>
        <v>-0.35344827586206895</v>
      </c>
      <c r="N241" s="23">
        <f t="shared" si="35"/>
        <v>-0.83333333333333337</v>
      </c>
      <c r="O241" s="17">
        <f t="shared" si="36"/>
        <v>-0.71098265895953761</v>
      </c>
      <c r="P241" s="17">
        <f t="shared" si="37"/>
        <v>-0.8238532110091743</v>
      </c>
    </row>
    <row r="242" spans="2:16" x14ac:dyDescent="0.2">
      <c r="B242" s="33">
        <v>39799</v>
      </c>
      <c r="C242" s="12">
        <v>1363.98</v>
      </c>
      <c r="D242" s="18">
        <v>10650</v>
      </c>
      <c r="E242" s="18">
        <v>7350</v>
      </c>
      <c r="F242" s="18">
        <v>910</v>
      </c>
      <c r="G242" s="18">
        <v>510</v>
      </c>
      <c r="H242" s="18">
        <v>930</v>
      </c>
      <c r="K242" s="23">
        <f t="shared" si="32"/>
        <v>-0.48455688625469917</v>
      </c>
      <c r="L242" s="23">
        <f t="shared" si="33"/>
        <v>-0.45663265306122447</v>
      </c>
      <c r="M242" s="23">
        <f t="shared" si="34"/>
        <v>-0.36637931034482762</v>
      </c>
      <c r="N242" s="23">
        <f t="shared" si="35"/>
        <v>-0.8403508771929824</v>
      </c>
      <c r="O242" s="17">
        <f t="shared" si="36"/>
        <v>-0.7052023121387283</v>
      </c>
      <c r="P242" s="17">
        <f t="shared" si="37"/>
        <v>-0.82935779816513766</v>
      </c>
    </row>
    <row r="243" spans="2:16" x14ac:dyDescent="0.2">
      <c r="B243" s="33">
        <v>39800</v>
      </c>
      <c r="C243" s="12">
        <v>1351.76</v>
      </c>
      <c r="D243" s="18">
        <v>10900</v>
      </c>
      <c r="E243" s="18">
        <v>7350</v>
      </c>
      <c r="F243" s="18">
        <v>890</v>
      </c>
      <c r="G243" s="18">
        <v>500</v>
      </c>
      <c r="H243" s="18">
        <v>950</v>
      </c>
      <c r="K243" s="23">
        <f t="shared" si="32"/>
        <v>-0.48917478010209248</v>
      </c>
      <c r="L243" s="23">
        <f t="shared" si="33"/>
        <v>-0.44387755102040816</v>
      </c>
      <c r="M243" s="23">
        <f t="shared" si="34"/>
        <v>-0.36637931034482762</v>
      </c>
      <c r="N243" s="23">
        <f t="shared" si="35"/>
        <v>-0.84385964912280698</v>
      </c>
      <c r="O243" s="17">
        <f t="shared" si="36"/>
        <v>-0.71098265895953761</v>
      </c>
      <c r="P243" s="17">
        <f t="shared" si="37"/>
        <v>-0.82568807339449535</v>
      </c>
    </row>
    <row r="244" spans="2:16" x14ac:dyDescent="0.2">
      <c r="B244" s="33">
        <v>39801</v>
      </c>
      <c r="C244" s="12">
        <v>1348.29</v>
      </c>
      <c r="D244" s="18">
        <v>11250</v>
      </c>
      <c r="E244" s="18">
        <v>7050</v>
      </c>
      <c r="F244" s="18">
        <v>870</v>
      </c>
      <c r="G244" s="18">
        <v>480</v>
      </c>
      <c r="H244" s="18">
        <v>950</v>
      </c>
      <c r="K244" s="23">
        <f t="shared" si="32"/>
        <v>-0.4904860805644865</v>
      </c>
      <c r="L244" s="23">
        <f t="shared" si="33"/>
        <v>-0.42602040816326525</v>
      </c>
      <c r="M244" s="23">
        <f t="shared" si="34"/>
        <v>-0.39224137931034486</v>
      </c>
      <c r="N244" s="23">
        <f t="shared" si="35"/>
        <v>-0.84736842105263155</v>
      </c>
      <c r="O244" s="17">
        <f t="shared" si="36"/>
        <v>-0.7225433526011561</v>
      </c>
      <c r="P244" s="17">
        <f t="shared" si="37"/>
        <v>-0.82568807339449535</v>
      </c>
    </row>
    <row r="245" spans="2:16" x14ac:dyDescent="0.2">
      <c r="B245" s="33">
        <v>39804</v>
      </c>
      <c r="C245" s="12">
        <v>1345.31</v>
      </c>
      <c r="D245" s="18">
        <v>10750</v>
      </c>
      <c r="E245" s="18">
        <v>6950</v>
      </c>
      <c r="F245" s="18">
        <v>910</v>
      </c>
      <c r="G245" s="18">
        <v>485</v>
      </c>
      <c r="H245" s="18">
        <v>950</v>
      </c>
      <c r="K245" s="23">
        <f t="shared" si="32"/>
        <v>-0.49161221179732062</v>
      </c>
      <c r="L245" s="23">
        <f t="shared" si="33"/>
        <v>-0.45153061224489799</v>
      </c>
      <c r="M245" s="23">
        <f t="shared" si="34"/>
        <v>-0.40086206896551724</v>
      </c>
      <c r="N245" s="23">
        <f t="shared" si="35"/>
        <v>-0.8403508771929824</v>
      </c>
      <c r="O245" s="17">
        <f t="shared" si="36"/>
        <v>-0.71965317919075145</v>
      </c>
      <c r="P245" s="17">
        <f t="shared" si="37"/>
        <v>-0.82568807339449535</v>
      </c>
    </row>
    <row r="246" spans="2:16" x14ac:dyDescent="0.2">
      <c r="B246" s="33">
        <v>39805</v>
      </c>
      <c r="C246" s="12">
        <v>1343.72</v>
      </c>
      <c r="D246" s="18">
        <v>11000</v>
      </c>
      <c r="E246" s="18">
        <v>6900</v>
      </c>
      <c r="F246" s="18">
        <v>930</v>
      </c>
      <c r="G246" s="18">
        <v>485</v>
      </c>
      <c r="H246" s="18">
        <v>940</v>
      </c>
      <c r="K246" s="23">
        <f t="shared" si="32"/>
        <v>-0.49221306705242329</v>
      </c>
      <c r="L246" s="23">
        <f t="shared" si="33"/>
        <v>-0.43877551020408168</v>
      </c>
      <c r="M246" s="23">
        <f t="shared" si="34"/>
        <v>-0.40517241379310343</v>
      </c>
      <c r="N246" s="23">
        <f t="shared" si="35"/>
        <v>-0.83684210526315783</v>
      </c>
      <c r="O246" s="17">
        <f t="shared" si="36"/>
        <v>-0.71965317919075145</v>
      </c>
      <c r="P246" s="17">
        <f t="shared" si="37"/>
        <v>-0.8275229357798165</v>
      </c>
    </row>
    <row r="247" spans="2:16" x14ac:dyDescent="0.2">
      <c r="B247" s="33">
        <v>39806</v>
      </c>
      <c r="C247" s="12">
        <v>1336.61</v>
      </c>
      <c r="D247" s="18">
        <v>10700</v>
      </c>
      <c r="E247" s="18">
        <v>6900</v>
      </c>
      <c r="F247" s="18">
        <v>920</v>
      </c>
      <c r="G247" s="18">
        <v>490</v>
      </c>
      <c r="H247" s="18">
        <v>960</v>
      </c>
      <c r="K247" s="23">
        <f t="shared" si="32"/>
        <v>-0.49489991036297709</v>
      </c>
      <c r="L247" s="23">
        <f t="shared" si="33"/>
        <v>-0.45408163265306123</v>
      </c>
      <c r="M247" s="23">
        <f t="shared" si="34"/>
        <v>-0.40517241379310343</v>
      </c>
      <c r="N247" s="23">
        <f t="shared" si="35"/>
        <v>-0.83859649122807012</v>
      </c>
      <c r="O247" s="17">
        <f t="shared" si="36"/>
        <v>-0.7167630057803468</v>
      </c>
      <c r="P247" s="17">
        <f t="shared" si="37"/>
        <v>-0.8238532110091743</v>
      </c>
    </row>
    <row r="248" spans="2:16" x14ac:dyDescent="0.2">
      <c r="B248" s="33">
        <v>39808</v>
      </c>
      <c r="C248" s="12">
        <v>1340.89</v>
      </c>
      <c r="D248" s="18">
        <v>10500</v>
      </c>
      <c r="E248" s="18">
        <v>6750</v>
      </c>
      <c r="F248" s="18">
        <v>930</v>
      </c>
      <c r="G248" s="18">
        <v>485</v>
      </c>
      <c r="H248" s="18">
        <v>960</v>
      </c>
      <c r="K248" s="23">
        <f t="shared" si="32"/>
        <v>-0.49328251382722876</v>
      </c>
      <c r="L248" s="23">
        <f t="shared" si="33"/>
        <v>-0.4642857142857143</v>
      </c>
      <c r="M248" s="23">
        <f t="shared" si="34"/>
        <v>-0.4181034482758621</v>
      </c>
      <c r="N248" s="23">
        <f t="shared" si="35"/>
        <v>-0.83684210526315783</v>
      </c>
      <c r="O248" s="17">
        <f t="shared" si="36"/>
        <v>-0.71965317919075145</v>
      </c>
      <c r="P248" s="17">
        <f t="shared" si="37"/>
        <v>-0.8238532110091743</v>
      </c>
    </row>
    <row r="249" spans="2:16" x14ac:dyDescent="0.2">
      <c r="B249" s="33">
        <v>39812</v>
      </c>
      <c r="C249" s="12">
        <v>1355.41</v>
      </c>
      <c r="D249" s="18">
        <v>10500</v>
      </c>
      <c r="E249" s="18">
        <v>6900</v>
      </c>
      <c r="F249" s="18">
        <v>910</v>
      </c>
      <c r="G249" s="18">
        <v>485</v>
      </c>
      <c r="H249" s="18">
        <v>940</v>
      </c>
      <c r="K249" s="23">
        <f t="shared" si="32"/>
        <v>-0.48779545829006421</v>
      </c>
      <c r="L249" s="23">
        <f t="shared" si="33"/>
        <v>-0.4642857142857143</v>
      </c>
      <c r="M249" s="23">
        <f t="shared" si="34"/>
        <v>-0.40517241379310343</v>
      </c>
      <c r="N249" s="23">
        <f t="shared" si="35"/>
        <v>-0.8403508771929824</v>
      </c>
      <c r="O249" s="17">
        <f t="shared" si="36"/>
        <v>-0.71965317919075145</v>
      </c>
      <c r="P249" s="17">
        <f t="shared" si="37"/>
        <v>-0.8275229357798165</v>
      </c>
    </row>
    <row r="250" spans="2:16" x14ac:dyDescent="0.2">
      <c r="B250" s="33">
        <v>39818</v>
      </c>
      <c r="C250" s="12">
        <v>1437.34</v>
      </c>
      <c r="D250" s="18">
        <v>12550</v>
      </c>
      <c r="E250" s="18">
        <v>7800</v>
      </c>
      <c r="F250" s="18">
        <v>940</v>
      </c>
      <c r="G250" s="18">
        <v>520</v>
      </c>
      <c r="H250" s="18">
        <v>1000</v>
      </c>
      <c r="K250" s="23">
        <f t="shared" si="32"/>
        <v>-0.4568344073148648</v>
      </c>
      <c r="L250" s="23">
        <f t="shared" si="33"/>
        <v>-0.35969387755102045</v>
      </c>
      <c r="M250" s="23">
        <f t="shared" si="34"/>
        <v>-0.32758620689655171</v>
      </c>
      <c r="N250" s="23">
        <f t="shared" si="35"/>
        <v>-0.83508771929824555</v>
      </c>
      <c r="O250" s="17">
        <f t="shared" si="36"/>
        <v>-0.699421965317919</v>
      </c>
      <c r="P250" s="17">
        <f t="shared" si="37"/>
        <v>-0.8165137614678899</v>
      </c>
    </row>
    <row r="251" spans="2:16" x14ac:dyDescent="0.2">
      <c r="B251" s="33">
        <v>39819</v>
      </c>
      <c r="C251" s="12">
        <v>1435.54</v>
      </c>
      <c r="D251" s="18">
        <v>12400</v>
      </c>
      <c r="E251" s="18">
        <v>7750</v>
      </c>
      <c r="F251" s="18">
        <v>850</v>
      </c>
      <c r="G251" s="18">
        <v>510</v>
      </c>
      <c r="H251" s="18">
        <v>960</v>
      </c>
      <c r="K251" s="23">
        <f t="shared" si="32"/>
        <v>-0.45751462081120753</v>
      </c>
      <c r="L251" s="23">
        <f t="shared" si="33"/>
        <v>-0.36734693877551017</v>
      </c>
      <c r="M251" s="23">
        <f t="shared" si="34"/>
        <v>-0.3318965517241379</v>
      </c>
      <c r="N251" s="23">
        <f t="shared" si="35"/>
        <v>-0.85087719298245612</v>
      </c>
      <c r="O251" s="17">
        <f t="shared" si="36"/>
        <v>-0.7052023121387283</v>
      </c>
      <c r="P251" s="17">
        <f t="shared" si="37"/>
        <v>-0.8238532110091743</v>
      </c>
    </row>
    <row r="252" spans="2:16" x14ac:dyDescent="0.2">
      <c r="B252" s="33">
        <v>39820</v>
      </c>
      <c r="C252" s="12">
        <v>1421.47</v>
      </c>
      <c r="D252" s="18">
        <v>12000</v>
      </c>
      <c r="E252" s="18">
        <v>7550</v>
      </c>
      <c r="F252" s="18">
        <v>770</v>
      </c>
      <c r="G252" s="18">
        <v>520</v>
      </c>
      <c r="H252" s="18">
        <v>980</v>
      </c>
      <c r="K252" s="23">
        <f t="shared" si="32"/>
        <v>-0.46283162297428637</v>
      </c>
      <c r="L252" s="23">
        <f t="shared" si="33"/>
        <v>-0.38775510204081631</v>
      </c>
      <c r="M252" s="23">
        <f t="shared" si="34"/>
        <v>-0.34913793103448276</v>
      </c>
      <c r="N252" s="23">
        <f t="shared" si="35"/>
        <v>-0.86491228070175441</v>
      </c>
      <c r="O252" s="17">
        <f t="shared" si="36"/>
        <v>-0.699421965317919</v>
      </c>
      <c r="P252" s="17">
        <f t="shared" si="37"/>
        <v>-0.8201834862385321</v>
      </c>
    </row>
    <row r="253" spans="2:16" x14ac:dyDescent="0.2">
      <c r="B253" s="33">
        <v>39821</v>
      </c>
      <c r="C253" s="12">
        <v>1402.66</v>
      </c>
      <c r="D253" s="18">
        <v>11800</v>
      </c>
      <c r="E253" s="18">
        <v>7250</v>
      </c>
      <c r="F253" s="18">
        <v>700</v>
      </c>
      <c r="G253" s="18">
        <v>500</v>
      </c>
      <c r="H253" s="18">
        <v>980</v>
      </c>
      <c r="K253" s="23">
        <f t="shared" si="32"/>
        <v>-0.46993985401106786</v>
      </c>
      <c r="L253" s="23">
        <f t="shared" si="33"/>
        <v>-0.39795918367346939</v>
      </c>
      <c r="M253" s="23">
        <f t="shared" si="34"/>
        <v>-0.375</v>
      </c>
      <c r="N253" s="23">
        <f t="shared" si="35"/>
        <v>-0.87719298245614041</v>
      </c>
      <c r="O253" s="17">
        <f t="shared" si="36"/>
        <v>-0.71098265895953761</v>
      </c>
      <c r="P253" s="17">
        <f t="shared" si="37"/>
        <v>-0.8201834862385321</v>
      </c>
    </row>
    <row r="254" spans="2:16" x14ac:dyDescent="0.2">
      <c r="B254" s="33">
        <v>39822</v>
      </c>
      <c r="C254" s="12">
        <v>1416.67</v>
      </c>
      <c r="D254" s="18">
        <v>12100</v>
      </c>
      <c r="E254" s="18">
        <v>7950</v>
      </c>
      <c r="F254" s="18">
        <v>630</v>
      </c>
      <c r="G254" s="18">
        <v>510</v>
      </c>
      <c r="H254" s="18">
        <v>960</v>
      </c>
      <c r="K254" s="23">
        <f t="shared" si="32"/>
        <v>-0.46464552563120032</v>
      </c>
      <c r="L254" s="23">
        <f t="shared" si="33"/>
        <v>-0.38265306122448983</v>
      </c>
      <c r="M254" s="23">
        <f t="shared" si="34"/>
        <v>-0.31465517241379315</v>
      </c>
      <c r="N254" s="23">
        <f t="shared" si="35"/>
        <v>-0.88947368421052631</v>
      </c>
      <c r="O254" s="17">
        <f t="shared" si="36"/>
        <v>-0.7052023121387283</v>
      </c>
      <c r="P254" s="17">
        <f t="shared" si="37"/>
        <v>-0.8238532110091743</v>
      </c>
    </row>
    <row r="255" spans="2:16" x14ac:dyDescent="0.2">
      <c r="B255" s="33">
        <v>39825</v>
      </c>
      <c r="C255" s="12">
        <v>1406.55</v>
      </c>
      <c r="D255" s="18">
        <v>11800</v>
      </c>
      <c r="E255" s="18">
        <v>7900</v>
      </c>
      <c r="F255" s="18">
        <v>570</v>
      </c>
      <c r="G255" s="18">
        <v>550</v>
      </c>
      <c r="H255" s="18">
        <v>940</v>
      </c>
      <c r="K255" s="23">
        <f t="shared" si="32"/>
        <v>-0.46846983706619383</v>
      </c>
      <c r="L255" s="23">
        <f t="shared" si="33"/>
        <v>-0.39795918367346939</v>
      </c>
      <c r="M255" s="23">
        <f t="shared" si="34"/>
        <v>-0.31896551724137934</v>
      </c>
      <c r="N255" s="23">
        <f t="shared" si="35"/>
        <v>-0.9</v>
      </c>
      <c r="O255" s="17">
        <f t="shared" si="36"/>
        <v>-0.68208092485549132</v>
      </c>
      <c r="P255" s="17">
        <f t="shared" si="37"/>
        <v>-0.8275229357798165</v>
      </c>
    </row>
    <row r="256" spans="2:16" x14ac:dyDescent="0.2">
      <c r="B256" s="33">
        <v>39826</v>
      </c>
      <c r="C256" s="12">
        <v>1399.73</v>
      </c>
      <c r="D256" s="18">
        <v>11600</v>
      </c>
      <c r="E256" s="18">
        <v>8050</v>
      </c>
      <c r="F256" s="18">
        <v>520</v>
      </c>
      <c r="G256" s="18">
        <v>660</v>
      </c>
      <c r="H256" s="18">
        <v>970</v>
      </c>
      <c r="K256" s="23">
        <f t="shared" si="32"/>
        <v>-0.47104709042455906</v>
      </c>
      <c r="L256" s="23">
        <f t="shared" si="33"/>
        <v>-0.40816326530612246</v>
      </c>
      <c r="M256" s="23">
        <f t="shared" si="34"/>
        <v>-0.30603448275862066</v>
      </c>
      <c r="N256" s="23">
        <f t="shared" si="35"/>
        <v>-0.90877192982456134</v>
      </c>
      <c r="O256" s="17">
        <f t="shared" si="36"/>
        <v>-0.61849710982658967</v>
      </c>
      <c r="P256" s="17">
        <f t="shared" si="37"/>
        <v>-0.82201834862385326</v>
      </c>
    </row>
    <row r="257" spans="2:16" x14ac:dyDescent="0.2">
      <c r="B257" s="33">
        <v>39827</v>
      </c>
      <c r="C257" s="12">
        <v>1386.91</v>
      </c>
      <c r="D257" s="18">
        <v>11700</v>
      </c>
      <c r="E257" s="18">
        <v>7850</v>
      </c>
      <c r="F257" s="18">
        <v>470</v>
      </c>
      <c r="G257" s="18">
        <v>680</v>
      </c>
      <c r="H257" s="18">
        <v>880</v>
      </c>
      <c r="K257" s="23">
        <f t="shared" si="32"/>
        <v>-0.47589172210406661</v>
      </c>
      <c r="L257" s="23">
        <f t="shared" si="33"/>
        <v>-0.40306122448979587</v>
      </c>
      <c r="M257" s="23">
        <f t="shared" si="34"/>
        <v>-0.32327586206896552</v>
      </c>
      <c r="N257" s="23">
        <f t="shared" si="35"/>
        <v>-0.91754385964912277</v>
      </c>
      <c r="O257" s="17">
        <f t="shared" si="36"/>
        <v>-0.60693641618497107</v>
      </c>
      <c r="P257" s="17">
        <f t="shared" si="37"/>
        <v>-0.83853211009174311</v>
      </c>
    </row>
    <row r="258" spans="2:16" x14ac:dyDescent="0.2">
      <c r="B258" s="33">
        <v>39828</v>
      </c>
      <c r="C258" s="12">
        <v>1343.49</v>
      </c>
      <c r="D258" s="18">
        <v>11100</v>
      </c>
      <c r="E258" s="18">
        <v>7600</v>
      </c>
      <c r="F258" s="18">
        <v>425</v>
      </c>
      <c r="G258" s="18">
        <v>660</v>
      </c>
      <c r="H258" s="18">
        <v>850</v>
      </c>
      <c r="K258" s="23">
        <f t="shared" si="32"/>
        <v>-0.49229998322140045</v>
      </c>
      <c r="L258" s="23">
        <f t="shared" si="33"/>
        <v>-0.43367346938775508</v>
      </c>
      <c r="M258" s="23">
        <f t="shared" si="34"/>
        <v>-0.34482758620689657</v>
      </c>
      <c r="N258" s="23">
        <f t="shared" si="35"/>
        <v>-0.92543859649122806</v>
      </c>
      <c r="O258" s="17">
        <f t="shared" si="36"/>
        <v>-0.61849710982658967</v>
      </c>
      <c r="P258" s="17">
        <f t="shared" si="37"/>
        <v>-0.84403669724770647</v>
      </c>
    </row>
    <row r="259" spans="2:16" x14ac:dyDescent="0.2">
      <c r="B259" s="33">
        <v>39829</v>
      </c>
      <c r="C259" s="12">
        <v>1363.88</v>
      </c>
      <c r="D259" s="18">
        <v>10800</v>
      </c>
      <c r="E259" s="18">
        <v>7550</v>
      </c>
      <c r="F259" s="18">
        <v>510</v>
      </c>
      <c r="G259" s="18">
        <v>670</v>
      </c>
      <c r="H259" s="18">
        <v>880</v>
      </c>
      <c r="K259" s="23">
        <f t="shared" si="32"/>
        <v>-0.48459467589338479</v>
      </c>
      <c r="L259" s="23">
        <f t="shared" si="33"/>
        <v>-0.44897959183673475</v>
      </c>
      <c r="M259" s="23">
        <f t="shared" si="34"/>
        <v>-0.34913793103448276</v>
      </c>
      <c r="N259" s="23">
        <f t="shared" si="35"/>
        <v>-0.91052631578947363</v>
      </c>
      <c r="O259" s="17">
        <f t="shared" si="36"/>
        <v>-0.61271676300578037</v>
      </c>
      <c r="P259" s="17">
        <f t="shared" si="37"/>
        <v>-0.83853211009174311</v>
      </c>
    </row>
    <row r="260" spans="2:16" x14ac:dyDescent="0.2">
      <c r="B260" s="33">
        <v>39832</v>
      </c>
      <c r="C260" s="12">
        <v>1350.69</v>
      </c>
      <c r="D260" s="18">
        <v>9900</v>
      </c>
      <c r="E260" s="18">
        <v>7400</v>
      </c>
      <c r="F260" s="18">
        <v>520</v>
      </c>
      <c r="G260" s="18">
        <v>650</v>
      </c>
      <c r="H260" s="18">
        <v>920</v>
      </c>
      <c r="K260" s="23">
        <f t="shared" si="32"/>
        <v>-0.48957912923602953</v>
      </c>
      <c r="L260" s="23">
        <f t="shared" si="33"/>
        <v>-0.49489795918367352</v>
      </c>
      <c r="M260" s="23">
        <f t="shared" si="34"/>
        <v>-0.36206896551724133</v>
      </c>
      <c r="N260" s="23">
        <f t="shared" si="35"/>
        <v>-0.90877192982456134</v>
      </c>
      <c r="O260" s="17">
        <f t="shared" si="36"/>
        <v>-0.62427745664739887</v>
      </c>
      <c r="P260" s="17">
        <f t="shared" si="37"/>
        <v>-0.83119266055045871</v>
      </c>
    </row>
    <row r="261" spans="2:16" x14ac:dyDescent="0.2">
      <c r="B261" s="33">
        <v>39833</v>
      </c>
      <c r="C261" s="12">
        <v>1344.15</v>
      </c>
      <c r="D261" s="18">
        <v>9400</v>
      </c>
      <c r="E261" s="18">
        <v>7300</v>
      </c>
      <c r="F261" s="18">
        <v>510</v>
      </c>
      <c r="G261" s="18">
        <v>630</v>
      </c>
      <c r="H261" s="18">
        <v>910</v>
      </c>
      <c r="K261" s="23">
        <f t="shared" ref="K261:K320" si="38">C261/$C$3-1</f>
        <v>-0.49205057160607479</v>
      </c>
      <c r="L261" s="23">
        <f t="shared" ref="L261:L320" si="39">D261/$D$3-1</f>
        <v>-0.52040816326530615</v>
      </c>
      <c r="M261" s="23">
        <f t="shared" ref="M261:M320" si="40">E261/$E$3-1</f>
        <v>-0.37068965517241381</v>
      </c>
      <c r="N261" s="23">
        <f t="shared" ref="N261:N320" si="41">F261/$F$3-1</f>
        <v>-0.91052631578947363</v>
      </c>
      <c r="O261" s="17">
        <f t="shared" ref="O261:O320" si="42">G261/$G$3-1</f>
        <v>-0.63583815028901736</v>
      </c>
      <c r="P261" s="17">
        <f t="shared" ref="P261:P320" si="43">H261/$H$3-1</f>
        <v>-0.83302752293577975</v>
      </c>
    </row>
    <row r="262" spans="2:16" x14ac:dyDescent="0.2">
      <c r="B262" s="33">
        <v>39834</v>
      </c>
      <c r="C262" s="12">
        <v>1321.45</v>
      </c>
      <c r="D262" s="18">
        <v>9150</v>
      </c>
      <c r="E262" s="18">
        <v>7000</v>
      </c>
      <c r="F262" s="18">
        <v>510</v>
      </c>
      <c r="G262" s="18">
        <v>640</v>
      </c>
      <c r="H262" s="18">
        <v>840</v>
      </c>
      <c r="K262" s="23">
        <f t="shared" si="38"/>
        <v>-0.5006288195877302</v>
      </c>
      <c r="L262" s="23">
        <f t="shared" si="39"/>
        <v>-0.53316326530612246</v>
      </c>
      <c r="M262" s="23">
        <f t="shared" si="40"/>
        <v>-0.39655172413793105</v>
      </c>
      <c r="N262" s="23">
        <f t="shared" si="41"/>
        <v>-0.91052631578947363</v>
      </c>
      <c r="O262" s="17">
        <f t="shared" si="42"/>
        <v>-0.63005780346820806</v>
      </c>
      <c r="P262" s="17">
        <f t="shared" si="43"/>
        <v>-0.84587155963302751</v>
      </c>
    </row>
    <row r="263" spans="2:16" x14ac:dyDescent="0.2">
      <c r="B263" s="33">
        <v>39835</v>
      </c>
      <c r="C263" s="12">
        <v>1327.32</v>
      </c>
      <c r="D263" s="18">
        <v>9400</v>
      </c>
      <c r="E263" s="18">
        <v>7200</v>
      </c>
      <c r="F263" s="18">
        <v>510</v>
      </c>
      <c r="G263" s="18">
        <v>640</v>
      </c>
      <c r="H263" s="18">
        <v>870</v>
      </c>
      <c r="K263" s="23">
        <f t="shared" si="38"/>
        <v>-0.4984105677968792</v>
      </c>
      <c r="L263" s="23">
        <f t="shared" si="39"/>
        <v>-0.52040816326530615</v>
      </c>
      <c r="M263" s="23">
        <f t="shared" si="40"/>
        <v>-0.37931034482758619</v>
      </c>
      <c r="N263" s="23">
        <f t="shared" si="41"/>
        <v>-0.91052631578947363</v>
      </c>
      <c r="O263" s="17">
        <f t="shared" si="42"/>
        <v>-0.63005780346820806</v>
      </c>
      <c r="P263" s="17">
        <f t="shared" si="43"/>
        <v>-0.84036697247706416</v>
      </c>
    </row>
    <row r="264" spans="2:16" x14ac:dyDescent="0.2">
      <c r="B264" s="33">
        <v>39836</v>
      </c>
      <c r="C264" s="12">
        <v>1315.58</v>
      </c>
      <c r="D264" s="18">
        <v>9250</v>
      </c>
      <c r="E264" s="18">
        <v>7000</v>
      </c>
      <c r="F264" s="18">
        <v>470</v>
      </c>
      <c r="G264" s="18">
        <v>640</v>
      </c>
      <c r="H264" s="18">
        <v>880</v>
      </c>
      <c r="K264" s="23">
        <f t="shared" si="38"/>
        <v>-0.5028470713785812</v>
      </c>
      <c r="L264" s="23">
        <f t="shared" si="39"/>
        <v>-0.52806122448979598</v>
      </c>
      <c r="M264" s="23">
        <f t="shared" si="40"/>
        <v>-0.39655172413793105</v>
      </c>
      <c r="N264" s="23">
        <f t="shared" si="41"/>
        <v>-0.91754385964912277</v>
      </c>
      <c r="O264" s="17">
        <f t="shared" si="42"/>
        <v>-0.63005780346820806</v>
      </c>
      <c r="P264" s="17">
        <f t="shared" si="43"/>
        <v>-0.83853211009174311</v>
      </c>
    </row>
    <row r="265" spans="2:16" x14ac:dyDescent="0.2">
      <c r="B265" s="33">
        <v>39840</v>
      </c>
      <c r="C265" s="12">
        <v>1336.63</v>
      </c>
      <c r="D265" s="18">
        <v>10000</v>
      </c>
      <c r="E265" s="18">
        <v>7200</v>
      </c>
      <c r="F265" s="18">
        <v>495</v>
      </c>
      <c r="G265" s="18">
        <v>690</v>
      </c>
      <c r="H265" s="18">
        <v>900</v>
      </c>
      <c r="K265" s="23">
        <f t="shared" si="38"/>
        <v>-0.49489235243523988</v>
      </c>
      <c r="L265" s="23">
        <f t="shared" si="39"/>
        <v>-0.48979591836734693</v>
      </c>
      <c r="M265" s="23">
        <f t="shared" si="40"/>
        <v>-0.37931034482758619</v>
      </c>
      <c r="N265" s="23">
        <f t="shared" si="41"/>
        <v>-0.91315789473684206</v>
      </c>
      <c r="O265" s="17">
        <f t="shared" si="42"/>
        <v>-0.60115606936416177</v>
      </c>
      <c r="P265" s="17">
        <f t="shared" si="43"/>
        <v>-0.83486238532110091</v>
      </c>
    </row>
    <row r="266" spans="2:16" x14ac:dyDescent="0.2">
      <c r="B266" s="33">
        <v>39841</v>
      </c>
      <c r="C266" s="12">
        <v>1321.45</v>
      </c>
      <c r="D266" s="18">
        <v>9750</v>
      </c>
      <c r="E266" s="18">
        <v>7250</v>
      </c>
      <c r="F266" s="18">
        <v>510</v>
      </c>
      <c r="G266" s="18">
        <v>690</v>
      </c>
      <c r="H266" s="18">
        <v>890</v>
      </c>
      <c r="K266" s="23">
        <f t="shared" si="38"/>
        <v>-0.5006288195877302</v>
      </c>
      <c r="L266" s="23">
        <f t="shared" si="39"/>
        <v>-0.50255102040816324</v>
      </c>
      <c r="M266" s="23">
        <f t="shared" si="40"/>
        <v>-0.375</v>
      </c>
      <c r="N266" s="23">
        <f t="shared" si="41"/>
        <v>-0.91052631578947363</v>
      </c>
      <c r="O266" s="17">
        <f t="shared" si="42"/>
        <v>-0.60115606936416177</v>
      </c>
      <c r="P266" s="17">
        <f t="shared" si="43"/>
        <v>-0.83669724770642206</v>
      </c>
    </row>
    <row r="267" spans="2:16" x14ac:dyDescent="0.2">
      <c r="B267" s="33">
        <v>39842</v>
      </c>
      <c r="C267" s="12">
        <v>1324.65</v>
      </c>
      <c r="D267" s="18">
        <v>9800</v>
      </c>
      <c r="E267" s="18">
        <v>7250</v>
      </c>
      <c r="F267" s="18">
        <v>490</v>
      </c>
      <c r="G267" s="18">
        <v>720</v>
      </c>
      <c r="H267" s="18">
        <v>890</v>
      </c>
      <c r="K267" s="23">
        <f t="shared" si="38"/>
        <v>-0.49941955114978753</v>
      </c>
      <c r="L267" s="23">
        <f t="shared" si="39"/>
        <v>-0.5</v>
      </c>
      <c r="M267" s="23">
        <f t="shared" si="40"/>
        <v>-0.375</v>
      </c>
      <c r="N267" s="23">
        <f t="shared" si="41"/>
        <v>-0.9140350877192982</v>
      </c>
      <c r="O267" s="17">
        <f t="shared" si="42"/>
        <v>-0.58381502890173409</v>
      </c>
      <c r="P267" s="17">
        <f t="shared" si="43"/>
        <v>-0.83669724770642206</v>
      </c>
    </row>
    <row r="268" spans="2:16" x14ac:dyDescent="0.2">
      <c r="B268" s="33">
        <v>39843</v>
      </c>
      <c r="C268" s="12">
        <v>1332.67</v>
      </c>
      <c r="D268" s="18">
        <v>9900</v>
      </c>
      <c r="E268" s="18">
        <v>7400</v>
      </c>
      <c r="F268" s="18">
        <v>510</v>
      </c>
      <c r="G268" s="18">
        <v>740</v>
      </c>
      <c r="H268" s="18">
        <v>890</v>
      </c>
      <c r="K268" s="23">
        <f t="shared" si="38"/>
        <v>-0.49638882212719382</v>
      </c>
      <c r="L268" s="23">
        <f t="shared" si="39"/>
        <v>-0.49489795918367352</v>
      </c>
      <c r="M268" s="23">
        <f t="shared" si="40"/>
        <v>-0.36206896551724133</v>
      </c>
      <c r="N268" s="23">
        <f t="shared" si="41"/>
        <v>-0.91052631578947363</v>
      </c>
      <c r="O268" s="17">
        <f t="shared" si="42"/>
        <v>-0.5722543352601156</v>
      </c>
      <c r="P268" s="17">
        <f t="shared" si="43"/>
        <v>-0.83669724770642206</v>
      </c>
    </row>
    <row r="269" spans="2:16" x14ac:dyDescent="0.2">
      <c r="B269" s="33">
        <v>39846</v>
      </c>
      <c r="C269" s="12">
        <v>1310.6400000000001</v>
      </c>
      <c r="D269" s="18">
        <v>9800</v>
      </c>
      <c r="E269" s="18">
        <v>7150</v>
      </c>
      <c r="F269" s="18">
        <v>500</v>
      </c>
      <c r="G269" s="18">
        <v>730</v>
      </c>
      <c r="H269" s="18">
        <v>850</v>
      </c>
      <c r="K269" s="23">
        <f t="shared" si="38"/>
        <v>-0.50471387952965507</v>
      </c>
      <c r="L269" s="23">
        <f t="shared" si="39"/>
        <v>-0.5</v>
      </c>
      <c r="M269" s="23">
        <f t="shared" si="40"/>
        <v>-0.38362068965517238</v>
      </c>
      <c r="N269" s="23">
        <f t="shared" si="41"/>
        <v>-0.91228070175438591</v>
      </c>
      <c r="O269" s="17">
        <f t="shared" si="42"/>
        <v>-0.57803468208092479</v>
      </c>
      <c r="P269" s="17">
        <f t="shared" si="43"/>
        <v>-0.84403669724770647</v>
      </c>
    </row>
    <row r="270" spans="2:16" x14ac:dyDescent="0.2">
      <c r="B270" s="33">
        <v>39847</v>
      </c>
      <c r="C270" s="12">
        <v>1304.33</v>
      </c>
      <c r="D270" s="18">
        <v>9800</v>
      </c>
      <c r="E270" s="18">
        <v>7300</v>
      </c>
      <c r="F270" s="18">
        <v>510</v>
      </c>
      <c r="G270" s="18">
        <v>730</v>
      </c>
      <c r="H270" s="18">
        <v>860</v>
      </c>
      <c r="K270" s="23">
        <f t="shared" si="38"/>
        <v>-0.50709840573072318</v>
      </c>
      <c r="L270" s="23">
        <f t="shared" si="39"/>
        <v>-0.5</v>
      </c>
      <c r="M270" s="23">
        <f t="shared" si="40"/>
        <v>-0.37068965517241381</v>
      </c>
      <c r="N270" s="23">
        <f t="shared" si="41"/>
        <v>-0.91052631578947363</v>
      </c>
      <c r="O270" s="17">
        <f t="shared" si="42"/>
        <v>-0.57803468208092479</v>
      </c>
      <c r="P270" s="17">
        <f t="shared" si="43"/>
        <v>-0.84220183486238531</v>
      </c>
    </row>
    <row r="271" spans="2:16" x14ac:dyDescent="0.2">
      <c r="B271" s="33">
        <v>39848</v>
      </c>
      <c r="C271" s="12">
        <v>1320.36</v>
      </c>
      <c r="D271" s="18">
        <v>9750</v>
      </c>
      <c r="E271" s="18">
        <v>7350</v>
      </c>
      <c r="F271" s="18">
        <v>500</v>
      </c>
      <c r="G271" s="18">
        <v>770</v>
      </c>
      <c r="H271" s="18">
        <v>880</v>
      </c>
      <c r="K271" s="23">
        <f t="shared" si="38"/>
        <v>-0.50104072664940436</v>
      </c>
      <c r="L271" s="23">
        <f t="shared" si="39"/>
        <v>-0.50255102040816324</v>
      </c>
      <c r="M271" s="23">
        <f t="shared" si="40"/>
        <v>-0.36637931034482762</v>
      </c>
      <c r="N271" s="23">
        <f t="shared" si="41"/>
        <v>-0.91228070175438591</v>
      </c>
      <c r="O271" s="17">
        <f t="shared" si="42"/>
        <v>-0.55491329479768781</v>
      </c>
      <c r="P271" s="17">
        <f t="shared" si="43"/>
        <v>-0.83853211009174311</v>
      </c>
    </row>
    <row r="272" spans="2:16" x14ac:dyDescent="0.2">
      <c r="B272" s="33">
        <v>39849</v>
      </c>
      <c r="C272" s="12">
        <v>1328.07</v>
      </c>
      <c r="D272" s="18">
        <v>9750</v>
      </c>
      <c r="E272" s="18">
        <v>7400</v>
      </c>
      <c r="F272" s="18">
        <v>550</v>
      </c>
      <c r="G272" s="18">
        <v>820</v>
      </c>
      <c r="H272" s="18">
        <v>900</v>
      </c>
      <c r="K272" s="23">
        <f t="shared" si="38"/>
        <v>-0.49812714550673642</v>
      </c>
      <c r="L272" s="23">
        <f t="shared" si="39"/>
        <v>-0.50255102040816324</v>
      </c>
      <c r="M272" s="23">
        <f t="shared" si="40"/>
        <v>-0.36206896551724133</v>
      </c>
      <c r="N272" s="23">
        <f t="shared" si="41"/>
        <v>-0.90350877192982459</v>
      </c>
      <c r="O272" s="17">
        <f t="shared" si="42"/>
        <v>-0.52601156069364163</v>
      </c>
      <c r="P272" s="17">
        <f t="shared" si="43"/>
        <v>-0.83486238532110091</v>
      </c>
    </row>
    <row r="273" spans="2:38" x14ac:dyDescent="0.2">
      <c r="B273" s="33">
        <v>39850</v>
      </c>
      <c r="C273" s="12">
        <v>1350.64</v>
      </c>
      <c r="D273" s="18">
        <v>10250</v>
      </c>
      <c r="E273" s="18">
        <v>7750</v>
      </c>
      <c r="F273" s="18">
        <v>680</v>
      </c>
      <c r="G273" s="18">
        <v>870</v>
      </c>
      <c r="H273" s="18">
        <v>900</v>
      </c>
      <c r="K273" s="23">
        <f t="shared" si="38"/>
        <v>-0.48959802405537234</v>
      </c>
      <c r="L273" s="23">
        <f t="shared" si="39"/>
        <v>-0.47704081632653061</v>
      </c>
      <c r="M273" s="23">
        <f t="shared" si="40"/>
        <v>-0.3318965517241379</v>
      </c>
      <c r="N273" s="23">
        <f t="shared" si="41"/>
        <v>-0.88070175438596487</v>
      </c>
      <c r="O273" s="17">
        <f t="shared" si="42"/>
        <v>-0.49710982658959535</v>
      </c>
      <c r="P273" s="17">
        <f t="shared" si="43"/>
        <v>-0.83486238532110091</v>
      </c>
    </row>
    <row r="274" spans="2:38" x14ac:dyDescent="0.2">
      <c r="B274" s="33">
        <v>39853</v>
      </c>
      <c r="C274" s="12">
        <v>1342.23</v>
      </c>
      <c r="D274" s="18">
        <v>10050</v>
      </c>
      <c r="E274" s="18">
        <v>7700</v>
      </c>
      <c r="F274" s="18">
        <v>680</v>
      </c>
      <c r="G274" s="18">
        <v>830</v>
      </c>
      <c r="H274" s="18">
        <v>910</v>
      </c>
      <c r="K274" s="23">
        <f t="shared" si="38"/>
        <v>-0.49277613266884035</v>
      </c>
      <c r="L274" s="23">
        <f t="shared" si="39"/>
        <v>-0.48724489795918369</v>
      </c>
      <c r="M274" s="23">
        <f t="shared" si="40"/>
        <v>-0.33620689655172409</v>
      </c>
      <c r="N274" s="23">
        <f t="shared" si="41"/>
        <v>-0.88070175438596487</v>
      </c>
      <c r="O274" s="17">
        <f t="shared" si="42"/>
        <v>-0.52023121387283244</v>
      </c>
      <c r="P274" s="17">
        <f t="shared" si="43"/>
        <v>-0.83302752293577975</v>
      </c>
    </row>
    <row r="275" spans="2:38" x14ac:dyDescent="0.2">
      <c r="B275" s="33">
        <v>39854</v>
      </c>
      <c r="C275" s="12">
        <v>1332.13</v>
      </c>
      <c r="D275" s="18">
        <v>9950</v>
      </c>
      <c r="E275" s="18">
        <v>7600</v>
      </c>
      <c r="F275" s="18">
        <v>730</v>
      </c>
      <c r="G275" s="18">
        <v>850</v>
      </c>
      <c r="H275" s="18">
        <v>900</v>
      </c>
      <c r="K275" s="23">
        <f t="shared" si="38"/>
        <v>-0.49659288617609665</v>
      </c>
      <c r="L275" s="23">
        <f t="shared" si="39"/>
        <v>-0.49234693877551017</v>
      </c>
      <c r="M275" s="23">
        <f t="shared" si="40"/>
        <v>-0.34482758620689657</v>
      </c>
      <c r="N275" s="23">
        <f t="shared" si="41"/>
        <v>-0.87192982456140355</v>
      </c>
      <c r="O275" s="17">
        <f t="shared" si="42"/>
        <v>-0.50867052023121384</v>
      </c>
      <c r="P275" s="17">
        <f t="shared" si="43"/>
        <v>-0.83486238532110091</v>
      </c>
    </row>
    <row r="276" spans="2:38" x14ac:dyDescent="0.2">
      <c r="B276" s="33">
        <v>39855</v>
      </c>
      <c r="C276" s="12">
        <v>1324.82</v>
      </c>
      <c r="D276" s="18">
        <v>10000</v>
      </c>
      <c r="E276" s="18">
        <v>7550</v>
      </c>
      <c r="F276" s="18">
        <v>760</v>
      </c>
      <c r="G276" s="18">
        <v>860</v>
      </c>
      <c r="H276" s="18">
        <v>930</v>
      </c>
      <c r="K276" s="23">
        <f t="shared" si="38"/>
        <v>-0.4993553087640219</v>
      </c>
      <c r="L276" s="23">
        <f t="shared" si="39"/>
        <v>-0.48979591836734693</v>
      </c>
      <c r="M276" s="23">
        <f t="shared" si="40"/>
        <v>-0.34913793103448276</v>
      </c>
      <c r="N276" s="23">
        <f t="shared" si="41"/>
        <v>-0.8666666666666667</v>
      </c>
      <c r="O276" s="17">
        <f t="shared" si="42"/>
        <v>-0.50289017341040465</v>
      </c>
      <c r="P276" s="17">
        <f t="shared" si="43"/>
        <v>-0.82935779816513766</v>
      </c>
    </row>
    <row r="277" spans="2:38" x14ac:dyDescent="0.2">
      <c r="B277" s="33">
        <v>39856</v>
      </c>
      <c r="C277" s="12">
        <v>1325.42</v>
      </c>
      <c r="D277" s="18">
        <v>9900</v>
      </c>
      <c r="E277" s="18">
        <v>7650</v>
      </c>
      <c r="F277" s="18">
        <v>730</v>
      </c>
      <c r="G277" s="18">
        <v>850</v>
      </c>
      <c r="H277" s="18">
        <v>940</v>
      </c>
      <c r="K277" s="23">
        <f t="shared" si="38"/>
        <v>-0.49912857093190754</v>
      </c>
      <c r="L277" s="23">
        <f t="shared" si="39"/>
        <v>-0.49489795918367352</v>
      </c>
      <c r="M277" s="23">
        <f t="shared" si="40"/>
        <v>-0.34051724137931039</v>
      </c>
      <c r="N277" s="23">
        <f t="shared" si="41"/>
        <v>-0.87192982456140355</v>
      </c>
      <c r="O277" s="17">
        <f t="shared" si="42"/>
        <v>-0.50867052023121384</v>
      </c>
      <c r="P277" s="17">
        <f t="shared" si="43"/>
        <v>-0.8275229357798165</v>
      </c>
    </row>
    <row r="278" spans="2:38" x14ac:dyDescent="0.2">
      <c r="B278" s="33">
        <v>39857</v>
      </c>
      <c r="C278" s="12">
        <v>1338.74</v>
      </c>
      <c r="D278" s="18">
        <v>10000</v>
      </c>
      <c r="E278" s="18">
        <v>7700</v>
      </c>
      <c r="F278" s="18">
        <v>740</v>
      </c>
      <c r="G278" s="18">
        <v>840</v>
      </c>
      <c r="H278" s="18">
        <v>950</v>
      </c>
      <c r="K278" s="23">
        <f t="shared" si="38"/>
        <v>-0.49409499105897148</v>
      </c>
      <c r="L278" s="23">
        <f t="shared" si="39"/>
        <v>-0.48979591836734693</v>
      </c>
      <c r="M278" s="23">
        <f t="shared" si="40"/>
        <v>-0.33620689655172409</v>
      </c>
      <c r="N278" s="23">
        <f t="shared" si="41"/>
        <v>-0.87017543859649127</v>
      </c>
      <c r="O278" s="17">
        <f t="shared" si="42"/>
        <v>-0.51445086705202314</v>
      </c>
      <c r="P278" s="17">
        <f t="shared" si="43"/>
        <v>-0.82568807339449535</v>
      </c>
    </row>
    <row r="279" spans="2:38" x14ac:dyDescent="0.2">
      <c r="B279" s="33">
        <v>39860</v>
      </c>
      <c r="C279" s="12">
        <v>1342</v>
      </c>
      <c r="D279" s="18">
        <v>9950</v>
      </c>
      <c r="E279" s="18">
        <v>7750</v>
      </c>
      <c r="F279" s="18">
        <v>730</v>
      </c>
      <c r="G279" s="18">
        <v>830</v>
      </c>
      <c r="H279" s="18">
        <v>950</v>
      </c>
      <c r="K279" s="23">
        <f t="shared" si="38"/>
        <v>-0.49286304883781751</v>
      </c>
      <c r="L279" s="23">
        <f t="shared" si="39"/>
        <v>-0.49234693877551017</v>
      </c>
      <c r="M279" s="23">
        <f t="shared" si="40"/>
        <v>-0.3318965517241379</v>
      </c>
      <c r="N279" s="23">
        <f t="shared" si="41"/>
        <v>-0.87192982456140355</v>
      </c>
      <c r="O279" s="17">
        <f t="shared" si="42"/>
        <v>-0.52023121387283244</v>
      </c>
      <c r="P279" s="17">
        <f t="shared" si="43"/>
        <v>-0.82568807339449535</v>
      </c>
    </row>
    <row r="280" spans="2:38" x14ac:dyDescent="0.2">
      <c r="B280" s="33">
        <v>39861</v>
      </c>
      <c r="C280" s="12">
        <v>1318.04</v>
      </c>
      <c r="D280" s="18">
        <v>9850</v>
      </c>
      <c r="E280" s="18">
        <v>7500</v>
      </c>
      <c r="F280" s="18">
        <v>690</v>
      </c>
      <c r="G280" s="18">
        <v>800</v>
      </c>
      <c r="H280" s="18">
        <v>950</v>
      </c>
      <c r="K280" s="23">
        <f t="shared" si="38"/>
        <v>-0.5019174462669127</v>
      </c>
      <c r="L280" s="23">
        <f t="shared" si="39"/>
        <v>-0.49744897959183676</v>
      </c>
      <c r="M280" s="23">
        <f t="shared" si="40"/>
        <v>-0.35344827586206895</v>
      </c>
      <c r="N280" s="23">
        <f t="shared" si="41"/>
        <v>-0.87894736842105259</v>
      </c>
      <c r="O280" s="17">
        <f t="shared" si="42"/>
        <v>-0.53757225433526012</v>
      </c>
      <c r="P280" s="17">
        <f t="shared" si="43"/>
        <v>-0.82568807339449535</v>
      </c>
    </row>
    <row r="281" spans="2:38" x14ac:dyDescent="0.2">
      <c r="B281" s="33">
        <v>39862</v>
      </c>
      <c r="C281" s="12">
        <v>1330.61</v>
      </c>
      <c r="D281" s="18">
        <v>9850</v>
      </c>
      <c r="E281" s="18">
        <v>7700</v>
      </c>
      <c r="F281" s="18">
        <v>740</v>
      </c>
      <c r="G281" s="18">
        <v>820</v>
      </c>
      <c r="H281" s="18">
        <v>950</v>
      </c>
      <c r="K281" s="23">
        <f t="shared" si="38"/>
        <v>-0.49716728868411952</v>
      </c>
      <c r="L281" s="23">
        <f t="shared" si="39"/>
        <v>-0.49744897959183676</v>
      </c>
      <c r="M281" s="23">
        <f t="shared" si="40"/>
        <v>-0.33620689655172409</v>
      </c>
      <c r="N281" s="23">
        <f t="shared" si="41"/>
        <v>-0.87017543859649127</v>
      </c>
      <c r="O281" s="17">
        <f t="shared" si="42"/>
        <v>-0.52601156069364163</v>
      </c>
      <c r="P281" s="17">
        <f t="shared" si="43"/>
        <v>-0.82568807339449535</v>
      </c>
    </row>
    <row r="282" spans="2:38" x14ac:dyDescent="0.2">
      <c r="B282" s="33">
        <v>39863</v>
      </c>
      <c r="C282" s="12">
        <v>1323.7</v>
      </c>
      <c r="D282" s="18">
        <v>9600</v>
      </c>
      <c r="E282" s="18">
        <v>7600</v>
      </c>
      <c r="F282" s="18">
        <v>800</v>
      </c>
      <c r="G282" s="18">
        <v>810</v>
      </c>
      <c r="H282" s="18">
        <v>970</v>
      </c>
      <c r="K282" s="23">
        <f t="shared" si="38"/>
        <v>-0.49977855271730176</v>
      </c>
      <c r="L282" s="23">
        <f t="shared" si="39"/>
        <v>-0.51020408163265307</v>
      </c>
      <c r="M282" s="23">
        <f t="shared" si="40"/>
        <v>-0.34482758620689657</v>
      </c>
      <c r="N282" s="23">
        <f t="shared" si="41"/>
        <v>-0.85964912280701755</v>
      </c>
      <c r="O282" s="17">
        <f t="shared" si="42"/>
        <v>-0.53179190751445082</v>
      </c>
      <c r="P282" s="17">
        <f t="shared" si="43"/>
        <v>-0.82201834862385326</v>
      </c>
    </row>
    <row r="283" spans="2:38" ht="15.75" x14ac:dyDescent="0.25">
      <c r="B283" s="33">
        <v>39864</v>
      </c>
      <c r="C283" s="12">
        <v>1296.94</v>
      </c>
      <c r="D283" s="18">
        <v>9550</v>
      </c>
      <c r="E283" s="18">
        <v>7500</v>
      </c>
      <c r="F283" s="18">
        <v>780</v>
      </c>
      <c r="G283" s="18">
        <v>790</v>
      </c>
      <c r="H283" s="18">
        <v>1000</v>
      </c>
      <c r="K283" s="23">
        <f t="shared" si="38"/>
        <v>-0.50989106002959683</v>
      </c>
      <c r="L283" s="23">
        <f t="shared" si="39"/>
        <v>-0.51275510204081631</v>
      </c>
      <c r="M283" s="23">
        <f t="shared" si="40"/>
        <v>-0.35344827586206895</v>
      </c>
      <c r="N283" s="23">
        <f t="shared" si="41"/>
        <v>-0.86315789473684212</v>
      </c>
      <c r="O283" s="17">
        <f t="shared" si="42"/>
        <v>-0.54335260115606943</v>
      </c>
      <c r="P283" s="17">
        <f t="shared" si="43"/>
        <v>-0.8165137614678899</v>
      </c>
      <c r="S283" s="20" t="s">
        <v>12</v>
      </c>
      <c r="T283" s="21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</row>
    <row r="284" spans="2:38" x14ac:dyDescent="0.2">
      <c r="B284" s="33">
        <v>39867</v>
      </c>
      <c r="C284" s="12">
        <v>1312.44</v>
      </c>
      <c r="D284" s="18">
        <v>9600</v>
      </c>
      <c r="E284" s="18">
        <v>7450</v>
      </c>
      <c r="F284" s="18">
        <v>780</v>
      </c>
      <c r="G284" s="18">
        <v>800</v>
      </c>
      <c r="H284" s="18">
        <v>1030</v>
      </c>
      <c r="K284" s="23">
        <f t="shared" si="38"/>
        <v>-0.50403366603331223</v>
      </c>
      <c r="L284" s="23">
        <f t="shared" si="39"/>
        <v>-0.51020408163265307</v>
      </c>
      <c r="M284" s="23">
        <f t="shared" si="40"/>
        <v>-0.35775862068965514</v>
      </c>
      <c r="N284" s="23">
        <f t="shared" si="41"/>
        <v>-0.86315789473684212</v>
      </c>
      <c r="O284" s="17">
        <f t="shared" si="42"/>
        <v>-0.53757225433526012</v>
      </c>
      <c r="P284" s="17">
        <f t="shared" si="43"/>
        <v>-0.81100917431192654</v>
      </c>
    </row>
    <row r="285" spans="2:38" x14ac:dyDescent="0.2">
      <c r="B285" s="33">
        <v>39868</v>
      </c>
      <c r="C285" s="12">
        <v>1295.8699999999999</v>
      </c>
      <c r="D285" s="18">
        <v>9450</v>
      </c>
      <c r="E285" s="18">
        <v>7550</v>
      </c>
      <c r="F285" s="18">
        <v>740</v>
      </c>
      <c r="G285" s="18">
        <v>780</v>
      </c>
      <c r="H285" s="18">
        <v>1030</v>
      </c>
      <c r="K285" s="23">
        <f t="shared" si="38"/>
        <v>-0.51029540916353389</v>
      </c>
      <c r="L285" s="23">
        <f t="shared" si="39"/>
        <v>-0.51785714285714279</v>
      </c>
      <c r="M285" s="23">
        <f t="shared" si="40"/>
        <v>-0.34913793103448276</v>
      </c>
      <c r="N285" s="23">
        <f t="shared" si="41"/>
        <v>-0.87017543859649127</v>
      </c>
      <c r="O285" s="17">
        <f t="shared" si="42"/>
        <v>-0.54913294797687862</v>
      </c>
      <c r="P285" s="17">
        <f t="shared" si="43"/>
        <v>-0.81100917431192654</v>
      </c>
    </row>
    <row r="286" spans="2:38" x14ac:dyDescent="0.2">
      <c r="B286" s="33">
        <v>39869</v>
      </c>
      <c r="C286" s="12">
        <v>1300.1099999999999</v>
      </c>
      <c r="D286" s="18">
        <v>9550</v>
      </c>
      <c r="E286" s="18">
        <v>7600</v>
      </c>
      <c r="F286" s="18">
        <v>750</v>
      </c>
      <c r="G286" s="18">
        <v>780</v>
      </c>
      <c r="H286" s="18">
        <v>1080</v>
      </c>
      <c r="K286" s="23">
        <f t="shared" si="38"/>
        <v>-0.50869312848325998</v>
      </c>
      <c r="L286" s="23">
        <f t="shared" si="39"/>
        <v>-0.51275510204081631</v>
      </c>
      <c r="M286" s="23">
        <f t="shared" si="40"/>
        <v>-0.34482758620689657</v>
      </c>
      <c r="N286" s="23">
        <f t="shared" si="41"/>
        <v>-0.86842105263157898</v>
      </c>
      <c r="O286" s="17">
        <f t="shared" si="42"/>
        <v>-0.54913294797687862</v>
      </c>
      <c r="P286" s="17">
        <f t="shared" si="43"/>
        <v>-0.80183486238532109</v>
      </c>
    </row>
    <row r="287" spans="2:38" x14ac:dyDescent="0.2">
      <c r="B287" s="33">
        <v>39870</v>
      </c>
      <c r="C287" s="12">
        <v>1290.32</v>
      </c>
      <c r="D287" s="18">
        <v>9600</v>
      </c>
      <c r="E287" s="18">
        <v>7450</v>
      </c>
      <c r="F287" s="18">
        <v>770</v>
      </c>
      <c r="G287" s="18">
        <v>770</v>
      </c>
      <c r="H287" s="18">
        <v>1130</v>
      </c>
      <c r="K287" s="23">
        <f t="shared" si="38"/>
        <v>-0.51239273411059072</v>
      </c>
      <c r="L287" s="23">
        <f t="shared" si="39"/>
        <v>-0.51020408163265307</v>
      </c>
      <c r="M287" s="23">
        <f t="shared" si="40"/>
        <v>-0.35775862068965514</v>
      </c>
      <c r="N287" s="23">
        <f t="shared" si="41"/>
        <v>-0.86491228070175441</v>
      </c>
      <c r="O287" s="17">
        <f t="shared" si="42"/>
        <v>-0.55491329479768781</v>
      </c>
      <c r="P287" s="17">
        <f t="shared" si="43"/>
        <v>-0.79266055045871564</v>
      </c>
    </row>
    <row r="288" spans="2:38" x14ac:dyDescent="0.2">
      <c r="B288" s="33">
        <v>39871</v>
      </c>
      <c r="C288" s="12">
        <v>1285.48</v>
      </c>
      <c r="D288" s="18">
        <v>9500</v>
      </c>
      <c r="E288" s="18">
        <v>7200</v>
      </c>
      <c r="F288" s="18">
        <v>770</v>
      </c>
      <c r="G288" s="18">
        <v>770</v>
      </c>
      <c r="H288" s="18">
        <v>1110</v>
      </c>
      <c r="K288" s="23">
        <f t="shared" si="38"/>
        <v>-0.51422175262297887</v>
      </c>
      <c r="L288" s="23">
        <f t="shared" si="39"/>
        <v>-0.51530612244897966</v>
      </c>
      <c r="M288" s="23">
        <f t="shared" si="40"/>
        <v>-0.37931034482758619</v>
      </c>
      <c r="N288" s="23">
        <f t="shared" si="41"/>
        <v>-0.86491228070175441</v>
      </c>
      <c r="O288" s="17">
        <f t="shared" si="42"/>
        <v>-0.55491329479768781</v>
      </c>
      <c r="P288" s="17">
        <f t="shared" si="43"/>
        <v>-0.79633027522935773</v>
      </c>
    </row>
    <row r="289" spans="2:16" x14ac:dyDescent="0.2">
      <c r="B289" s="33">
        <v>39874</v>
      </c>
      <c r="C289" s="12">
        <v>1256.1099999999999</v>
      </c>
      <c r="D289" s="18">
        <v>9150</v>
      </c>
      <c r="E289" s="18">
        <v>6800</v>
      </c>
      <c r="F289" s="18">
        <v>720</v>
      </c>
      <c r="G289" s="18">
        <v>730</v>
      </c>
      <c r="H289" s="18">
        <v>1110</v>
      </c>
      <c r="K289" s="23">
        <f t="shared" si="38"/>
        <v>-0.52532056950497097</v>
      </c>
      <c r="L289" s="23">
        <f t="shared" si="39"/>
        <v>-0.53316326530612246</v>
      </c>
      <c r="M289" s="23">
        <f t="shared" si="40"/>
        <v>-0.41379310344827591</v>
      </c>
      <c r="N289" s="23">
        <f t="shared" si="41"/>
        <v>-0.87368421052631584</v>
      </c>
      <c r="O289" s="17">
        <f t="shared" si="42"/>
        <v>-0.57803468208092479</v>
      </c>
      <c r="P289" s="17">
        <f t="shared" si="43"/>
        <v>-0.79633027522935773</v>
      </c>
    </row>
    <row r="290" spans="2:16" x14ac:dyDescent="0.2">
      <c r="B290" s="33">
        <v>39875</v>
      </c>
      <c r="C290" s="12">
        <v>1264.82</v>
      </c>
      <c r="D290" s="18">
        <v>9150</v>
      </c>
      <c r="E290" s="18">
        <v>6700</v>
      </c>
      <c r="F290" s="18">
        <v>770</v>
      </c>
      <c r="G290" s="18">
        <v>720</v>
      </c>
      <c r="H290" s="18">
        <v>1140</v>
      </c>
      <c r="K290" s="23">
        <f t="shared" si="38"/>
        <v>-0.52202909197544578</v>
      </c>
      <c r="L290" s="23">
        <f t="shared" si="39"/>
        <v>-0.53316326530612246</v>
      </c>
      <c r="M290" s="23">
        <f t="shared" si="40"/>
        <v>-0.42241379310344829</v>
      </c>
      <c r="N290" s="23">
        <f t="shared" si="41"/>
        <v>-0.86491228070175441</v>
      </c>
      <c r="O290" s="17">
        <f t="shared" si="42"/>
        <v>-0.58381502890173409</v>
      </c>
      <c r="P290" s="17">
        <f t="shared" si="43"/>
        <v>-0.79082568807339448</v>
      </c>
    </row>
    <row r="291" spans="2:16" x14ac:dyDescent="0.2">
      <c r="B291" s="33">
        <v>39876</v>
      </c>
      <c r="C291" s="12">
        <v>1289.3800000000001</v>
      </c>
      <c r="D291" s="18">
        <v>9700</v>
      </c>
      <c r="E291" s="18">
        <v>7100</v>
      </c>
      <c r="F291" s="18">
        <v>800</v>
      </c>
      <c r="G291" s="18">
        <v>760</v>
      </c>
      <c r="H291" s="18">
        <v>1200</v>
      </c>
      <c r="K291" s="23">
        <f t="shared" si="38"/>
        <v>-0.51274795671423623</v>
      </c>
      <c r="L291" s="23">
        <f t="shared" si="39"/>
        <v>-0.50510204081632648</v>
      </c>
      <c r="M291" s="23">
        <f t="shared" si="40"/>
        <v>-0.38793103448275867</v>
      </c>
      <c r="N291" s="23">
        <f t="shared" si="41"/>
        <v>-0.85964912280701755</v>
      </c>
      <c r="O291" s="17">
        <f t="shared" si="42"/>
        <v>-0.56069364161849711</v>
      </c>
      <c r="P291" s="17">
        <f t="shared" si="43"/>
        <v>-0.77981651376146788</v>
      </c>
    </row>
    <row r="292" spans="2:16" x14ac:dyDescent="0.2">
      <c r="B292" s="33">
        <v>39877</v>
      </c>
      <c r="C292" s="12">
        <v>1288.07</v>
      </c>
      <c r="D292" s="18">
        <v>9650</v>
      </c>
      <c r="E292" s="18">
        <v>7050</v>
      </c>
      <c r="F292" s="18">
        <v>770</v>
      </c>
      <c r="G292" s="18">
        <v>760</v>
      </c>
      <c r="H292" s="18">
        <v>1380</v>
      </c>
      <c r="K292" s="23">
        <f t="shared" si="38"/>
        <v>-0.51324300098101905</v>
      </c>
      <c r="L292" s="23">
        <f t="shared" si="39"/>
        <v>-0.50765306122448983</v>
      </c>
      <c r="M292" s="23">
        <f t="shared" si="40"/>
        <v>-0.39224137931034486</v>
      </c>
      <c r="N292" s="23">
        <f t="shared" si="41"/>
        <v>-0.86491228070175441</v>
      </c>
      <c r="O292" s="17">
        <f t="shared" si="42"/>
        <v>-0.56069364161849711</v>
      </c>
      <c r="P292" s="17">
        <f t="shared" si="43"/>
        <v>-0.74678899082568806</v>
      </c>
    </row>
    <row r="293" spans="2:16" x14ac:dyDescent="0.2">
      <c r="B293" s="33">
        <v>39878</v>
      </c>
      <c r="C293" s="12">
        <v>1286.69</v>
      </c>
      <c r="D293" s="18">
        <v>9750</v>
      </c>
      <c r="E293" s="18">
        <v>7000</v>
      </c>
      <c r="F293" s="18">
        <v>780</v>
      </c>
      <c r="G293" s="18">
        <v>750</v>
      </c>
      <c r="H293" s="18">
        <v>1360</v>
      </c>
      <c r="K293" s="23">
        <f t="shared" si="38"/>
        <v>-0.51376449799488177</v>
      </c>
      <c r="L293" s="23">
        <f t="shared" si="39"/>
        <v>-0.50255102040816324</v>
      </c>
      <c r="M293" s="23">
        <f t="shared" si="40"/>
        <v>-0.39655172413793105</v>
      </c>
      <c r="N293" s="23">
        <f t="shared" si="41"/>
        <v>-0.86315789473684212</v>
      </c>
      <c r="O293" s="17">
        <f t="shared" si="42"/>
        <v>-0.56647398843930641</v>
      </c>
      <c r="P293" s="17">
        <f t="shared" si="43"/>
        <v>-0.75045871559633026</v>
      </c>
    </row>
    <row r="294" spans="2:16" x14ac:dyDescent="0.2">
      <c r="B294" s="33">
        <v>39882</v>
      </c>
      <c r="C294" s="12">
        <v>1300.21</v>
      </c>
      <c r="D294" s="18">
        <v>9850</v>
      </c>
      <c r="E294" s="18">
        <v>7050</v>
      </c>
      <c r="F294" s="18">
        <v>800</v>
      </c>
      <c r="G294" s="18">
        <v>770</v>
      </c>
      <c r="H294" s="18">
        <v>1490</v>
      </c>
      <c r="K294" s="23">
        <f t="shared" si="38"/>
        <v>-0.50865533884457426</v>
      </c>
      <c r="L294" s="23">
        <f t="shared" si="39"/>
        <v>-0.49744897959183676</v>
      </c>
      <c r="M294" s="23">
        <f t="shared" si="40"/>
        <v>-0.39224137931034486</v>
      </c>
      <c r="N294" s="23">
        <f t="shared" si="41"/>
        <v>-0.85964912280701755</v>
      </c>
      <c r="O294" s="17">
        <f t="shared" si="42"/>
        <v>-0.55491329479768781</v>
      </c>
      <c r="P294" s="17">
        <f t="shared" si="43"/>
        <v>-0.726605504587156</v>
      </c>
    </row>
    <row r="295" spans="2:16" x14ac:dyDescent="0.2">
      <c r="B295" s="33">
        <v>39883</v>
      </c>
      <c r="C295" s="12">
        <v>1314.52</v>
      </c>
      <c r="D295" s="18">
        <v>9850</v>
      </c>
      <c r="E295" s="18">
        <v>7100</v>
      </c>
      <c r="F295" s="18">
        <v>790</v>
      </c>
      <c r="G295" s="18">
        <v>770</v>
      </c>
      <c r="H295" s="18">
        <v>1500</v>
      </c>
      <c r="K295" s="23">
        <f t="shared" si="38"/>
        <v>-0.50324764154864965</v>
      </c>
      <c r="L295" s="23">
        <f t="shared" si="39"/>
        <v>-0.49744897959183676</v>
      </c>
      <c r="M295" s="23">
        <f t="shared" si="40"/>
        <v>-0.38793103448275867</v>
      </c>
      <c r="N295" s="23">
        <f t="shared" si="41"/>
        <v>-0.86140350877192984</v>
      </c>
      <c r="O295" s="17">
        <f t="shared" si="42"/>
        <v>-0.55491329479768781</v>
      </c>
      <c r="P295" s="17">
        <f t="shared" si="43"/>
        <v>-0.72477064220183485</v>
      </c>
    </row>
    <row r="296" spans="2:16" x14ac:dyDescent="0.2">
      <c r="B296" s="33">
        <v>39884</v>
      </c>
      <c r="C296" s="12">
        <v>1310.4100000000001</v>
      </c>
      <c r="D296" s="18">
        <v>9900</v>
      </c>
      <c r="E296" s="18">
        <v>6950</v>
      </c>
      <c r="F296" s="18">
        <v>790</v>
      </c>
      <c r="G296" s="18">
        <v>770</v>
      </c>
      <c r="H296" s="18">
        <v>1470</v>
      </c>
      <c r="K296" s="23">
        <f t="shared" si="38"/>
        <v>-0.50480079569863212</v>
      </c>
      <c r="L296" s="23">
        <f t="shared" si="39"/>
        <v>-0.49489795918367352</v>
      </c>
      <c r="M296" s="23">
        <f t="shared" si="40"/>
        <v>-0.40086206896551724</v>
      </c>
      <c r="N296" s="23">
        <f t="shared" si="41"/>
        <v>-0.86140350877192984</v>
      </c>
      <c r="O296" s="17">
        <f t="shared" si="42"/>
        <v>-0.55491329479768781</v>
      </c>
      <c r="P296" s="17">
        <f t="shared" si="43"/>
        <v>-0.73027522935779809</v>
      </c>
    </row>
    <row r="297" spans="2:16" x14ac:dyDescent="0.2">
      <c r="B297" s="33">
        <v>39885</v>
      </c>
      <c r="C297" s="12">
        <v>1327.44</v>
      </c>
      <c r="D297" s="18">
        <v>9850</v>
      </c>
      <c r="E297" s="18">
        <v>6900</v>
      </c>
      <c r="F297" s="18">
        <v>780</v>
      </c>
      <c r="G297" s="18">
        <v>770</v>
      </c>
      <c r="H297" s="18">
        <v>1420</v>
      </c>
      <c r="K297" s="23">
        <f t="shared" si="38"/>
        <v>-0.49836522023045637</v>
      </c>
      <c r="L297" s="23">
        <f t="shared" si="39"/>
        <v>-0.49744897959183676</v>
      </c>
      <c r="M297" s="23">
        <f t="shared" si="40"/>
        <v>-0.40517241379310343</v>
      </c>
      <c r="N297" s="23">
        <f t="shared" si="41"/>
        <v>-0.86315789473684212</v>
      </c>
      <c r="O297" s="17">
        <f t="shared" si="42"/>
        <v>-0.55491329479768781</v>
      </c>
      <c r="P297" s="17">
        <f t="shared" si="43"/>
        <v>-0.73944954128440366</v>
      </c>
    </row>
    <row r="298" spans="2:16" x14ac:dyDescent="0.2">
      <c r="B298" s="33">
        <v>39888</v>
      </c>
      <c r="C298" s="12">
        <v>1324.85</v>
      </c>
      <c r="D298" s="18">
        <v>9750</v>
      </c>
      <c r="E298" s="18">
        <v>6750</v>
      </c>
      <c r="F298" s="18">
        <v>770</v>
      </c>
      <c r="G298" s="18">
        <v>750</v>
      </c>
      <c r="H298" s="18">
        <v>1410</v>
      </c>
      <c r="K298" s="23">
        <f t="shared" si="38"/>
        <v>-0.49934397187241619</v>
      </c>
      <c r="L298" s="23">
        <f t="shared" si="39"/>
        <v>-0.50255102040816324</v>
      </c>
      <c r="M298" s="23">
        <f t="shared" si="40"/>
        <v>-0.4181034482758621</v>
      </c>
      <c r="N298" s="23">
        <f t="shared" si="41"/>
        <v>-0.86491228070175441</v>
      </c>
      <c r="O298" s="17">
        <f t="shared" si="42"/>
        <v>-0.56647398843930641</v>
      </c>
      <c r="P298" s="17">
        <f t="shared" si="43"/>
        <v>-0.74128440366972481</v>
      </c>
    </row>
    <row r="299" spans="2:16" x14ac:dyDescent="0.2">
      <c r="B299" s="33">
        <v>39889</v>
      </c>
      <c r="C299" s="12">
        <v>1312.09</v>
      </c>
      <c r="D299" s="18">
        <v>9750</v>
      </c>
      <c r="E299" s="18">
        <v>6700</v>
      </c>
      <c r="F299" s="18">
        <v>720</v>
      </c>
      <c r="G299" s="18">
        <v>740</v>
      </c>
      <c r="H299" s="18">
        <v>1460</v>
      </c>
      <c r="K299" s="23">
        <f t="shared" si="38"/>
        <v>-0.50416592976871233</v>
      </c>
      <c r="L299" s="23">
        <f t="shared" si="39"/>
        <v>-0.50255102040816324</v>
      </c>
      <c r="M299" s="23">
        <f t="shared" si="40"/>
        <v>-0.42241379310344829</v>
      </c>
      <c r="N299" s="23">
        <f t="shared" si="41"/>
        <v>-0.87368421052631584</v>
      </c>
      <c r="O299" s="17">
        <f t="shared" si="42"/>
        <v>-0.5722543352601156</v>
      </c>
      <c r="P299" s="17">
        <f t="shared" si="43"/>
        <v>-0.73211009174311925</v>
      </c>
    </row>
    <row r="300" spans="2:16" x14ac:dyDescent="0.2">
      <c r="B300" s="33">
        <v>39890</v>
      </c>
      <c r="C300" s="12">
        <v>1322.84</v>
      </c>
      <c r="D300" s="18">
        <v>9800</v>
      </c>
      <c r="E300" s="18">
        <v>6650</v>
      </c>
      <c r="F300" s="18">
        <v>740</v>
      </c>
      <c r="G300" s="18">
        <v>740</v>
      </c>
      <c r="H300" s="18">
        <v>1490</v>
      </c>
      <c r="K300" s="23">
        <f t="shared" si="38"/>
        <v>-0.50010354360999887</v>
      </c>
      <c r="L300" s="23">
        <f t="shared" si="39"/>
        <v>-0.5</v>
      </c>
      <c r="M300" s="23">
        <f t="shared" si="40"/>
        <v>-0.42672413793103448</v>
      </c>
      <c r="N300" s="23">
        <f t="shared" si="41"/>
        <v>-0.87017543859649127</v>
      </c>
      <c r="O300" s="17">
        <f t="shared" si="42"/>
        <v>-0.5722543352601156</v>
      </c>
      <c r="P300" s="17">
        <f t="shared" si="43"/>
        <v>-0.726605504587156</v>
      </c>
    </row>
    <row r="301" spans="2:16" x14ac:dyDescent="0.2">
      <c r="B301" s="33">
        <v>39891</v>
      </c>
      <c r="C301" s="12">
        <v>1341.6</v>
      </c>
      <c r="D301" s="18">
        <v>9800</v>
      </c>
      <c r="E301" s="18">
        <v>6550</v>
      </c>
      <c r="F301" s="18">
        <v>720</v>
      </c>
      <c r="G301" s="18">
        <v>740</v>
      </c>
      <c r="H301" s="18">
        <v>1490</v>
      </c>
      <c r="K301" s="23">
        <f t="shared" si="38"/>
        <v>-0.4930142073925603</v>
      </c>
      <c r="L301" s="23">
        <f t="shared" si="39"/>
        <v>-0.5</v>
      </c>
      <c r="M301" s="23">
        <f t="shared" si="40"/>
        <v>-0.43534482758620685</v>
      </c>
      <c r="N301" s="23">
        <f t="shared" si="41"/>
        <v>-0.87368421052631584</v>
      </c>
      <c r="O301" s="17">
        <f t="shared" si="42"/>
        <v>-0.5722543352601156</v>
      </c>
      <c r="P301" s="17">
        <f t="shared" si="43"/>
        <v>-0.726605504587156</v>
      </c>
    </row>
    <row r="302" spans="2:16" x14ac:dyDescent="0.2">
      <c r="B302" s="33">
        <v>39892</v>
      </c>
      <c r="C302" s="12">
        <v>1360.89</v>
      </c>
      <c r="D302" s="18">
        <v>9900</v>
      </c>
      <c r="E302" s="18">
        <v>6650</v>
      </c>
      <c r="F302" s="18">
        <v>750</v>
      </c>
      <c r="G302" s="18">
        <v>780</v>
      </c>
      <c r="H302" s="18">
        <v>1490</v>
      </c>
      <c r="K302" s="23">
        <f t="shared" si="38"/>
        <v>-0.4857245860900874</v>
      </c>
      <c r="L302" s="23">
        <f t="shared" si="39"/>
        <v>-0.49489795918367352</v>
      </c>
      <c r="M302" s="23">
        <f t="shared" si="40"/>
        <v>-0.42672413793103448</v>
      </c>
      <c r="N302" s="23">
        <f t="shared" si="41"/>
        <v>-0.86842105263157898</v>
      </c>
      <c r="O302" s="17">
        <f t="shared" si="42"/>
        <v>-0.54913294797687862</v>
      </c>
      <c r="P302" s="17">
        <f t="shared" si="43"/>
        <v>-0.726605504587156</v>
      </c>
    </row>
    <row r="303" spans="2:16" x14ac:dyDescent="0.2">
      <c r="B303" s="33">
        <v>39895</v>
      </c>
      <c r="C303" s="12">
        <v>1406.65</v>
      </c>
      <c r="D303" s="18">
        <v>10100</v>
      </c>
      <c r="E303" s="18">
        <v>6900</v>
      </c>
      <c r="F303" s="18">
        <v>770</v>
      </c>
      <c r="G303" s="18">
        <v>820</v>
      </c>
      <c r="H303" s="18">
        <v>1500</v>
      </c>
      <c r="K303" s="23">
        <f t="shared" si="38"/>
        <v>-0.4684320474275081</v>
      </c>
      <c r="L303" s="23">
        <f t="shared" si="39"/>
        <v>-0.48469387755102045</v>
      </c>
      <c r="M303" s="23">
        <f t="shared" si="40"/>
        <v>-0.40517241379310343</v>
      </c>
      <c r="N303" s="23">
        <f t="shared" si="41"/>
        <v>-0.86491228070175441</v>
      </c>
      <c r="O303" s="17">
        <f t="shared" si="42"/>
        <v>-0.52601156069364163</v>
      </c>
      <c r="P303" s="17">
        <f t="shared" si="43"/>
        <v>-0.72477064220183485</v>
      </c>
    </row>
    <row r="304" spans="2:16" x14ac:dyDescent="0.2">
      <c r="B304" s="33">
        <v>39896</v>
      </c>
      <c r="C304" s="12">
        <v>1436.12</v>
      </c>
      <c r="D304" s="18">
        <v>10150</v>
      </c>
      <c r="E304" s="18">
        <v>6950</v>
      </c>
      <c r="F304" s="18">
        <v>800</v>
      </c>
      <c r="G304" s="18">
        <v>890</v>
      </c>
      <c r="H304" s="18">
        <v>1500</v>
      </c>
      <c r="K304" s="23">
        <f t="shared" si="38"/>
        <v>-0.4572954409068305</v>
      </c>
      <c r="L304" s="23">
        <f t="shared" si="39"/>
        <v>-0.4821428571428571</v>
      </c>
      <c r="M304" s="23">
        <f t="shared" si="40"/>
        <v>-0.40086206896551724</v>
      </c>
      <c r="N304" s="23">
        <f t="shared" si="41"/>
        <v>-0.85964912280701755</v>
      </c>
      <c r="O304" s="17">
        <f t="shared" si="42"/>
        <v>-0.48554913294797686</v>
      </c>
      <c r="P304" s="17">
        <f t="shared" si="43"/>
        <v>-0.72477064220183485</v>
      </c>
    </row>
    <row r="305" spans="2:16" x14ac:dyDescent="0.2">
      <c r="B305" s="33">
        <v>39897</v>
      </c>
      <c r="C305" s="12">
        <v>1419.97</v>
      </c>
      <c r="D305" s="18">
        <v>9900</v>
      </c>
      <c r="E305" s="18">
        <v>6850</v>
      </c>
      <c r="F305" s="18">
        <v>800</v>
      </c>
      <c r="G305" s="18">
        <v>890</v>
      </c>
      <c r="H305" s="18">
        <v>1500</v>
      </c>
      <c r="K305" s="23">
        <f t="shared" si="38"/>
        <v>-0.46339846755457204</v>
      </c>
      <c r="L305" s="23">
        <f t="shared" si="39"/>
        <v>-0.49489795918367352</v>
      </c>
      <c r="M305" s="23">
        <f t="shared" si="40"/>
        <v>-0.40948275862068961</v>
      </c>
      <c r="N305" s="23">
        <f t="shared" si="41"/>
        <v>-0.85964912280701755</v>
      </c>
      <c r="O305" s="17">
        <f t="shared" si="42"/>
        <v>-0.48554913294797686</v>
      </c>
      <c r="P305" s="17">
        <f t="shared" si="43"/>
        <v>-0.72477064220183485</v>
      </c>
    </row>
    <row r="306" spans="2:16" x14ac:dyDescent="0.2">
      <c r="B306" s="33">
        <v>39899</v>
      </c>
      <c r="C306" s="12">
        <v>1462.74</v>
      </c>
      <c r="D306" s="18">
        <v>10100</v>
      </c>
      <c r="E306" s="18">
        <v>7100</v>
      </c>
      <c r="F306" s="18">
        <v>840</v>
      </c>
      <c r="G306" s="18">
        <v>940</v>
      </c>
      <c r="H306" s="18">
        <v>1490</v>
      </c>
      <c r="K306" s="23">
        <f t="shared" si="38"/>
        <v>-0.44723583908869535</v>
      </c>
      <c r="L306" s="23">
        <f t="shared" si="39"/>
        <v>-0.48469387755102045</v>
      </c>
      <c r="M306" s="23">
        <f t="shared" si="40"/>
        <v>-0.38793103448275867</v>
      </c>
      <c r="N306" s="23">
        <f t="shared" si="41"/>
        <v>-0.85263157894736841</v>
      </c>
      <c r="O306" s="17">
        <f t="shared" si="42"/>
        <v>-0.45664739884393069</v>
      </c>
      <c r="P306" s="17">
        <f t="shared" si="43"/>
        <v>-0.726605504587156</v>
      </c>
    </row>
    <row r="307" spans="2:16" x14ac:dyDescent="0.2">
      <c r="B307" s="33">
        <v>39902</v>
      </c>
      <c r="C307" s="12">
        <v>1419.09</v>
      </c>
      <c r="D307" s="18">
        <v>9900</v>
      </c>
      <c r="E307" s="18">
        <v>6800</v>
      </c>
      <c r="F307" s="18">
        <v>800</v>
      </c>
      <c r="G307" s="18">
        <v>890</v>
      </c>
      <c r="H307" s="18">
        <v>1470</v>
      </c>
      <c r="K307" s="23">
        <f t="shared" si="38"/>
        <v>-0.46373101637500624</v>
      </c>
      <c r="L307" s="23">
        <f t="shared" si="39"/>
        <v>-0.49489795918367352</v>
      </c>
      <c r="M307" s="23">
        <f t="shared" si="40"/>
        <v>-0.41379310344827591</v>
      </c>
      <c r="N307" s="23">
        <f t="shared" si="41"/>
        <v>-0.85964912280701755</v>
      </c>
      <c r="O307" s="17">
        <f t="shared" si="42"/>
        <v>-0.48554913294797686</v>
      </c>
      <c r="P307" s="17">
        <f t="shared" si="43"/>
        <v>-0.73027522935779809</v>
      </c>
    </row>
    <row r="308" spans="2:16" x14ac:dyDescent="0.2">
      <c r="B308" s="33">
        <v>39903</v>
      </c>
      <c r="C308" s="12">
        <v>1434.07</v>
      </c>
      <c r="D308" s="18">
        <v>9900</v>
      </c>
      <c r="E308" s="18">
        <v>6750</v>
      </c>
      <c r="F308" s="18">
        <v>820</v>
      </c>
      <c r="G308" s="18">
        <v>880</v>
      </c>
      <c r="H308" s="18">
        <v>1520</v>
      </c>
      <c r="K308" s="23">
        <f t="shared" si="38"/>
        <v>-0.45807012849988737</v>
      </c>
      <c r="L308" s="23">
        <f t="shared" si="39"/>
        <v>-0.49489795918367352</v>
      </c>
      <c r="M308" s="23">
        <f t="shared" si="40"/>
        <v>-0.4181034482758621</v>
      </c>
      <c r="N308" s="23">
        <f t="shared" si="41"/>
        <v>-0.85614035087719298</v>
      </c>
      <c r="O308" s="17">
        <f t="shared" si="42"/>
        <v>-0.49132947976878616</v>
      </c>
      <c r="P308" s="17">
        <f t="shared" si="43"/>
        <v>-0.72110091743119265</v>
      </c>
    </row>
    <row r="309" spans="2:16" x14ac:dyDescent="0.2">
      <c r="B309" s="33">
        <v>39904</v>
      </c>
      <c r="C309" s="12">
        <v>1461.75</v>
      </c>
      <c r="D309" s="18">
        <v>9950</v>
      </c>
      <c r="E309" s="18">
        <v>6900</v>
      </c>
      <c r="F309" s="18">
        <v>870</v>
      </c>
      <c r="G309" s="18">
        <v>890</v>
      </c>
      <c r="H309" s="18">
        <v>1540</v>
      </c>
      <c r="K309" s="23">
        <f t="shared" si="38"/>
        <v>-0.44760995651168378</v>
      </c>
      <c r="L309" s="23">
        <f t="shared" si="39"/>
        <v>-0.49234693877551017</v>
      </c>
      <c r="M309" s="23">
        <f t="shared" si="40"/>
        <v>-0.40517241379310343</v>
      </c>
      <c r="N309" s="23">
        <f t="shared" si="41"/>
        <v>-0.84736842105263155</v>
      </c>
      <c r="O309" s="17">
        <f t="shared" si="42"/>
        <v>-0.48554913294797686</v>
      </c>
      <c r="P309" s="17">
        <f t="shared" si="43"/>
        <v>-0.71743119266055044</v>
      </c>
    </row>
    <row r="310" spans="2:16" x14ac:dyDescent="0.2">
      <c r="B310" s="33">
        <v>39905</v>
      </c>
      <c r="C310" s="12">
        <v>1499.73</v>
      </c>
      <c r="D310" s="18">
        <v>9950</v>
      </c>
      <c r="E310" s="18">
        <v>7100</v>
      </c>
      <c r="F310" s="18">
        <v>900</v>
      </c>
      <c r="G310" s="18">
        <v>890</v>
      </c>
      <c r="H310" s="18">
        <v>1570</v>
      </c>
      <c r="K310" s="23">
        <f t="shared" si="38"/>
        <v>-0.43325745173885244</v>
      </c>
      <c r="L310" s="23">
        <f t="shared" si="39"/>
        <v>-0.49234693877551017</v>
      </c>
      <c r="M310" s="23">
        <f t="shared" si="40"/>
        <v>-0.38793103448275867</v>
      </c>
      <c r="N310" s="23">
        <f t="shared" si="41"/>
        <v>-0.84210526315789469</v>
      </c>
      <c r="O310" s="17">
        <f t="shared" si="42"/>
        <v>-0.48554913294797686</v>
      </c>
      <c r="P310" s="17">
        <f t="shared" si="43"/>
        <v>-0.7119266055045872</v>
      </c>
    </row>
    <row r="311" spans="2:16" x14ac:dyDescent="0.2">
      <c r="B311" s="33">
        <v>39906</v>
      </c>
      <c r="C311" s="12">
        <v>1500.36</v>
      </c>
      <c r="D311" s="18">
        <v>10050</v>
      </c>
      <c r="E311" s="18">
        <v>7050</v>
      </c>
      <c r="F311" s="18">
        <v>900</v>
      </c>
      <c r="G311" s="18">
        <v>890</v>
      </c>
      <c r="H311" s="18">
        <v>1610</v>
      </c>
      <c r="K311" s="23">
        <f t="shared" si="38"/>
        <v>-0.43301937701513249</v>
      </c>
      <c r="L311" s="23">
        <f t="shared" si="39"/>
        <v>-0.48724489795918369</v>
      </c>
      <c r="M311" s="23">
        <f t="shared" si="40"/>
        <v>-0.39224137931034486</v>
      </c>
      <c r="N311" s="23">
        <f t="shared" si="41"/>
        <v>-0.84210526315789469</v>
      </c>
      <c r="O311" s="17">
        <f t="shared" si="42"/>
        <v>-0.48554913294797686</v>
      </c>
      <c r="P311" s="17">
        <f t="shared" si="43"/>
        <v>-0.70458715596330279</v>
      </c>
    </row>
    <row r="312" spans="2:16" x14ac:dyDescent="0.2">
      <c r="B312" s="33">
        <v>39909</v>
      </c>
      <c r="C312" s="12">
        <v>1516.64</v>
      </c>
      <c r="D312" s="18">
        <v>11850</v>
      </c>
      <c r="E312" s="18">
        <v>7550</v>
      </c>
      <c r="F312" s="18">
        <v>910</v>
      </c>
      <c r="G312" s="18">
        <v>910</v>
      </c>
      <c r="H312" s="18">
        <v>1640</v>
      </c>
      <c r="K312" s="23">
        <f t="shared" si="38"/>
        <v>-0.42686722383709941</v>
      </c>
      <c r="L312" s="23">
        <f t="shared" si="39"/>
        <v>-0.39540816326530615</v>
      </c>
      <c r="M312" s="23">
        <f t="shared" si="40"/>
        <v>-0.34913793103448276</v>
      </c>
      <c r="N312" s="23">
        <f t="shared" si="41"/>
        <v>-0.8403508771929824</v>
      </c>
      <c r="O312" s="17">
        <f t="shared" si="42"/>
        <v>-0.47398843930635837</v>
      </c>
      <c r="P312" s="17">
        <f t="shared" si="43"/>
        <v>-0.69908256880733943</v>
      </c>
    </row>
    <row r="313" spans="2:16" x14ac:dyDescent="0.2">
      <c r="B313" s="33">
        <v>39910</v>
      </c>
      <c r="C313" s="12">
        <v>1490.86</v>
      </c>
      <c r="D313" s="18">
        <v>11850</v>
      </c>
      <c r="E313" s="18">
        <v>7350</v>
      </c>
      <c r="F313" s="18">
        <v>920</v>
      </c>
      <c r="G313" s="18">
        <v>900</v>
      </c>
      <c r="H313" s="18">
        <v>1700</v>
      </c>
      <c r="K313" s="23">
        <f t="shared" si="38"/>
        <v>-0.43660939269027466</v>
      </c>
      <c r="L313" s="23">
        <f t="shared" si="39"/>
        <v>-0.39540816326530615</v>
      </c>
      <c r="M313" s="23">
        <f t="shared" si="40"/>
        <v>-0.36637931034482762</v>
      </c>
      <c r="N313" s="23">
        <f t="shared" si="41"/>
        <v>-0.83859649122807012</v>
      </c>
      <c r="O313" s="17">
        <f t="shared" si="42"/>
        <v>-0.47976878612716767</v>
      </c>
      <c r="P313" s="17">
        <f t="shared" si="43"/>
        <v>-0.68807339449541283</v>
      </c>
    </row>
    <row r="314" spans="2:16" x14ac:dyDescent="0.2">
      <c r="B314" s="33">
        <v>39911</v>
      </c>
      <c r="C314" s="12">
        <v>1465.75</v>
      </c>
      <c r="D314" s="18">
        <v>12100</v>
      </c>
      <c r="E314" s="18">
        <v>7450</v>
      </c>
      <c r="F314" s="18">
        <v>940</v>
      </c>
      <c r="G314" s="18">
        <v>900</v>
      </c>
      <c r="H314" s="18">
        <v>1750</v>
      </c>
      <c r="K314" s="23">
        <f t="shared" si="38"/>
        <v>-0.44609837096425553</v>
      </c>
      <c r="L314" s="23">
        <f t="shared" si="39"/>
        <v>-0.38265306122448983</v>
      </c>
      <c r="M314" s="23">
        <f t="shared" si="40"/>
        <v>-0.35775862068965514</v>
      </c>
      <c r="N314" s="23">
        <f t="shared" si="41"/>
        <v>-0.83508771929824555</v>
      </c>
      <c r="O314" s="17">
        <f t="shared" si="42"/>
        <v>-0.47976878612716767</v>
      </c>
      <c r="P314" s="17">
        <f t="shared" si="43"/>
        <v>-0.67889908256880727</v>
      </c>
    </row>
    <row r="315" spans="2:16" x14ac:dyDescent="0.2">
      <c r="B315" s="33">
        <v>39916</v>
      </c>
      <c r="C315" s="12">
        <v>1540.4</v>
      </c>
      <c r="D315" s="18">
        <v>14500</v>
      </c>
      <c r="E315" s="18">
        <v>8150</v>
      </c>
      <c r="F315" s="18">
        <v>1020</v>
      </c>
      <c r="G315" s="18">
        <v>950</v>
      </c>
      <c r="H315" s="18">
        <v>1900</v>
      </c>
      <c r="K315" s="23">
        <f t="shared" si="38"/>
        <v>-0.41788840568537555</v>
      </c>
      <c r="L315" s="23">
        <f t="shared" si="39"/>
        <v>-0.26020408163265307</v>
      </c>
      <c r="M315" s="23">
        <f t="shared" si="40"/>
        <v>-0.29741379310344829</v>
      </c>
      <c r="N315" s="23">
        <f t="shared" si="41"/>
        <v>-0.82105263157894737</v>
      </c>
      <c r="O315" s="17">
        <f t="shared" si="42"/>
        <v>-0.45086705202312138</v>
      </c>
      <c r="P315" s="17">
        <f t="shared" si="43"/>
        <v>-0.65137614678899081</v>
      </c>
    </row>
    <row r="316" spans="2:16" x14ac:dyDescent="0.2">
      <c r="B316" s="33">
        <v>39917</v>
      </c>
      <c r="C316" s="12">
        <v>1570.26</v>
      </c>
      <c r="D316" s="18">
        <v>13850</v>
      </c>
      <c r="E316" s="18">
        <v>8500</v>
      </c>
      <c r="F316" s="18">
        <v>1150</v>
      </c>
      <c r="G316" s="18">
        <v>970</v>
      </c>
      <c r="H316" s="18">
        <v>2375</v>
      </c>
      <c r="K316" s="23">
        <f t="shared" si="38"/>
        <v>-0.40660441957382354</v>
      </c>
      <c r="L316" s="23">
        <f t="shared" si="39"/>
        <v>-0.29336734693877553</v>
      </c>
      <c r="M316" s="23">
        <f t="shared" si="40"/>
        <v>-0.26724137931034486</v>
      </c>
      <c r="N316" s="23">
        <f t="shared" si="41"/>
        <v>-0.79824561403508776</v>
      </c>
      <c r="O316" s="17">
        <f t="shared" si="42"/>
        <v>-0.43930635838150289</v>
      </c>
      <c r="P316" s="17">
        <f t="shared" si="43"/>
        <v>-0.56422018348623859</v>
      </c>
    </row>
    <row r="317" spans="2:16" x14ac:dyDescent="0.2">
      <c r="B317" s="33">
        <v>39918</v>
      </c>
      <c r="C317" s="12">
        <v>1593.66</v>
      </c>
      <c r="D317" s="18">
        <v>13800</v>
      </c>
      <c r="E317" s="18">
        <v>8900</v>
      </c>
      <c r="F317" s="18">
        <v>1110</v>
      </c>
      <c r="G317" s="18">
        <v>970</v>
      </c>
      <c r="H317" s="18">
        <v>2825</v>
      </c>
      <c r="K317" s="23">
        <f t="shared" si="38"/>
        <v>-0.39776164412136816</v>
      </c>
      <c r="L317" s="23">
        <f t="shared" si="39"/>
        <v>-0.29591836734693877</v>
      </c>
      <c r="M317" s="23">
        <f t="shared" si="40"/>
        <v>-0.23275862068965514</v>
      </c>
      <c r="N317" s="23">
        <f t="shared" si="41"/>
        <v>-0.8052631578947369</v>
      </c>
      <c r="O317" s="17">
        <f t="shared" si="42"/>
        <v>-0.43930635838150289</v>
      </c>
      <c r="P317" s="17">
        <f t="shared" si="43"/>
        <v>-0.48165137614678899</v>
      </c>
    </row>
    <row r="318" spans="2:16" x14ac:dyDescent="0.2">
      <c r="B318" s="33">
        <v>39919</v>
      </c>
      <c r="C318" s="12">
        <v>1625.09</v>
      </c>
      <c r="D318" s="18">
        <v>15050</v>
      </c>
      <c r="E318" s="18">
        <v>8850</v>
      </c>
      <c r="F318" s="18">
        <v>1130</v>
      </c>
      <c r="G318" s="18">
        <v>950</v>
      </c>
      <c r="H318" s="18">
        <v>2825</v>
      </c>
      <c r="K318" s="23">
        <f t="shared" si="38"/>
        <v>-0.38588436068245069</v>
      </c>
      <c r="L318" s="23">
        <f t="shared" si="39"/>
        <v>-0.2321428571428571</v>
      </c>
      <c r="M318" s="23">
        <f t="shared" si="40"/>
        <v>-0.23706896551724133</v>
      </c>
      <c r="N318" s="23">
        <f t="shared" si="41"/>
        <v>-0.80175438596491233</v>
      </c>
      <c r="O318" s="17">
        <f t="shared" si="42"/>
        <v>-0.45086705202312138</v>
      </c>
      <c r="P318" s="17">
        <f t="shared" si="43"/>
        <v>-0.48165137614678899</v>
      </c>
    </row>
    <row r="319" spans="2:16" x14ac:dyDescent="0.2">
      <c r="B319" s="33">
        <v>39920</v>
      </c>
      <c r="C319" s="12">
        <v>1634.79</v>
      </c>
      <c r="D319" s="18">
        <v>14750</v>
      </c>
      <c r="E319" s="18">
        <v>9000</v>
      </c>
      <c r="F319" s="18">
        <v>1190</v>
      </c>
      <c r="G319" s="18">
        <v>950</v>
      </c>
      <c r="H319" s="18">
        <v>2950</v>
      </c>
      <c r="K319" s="23">
        <f t="shared" si="38"/>
        <v>-0.38221876572993718</v>
      </c>
      <c r="L319" s="23">
        <f t="shared" si="39"/>
        <v>-0.24744897959183676</v>
      </c>
      <c r="M319" s="23">
        <f t="shared" si="40"/>
        <v>-0.22413793103448276</v>
      </c>
      <c r="N319" s="23">
        <f t="shared" si="41"/>
        <v>-0.79122807017543861</v>
      </c>
      <c r="O319" s="17">
        <f t="shared" si="42"/>
        <v>-0.45086705202312138</v>
      </c>
      <c r="P319" s="17">
        <f t="shared" si="43"/>
        <v>-0.45871559633027525</v>
      </c>
    </row>
    <row r="320" spans="2:16" x14ac:dyDescent="0.2">
      <c r="B320" s="33">
        <v>39923</v>
      </c>
      <c r="C320" s="12">
        <v>1661.85</v>
      </c>
      <c r="D320" s="18">
        <v>14600</v>
      </c>
      <c r="E320" s="18">
        <v>8800</v>
      </c>
      <c r="F320" s="18">
        <v>1480</v>
      </c>
      <c r="G320" s="18">
        <v>980</v>
      </c>
      <c r="H320" s="18">
        <v>2950</v>
      </c>
      <c r="K320" s="23">
        <f t="shared" si="38"/>
        <v>-0.37199288950158493</v>
      </c>
      <c r="L320" s="23">
        <f t="shared" si="39"/>
        <v>-0.25510204081632648</v>
      </c>
      <c r="M320" s="23">
        <f t="shared" si="40"/>
        <v>-0.24137931034482762</v>
      </c>
      <c r="N320" s="23">
        <f t="shared" si="41"/>
        <v>-0.74035087719298254</v>
      </c>
      <c r="O320" s="17">
        <f t="shared" si="42"/>
        <v>-0.43352601156069359</v>
      </c>
      <c r="P320" s="17">
        <f t="shared" si="43"/>
        <v>-0.45871559633027525</v>
      </c>
    </row>
    <row r="321" spans="2:38" x14ac:dyDescent="0.2">
      <c r="B321" s="33">
        <v>39924</v>
      </c>
      <c r="C321" s="12">
        <v>1628.85</v>
      </c>
      <c r="D321" s="18">
        <v>14200</v>
      </c>
      <c r="E321" s="18">
        <v>8700</v>
      </c>
      <c r="F321" s="18">
        <v>1450</v>
      </c>
      <c r="G321" s="18">
        <v>950</v>
      </c>
      <c r="H321" s="18">
        <v>3000</v>
      </c>
      <c r="K321" s="23"/>
      <c r="L321" s="23"/>
      <c r="M321" s="23"/>
      <c r="N321" s="23"/>
      <c r="O321" s="17"/>
      <c r="P321" s="17"/>
    </row>
    <row r="322" spans="2:38" x14ac:dyDescent="0.2">
      <c r="B322" s="33">
        <v>39925</v>
      </c>
      <c r="C322" s="12">
        <v>1615.23</v>
      </c>
      <c r="D322" s="18">
        <v>14250</v>
      </c>
      <c r="E322" s="18">
        <v>8650</v>
      </c>
      <c r="F322" s="18">
        <v>1230</v>
      </c>
      <c r="G322" s="18">
        <v>970</v>
      </c>
      <c r="H322" s="18">
        <v>2900</v>
      </c>
      <c r="K322" s="23"/>
      <c r="L322" s="23"/>
      <c r="M322" s="23"/>
      <c r="N322" s="23"/>
      <c r="O322" s="17"/>
      <c r="P322" s="17"/>
    </row>
    <row r="323" spans="2:38" x14ac:dyDescent="0.2">
      <c r="B323" s="33">
        <v>39926</v>
      </c>
      <c r="C323" s="12">
        <v>1592.7</v>
      </c>
      <c r="D323" s="18">
        <v>14450</v>
      </c>
      <c r="E323" s="18">
        <v>8350</v>
      </c>
      <c r="F323" s="18">
        <v>1200</v>
      </c>
      <c r="G323" s="18">
        <v>1010</v>
      </c>
      <c r="H323" s="18">
        <v>2850</v>
      </c>
      <c r="K323" s="23"/>
      <c r="L323" s="23"/>
      <c r="M323" s="23"/>
      <c r="N323" s="23"/>
      <c r="O323" s="17"/>
      <c r="P323" s="17"/>
    </row>
    <row r="324" spans="2:38" x14ac:dyDescent="0.2">
      <c r="B324" s="33">
        <v>39927</v>
      </c>
      <c r="C324" s="12">
        <v>1591.34</v>
      </c>
      <c r="D324" s="18">
        <v>14000</v>
      </c>
      <c r="E324" s="18">
        <v>8600</v>
      </c>
      <c r="F324" s="18">
        <v>1290</v>
      </c>
      <c r="G324" s="18">
        <v>1000</v>
      </c>
      <c r="H324" s="18">
        <v>3175</v>
      </c>
      <c r="K324" s="23"/>
      <c r="L324" s="23"/>
      <c r="M324" s="23"/>
      <c r="N324" s="23"/>
      <c r="O324" s="17"/>
      <c r="P324" s="17"/>
    </row>
    <row r="325" spans="2:38" x14ac:dyDescent="0.2">
      <c r="B325" s="33">
        <v>39930</v>
      </c>
      <c r="C325" s="12">
        <v>1576.08</v>
      </c>
      <c r="D325" s="18">
        <v>13700</v>
      </c>
      <c r="E325" s="18">
        <v>8700</v>
      </c>
      <c r="F325" s="18">
        <v>1290</v>
      </c>
      <c r="G325" s="18">
        <v>1020</v>
      </c>
      <c r="H325" s="18">
        <v>3225</v>
      </c>
      <c r="K325" s="23"/>
      <c r="L325" s="23"/>
      <c r="M325" s="23"/>
      <c r="N325" s="23"/>
      <c r="O325" s="17"/>
      <c r="P325" s="17"/>
    </row>
    <row r="326" spans="2:38" x14ac:dyDescent="0.2">
      <c r="B326" s="33">
        <v>39931</v>
      </c>
      <c r="C326" s="12">
        <v>1595.92</v>
      </c>
      <c r="D326" s="18">
        <v>14250</v>
      </c>
      <c r="E326" s="18">
        <v>8700</v>
      </c>
      <c r="F326" s="18">
        <v>1290</v>
      </c>
      <c r="G326" s="18">
        <v>1000</v>
      </c>
      <c r="H326" s="18">
        <v>3225</v>
      </c>
      <c r="K326" s="23"/>
      <c r="L326" s="23"/>
      <c r="M326" s="23"/>
      <c r="N326" s="23"/>
      <c r="O326" s="17"/>
      <c r="P326" s="17"/>
    </row>
    <row r="327" spans="2:38" x14ac:dyDescent="0.2">
      <c r="B327" s="33">
        <v>39932</v>
      </c>
      <c r="C327" s="12">
        <v>1644.19</v>
      </c>
      <c r="D327" s="18">
        <v>14800</v>
      </c>
      <c r="E327" s="18">
        <v>9100</v>
      </c>
      <c r="F327" s="18">
        <v>1380</v>
      </c>
      <c r="G327" s="18">
        <v>1010</v>
      </c>
      <c r="H327" s="18">
        <v>3100</v>
      </c>
      <c r="K327" s="23"/>
      <c r="L327" s="23"/>
      <c r="M327" s="23"/>
      <c r="N327" s="23"/>
      <c r="O327" s="17"/>
      <c r="P327" s="17"/>
    </row>
    <row r="328" spans="2:38" ht="15.75" x14ac:dyDescent="0.25">
      <c r="B328" s="33">
        <v>39933</v>
      </c>
      <c r="C328" s="12">
        <v>1722.77</v>
      </c>
      <c r="D328" s="18">
        <v>15100</v>
      </c>
      <c r="E328" s="18">
        <v>9500</v>
      </c>
      <c r="F328" s="18">
        <v>1480</v>
      </c>
      <c r="G328" s="18">
        <v>1020</v>
      </c>
      <c r="H328" s="18">
        <v>3100</v>
      </c>
      <c r="K328" s="23"/>
      <c r="L328" s="23"/>
      <c r="M328" s="23"/>
      <c r="N328" s="23"/>
      <c r="O328" s="17"/>
      <c r="P328" s="17"/>
      <c r="S328" s="20" t="s">
        <v>20</v>
      </c>
      <c r="T328" s="21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</row>
    <row r="329" spans="2:38" x14ac:dyDescent="0.2">
      <c r="B329" s="33">
        <v>39934</v>
      </c>
      <c r="C329" s="12">
        <v>1729.58</v>
      </c>
      <c r="D329" s="18">
        <v>15050</v>
      </c>
      <c r="E329" s="18">
        <v>9150</v>
      </c>
      <c r="F329" s="18">
        <v>1520</v>
      </c>
      <c r="G329" s="18">
        <v>1060</v>
      </c>
      <c r="H329" s="18">
        <v>3150</v>
      </c>
      <c r="K329" s="23"/>
      <c r="L329" s="23"/>
      <c r="M329" s="23"/>
      <c r="N329" s="23"/>
      <c r="O329" s="17"/>
      <c r="P329" s="17"/>
    </row>
    <row r="330" spans="2:38" x14ac:dyDescent="0.2">
      <c r="B330" s="33">
        <v>39937</v>
      </c>
      <c r="C330" s="12">
        <v>1788.15</v>
      </c>
      <c r="D330" s="18">
        <v>15850</v>
      </c>
      <c r="E330" s="18">
        <v>9750</v>
      </c>
      <c r="F330" s="18">
        <v>1650</v>
      </c>
      <c r="G330" s="18">
        <v>1140</v>
      </c>
      <c r="H330" s="18">
        <v>3100</v>
      </c>
      <c r="K330" s="23"/>
      <c r="L330" s="23"/>
      <c r="M330" s="23"/>
      <c r="N330" s="23"/>
      <c r="O330" s="17"/>
      <c r="P330" s="17"/>
    </row>
    <row r="331" spans="2:38" x14ac:dyDescent="0.2">
      <c r="B331" s="33">
        <v>39938</v>
      </c>
      <c r="C331" s="12">
        <v>1772.07</v>
      </c>
      <c r="D331" s="18">
        <v>17600</v>
      </c>
      <c r="E331" s="18">
        <v>9550</v>
      </c>
      <c r="F331" s="18">
        <v>1680</v>
      </c>
      <c r="G331" s="18">
        <v>1130</v>
      </c>
      <c r="H331" s="18">
        <v>2900</v>
      </c>
      <c r="K331" s="23"/>
      <c r="L331" s="23"/>
      <c r="M331" s="23"/>
      <c r="N331" s="23"/>
      <c r="O331" s="17"/>
      <c r="P331" s="17"/>
    </row>
    <row r="332" spans="2:38" x14ac:dyDescent="0.2">
      <c r="B332" s="33">
        <v>39939</v>
      </c>
      <c r="C332" s="12">
        <v>1798.34</v>
      </c>
      <c r="D332" s="18">
        <v>17750</v>
      </c>
      <c r="E332" s="18">
        <v>9700</v>
      </c>
      <c r="F332" s="18">
        <v>1770</v>
      </c>
      <c r="G332" s="18">
        <v>1160</v>
      </c>
      <c r="H332" s="18">
        <v>3000</v>
      </c>
      <c r="K332" s="23"/>
      <c r="L332" s="23"/>
      <c r="M332" s="23"/>
      <c r="N332" s="23"/>
      <c r="O332" s="17"/>
      <c r="P332" s="17"/>
    </row>
    <row r="333" spans="2:38" x14ac:dyDescent="0.2">
      <c r="B333" s="33">
        <v>39940</v>
      </c>
      <c r="C333" s="12">
        <v>1828.85</v>
      </c>
      <c r="D333" s="18">
        <v>18450</v>
      </c>
      <c r="E333" s="18">
        <v>9900</v>
      </c>
      <c r="F333" s="18">
        <v>1960</v>
      </c>
      <c r="G333" s="18">
        <v>1200</v>
      </c>
      <c r="H333" s="18">
        <v>3100</v>
      </c>
      <c r="K333" s="23"/>
      <c r="L333" s="23"/>
      <c r="M333" s="23"/>
      <c r="N333" s="23"/>
      <c r="O333" s="17"/>
      <c r="P333" s="17"/>
    </row>
    <row r="334" spans="2:38" x14ac:dyDescent="0.2">
      <c r="B334" s="33">
        <v>39941</v>
      </c>
      <c r="C334" s="12">
        <v>1862.53</v>
      </c>
      <c r="D334" s="18">
        <v>18650</v>
      </c>
      <c r="E334" s="18">
        <v>10400</v>
      </c>
      <c r="F334" s="18">
        <v>1930</v>
      </c>
      <c r="G334" s="18">
        <v>1180</v>
      </c>
      <c r="H334" s="18">
        <v>3075</v>
      </c>
      <c r="K334" s="23"/>
      <c r="L334" s="23"/>
      <c r="M334" s="23"/>
      <c r="N334" s="23"/>
      <c r="O334" s="17"/>
      <c r="P334" s="17"/>
    </row>
    <row r="335" spans="2:38" x14ac:dyDescent="0.2">
      <c r="B335" s="33">
        <v>39944</v>
      </c>
      <c r="C335" s="12">
        <v>1830.74</v>
      </c>
      <c r="D335" s="18">
        <v>18800</v>
      </c>
      <c r="E335" s="18">
        <v>10600</v>
      </c>
      <c r="F335" s="18">
        <v>2000</v>
      </c>
      <c r="G335" s="18">
        <v>1180</v>
      </c>
      <c r="H335" s="18">
        <v>3150</v>
      </c>
      <c r="K335" s="23"/>
      <c r="L335" s="23"/>
      <c r="M335" s="23"/>
      <c r="N335" s="23"/>
      <c r="O335" s="17"/>
      <c r="P335" s="17"/>
    </row>
    <row r="336" spans="2:38" x14ac:dyDescent="0.2">
      <c r="B336" s="33">
        <v>39945</v>
      </c>
      <c r="C336" s="12">
        <v>1842.02</v>
      </c>
      <c r="D336" s="18">
        <v>17950</v>
      </c>
      <c r="E336" s="18">
        <v>10500</v>
      </c>
      <c r="F336" s="18">
        <v>2175</v>
      </c>
      <c r="G336" s="18">
        <v>1170</v>
      </c>
      <c r="H336" s="18">
        <v>3175</v>
      </c>
      <c r="K336" s="23"/>
      <c r="L336" s="23"/>
      <c r="M336" s="23"/>
      <c r="N336" s="23"/>
      <c r="O336" s="17"/>
      <c r="P336" s="17"/>
    </row>
    <row r="337" spans="2:16" x14ac:dyDescent="0.2">
      <c r="B337" s="33">
        <v>39946</v>
      </c>
      <c r="C337" s="12">
        <v>1851.33</v>
      </c>
      <c r="D337" s="18">
        <v>18650</v>
      </c>
      <c r="E337" s="18">
        <v>10300</v>
      </c>
      <c r="F337" s="18">
        <v>2200</v>
      </c>
      <c r="G337" s="18">
        <v>1180</v>
      </c>
      <c r="H337" s="18">
        <v>3175</v>
      </c>
      <c r="K337" s="23"/>
      <c r="L337" s="23"/>
      <c r="M337" s="23"/>
      <c r="N337" s="23"/>
      <c r="O337" s="17"/>
      <c r="P337" s="17"/>
    </row>
    <row r="338" spans="2:16" x14ac:dyDescent="0.2">
      <c r="B338" s="33">
        <v>39947</v>
      </c>
      <c r="C338" s="12">
        <v>1785</v>
      </c>
      <c r="D338" s="18">
        <v>17350</v>
      </c>
      <c r="E338" s="18">
        <v>9900</v>
      </c>
      <c r="F338" s="18">
        <v>1950</v>
      </c>
      <c r="G338" s="18">
        <v>1100</v>
      </c>
      <c r="H338" s="18">
        <v>3075</v>
      </c>
      <c r="K338" s="23"/>
      <c r="L338" s="23"/>
      <c r="M338" s="23"/>
      <c r="N338" s="23"/>
      <c r="O338" s="17"/>
      <c r="P338" s="17"/>
    </row>
    <row r="339" spans="2:16" x14ac:dyDescent="0.2">
      <c r="B339" s="33">
        <v>39948</v>
      </c>
      <c r="C339" s="12">
        <v>1750.91</v>
      </c>
      <c r="D339" s="18">
        <v>17000</v>
      </c>
      <c r="E339" s="18">
        <v>9650</v>
      </c>
      <c r="F339" s="18">
        <v>1790</v>
      </c>
      <c r="G339" s="18">
        <v>1070</v>
      </c>
      <c r="H339" s="18">
        <v>3075</v>
      </c>
      <c r="K339" s="23"/>
      <c r="L339" s="23"/>
      <c r="M339" s="23"/>
      <c r="N339" s="23"/>
      <c r="O339" s="17"/>
      <c r="P339" s="17"/>
    </row>
    <row r="340" spans="2:16" x14ac:dyDescent="0.2">
      <c r="B340" s="33">
        <v>39951</v>
      </c>
      <c r="C340" s="12">
        <v>1803.57</v>
      </c>
      <c r="D340" s="18">
        <v>17050</v>
      </c>
      <c r="E340" s="18">
        <v>9950</v>
      </c>
      <c r="F340" s="18">
        <v>1970</v>
      </c>
      <c r="G340" s="18">
        <v>1080</v>
      </c>
      <c r="H340" s="18">
        <v>3050</v>
      </c>
      <c r="K340" s="23"/>
      <c r="L340" s="23"/>
      <c r="M340" s="23"/>
      <c r="N340" s="23"/>
      <c r="O340" s="17"/>
      <c r="P340" s="17"/>
    </row>
    <row r="341" spans="2:16" x14ac:dyDescent="0.2">
      <c r="B341" s="33">
        <v>39952</v>
      </c>
      <c r="C341" s="12">
        <v>1886.02</v>
      </c>
      <c r="D341" s="18">
        <v>18200</v>
      </c>
      <c r="E341" s="18">
        <v>10450</v>
      </c>
      <c r="F341" s="18">
        <v>2075</v>
      </c>
      <c r="G341" s="18">
        <v>1120</v>
      </c>
      <c r="H341" s="18">
        <v>3200</v>
      </c>
      <c r="K341" s="23"/>
      <c r="L341" s="23"/>
      <c r="M341" s="23"/>
      <c r="N341" s="23"/>
      <c r="O341" s="17"/>
      <c r="P341" s="17"/>
    </row>
    <row r="342" spans="2:16" x14ac:dyDescent="0.2">
      <c r="B342" s="33">
        <v>39953</v>
      </c>
      <c r="C342" s="12">
        <v>1885.72</v>
      </c>
      <c r="D342" s="18">
        <v>18250</v>
      </c>
      <c r="E342" s="18">
        <v>10800</v>
      </c>
      <c r="F342" s="18">
        <v>2050</v>
      </c>
      <c r="G342" s="18">
        <v>1130</v>
      </c>
      <c r="H342" s="18">
        <v>3550</v>
      </c>
      <c r="K342" s="23"/>
      <c r="L342" s="23"/>
      <c r="M342" s="23"/>
      <c r="N342" s="23"/>
      <c r="O342" s="17"/>
      <c r="P342" s="17"/>
    </row>
    <row r="343" spans="2:16" x14ac:dyDescent="0.2">
      <c r="B343" s="33">
        <v>39955</v>
      </c>
      <c r="C343" s="12">
        <v>1881.71</v>
      </c>
      <c r="D343" s="18">
        <v>18100</v>
      </c>
      <c r="E343" s="18">
        <v>11000</v>
      </c>
      <c r="F343" s="18">
        <v>2000</v>
      </c>
      <c r="G343" s="18">
        <v>1280</v>
      </c>
      <c r="H343" s="18">
        <v>3625</v>
      </c>
      <c r="K343" s="23"/>
      <c r="L343" s="23"/>
      <c r="M343" s="23"/>
      <c r="N343" s="23"/>
      <c r="O343" s="17"/>
      <c r="P343" s="17"/>
    </row>
    <row r="344" spans="2:16" x14ac:dyDescent="0.2">
      <c r="B344" s="33">
        <v>39958</v>
      </c>
      <c r="C344" s="12">
        <v>1890.97</v>
      </c>
      <c r="D344" s="18">
        <v>18350</v>
      </c>
      <c r="E344" s="18">
        <v>10750</v>
      </c>
      <c r="F344" s="18">
        <v>2075</v>
      </c>
      <c r="G344" s="18">
        <v>1310</v>
      </c>
      <c r="H344" s="18">
        <v>3825</v>
      </c>
      <c r="K344" s="23"/>
      <c r="L344" s="23"/>
      <c r="M344" s="23"/>
      <c r="N344" s="23"/>
      <c r="O344" s="17"/>
      <c r="P344" s="17"/>
    </row>
    <row r="345" spans="2:16" x14ac:dyDescent="0.2">
      <c r="B345" s="33">
        <v>39959</v>
      </c>
      <c r="C345" s="12">
        <v>1857.59</v>
      </c>
      <c r="D345" s="18">
        <v>17700</v>
      </c>
      <c r="E345" s="18">
        <v>10650</v>
      </c>
      <c r="F345" s="18">
        <v>1940</v>
      </c>
      <c r="G345" s="18">
        <v>1230</v>
      </c>
      <c r="H345" s="18">
        <v>3950</v>
      </c>
      <c r="K345" s="23"/>
      <c r="L345" s="23"/>
      <c r="M345" s="23"/>
      <c r="N345" s="23"/>
      <c r="O345" s="17"/>
      <c r="P345" s="17"/>
    </row>
    <row r="346" spans="2:16" x14ac:dyDescent="0.2">
      <c r="B346" s="33">
        <v>39960</v>
      </c>
      <c r="C346" s="12">
        <v>1892.84</v>
      </c>
      <c r="D346" s="18">
        <v>17750</v>
      </c>
      <c r="E346" s="18">
        <v>10850</v>
      </c>
      <c r="F346" s="18">
        <v>1900</v>
      </c>
      <c r="G346" s="18">
        <v>1280</v>
      </c>
      <c r="H346" s="18">
        <v>3950</v>
      </c>
      <c r="K346" s="23"/>
      <c r="L346" s="23"/>
      <c r="M346" s="23"/>
      <c r="N346" s="23"/>
      <c r="O346" s="17"/>
      <c r="P346" s="17"/>
    </row>
    <row r="347" spans="2:16" x14ac:dyDescent="0.2">
      <c r="B347" s="33">
        <v>39961</v>
      </c>
      <c r="C347" s="12">
        <v>1902.88</v>
      </c>
      <c r="D347" s="18">
        <v>18100</v>
      </c>
      <c r="E347" s="18">
        <v>10800</v>
      </c>
      <c r="F347" s="18">
        <v>1930</v>
      </c>
      <c r="G347" s="18">
        <v>1290</v>
      </c>
      <c r="H347" s="18">
        <v>3900</v>
      </c>
      <c r="K347" s="23"/>
      <c r="L347" s="23"/>
      <c r="M347" s="23"/>
      <c r="N347" s="23"/>
      <c r="O347" s="17"/>
      <c r="P347" s="17"/>
    </row>
    <row r="348" spans="2:16" x14ac:dyDescent="0.2">
      <c r="B348" s="33">
        <v>39962</v>
      </c>
      <c r="C348" s="12">
        <v>1916.83</v>
      </c>
      <c r="D348" s="18">
        <v>19500</v>
      </c>
      <c r="E348" s="18">
        <v>11250</v>
      </c>
      <c r="F348" s="18">
        <v>1960</v>
      </c>
      <c r="G348" s="18">
        <v>1340</v>
      </c>
      <c r="H348" s="18">
        <v>3900</v>
      </c>
      <c r="K348" s="23"/>
      <c r="L348" s="23"/>
      <c r="M348" s="23"/>
      <c r="N348" s="23"/>
      <c r="O348" s="17"/>
      <c r="P348" s="17"/>
    </row>
    <row r="349" spans="2:16" x14ac:dyDescent="0.2">
      <c r="B349" s="33">
        <v>39965</v>
      </c>
      <c r="C349" s="12">
        <v>1998.58</v>
      </c>
      <c r="D349" s="18">
        <v>22000</v>
      </c>
      <c r="E349" s="18">
        <v>12900</v>
      </c>
      <c r="F349" s="18">
        <v>2150</v>
      </c>
      <c r="G349" s="18">
        <v>1380</v>
      </c>
      <c r="H349" s="18">
        <v>3900</v>
      </c>
      <c r="K349" s="23"/>
      <c r="L349" s="23"/>
      <c r="M349" s="23"/>
      <c r="N349" s="23"/>
      <c r="O349" s="17"/>
      <c r="P349" s="17"/>
    </row>
    <row r="350" spans="2:16" x14ac:dyDescent="0.2">
      <c r="B350" s="33">
        <v>39966</v>
      </c>
      <c r="C350" s="12">
        <v>1998.64</v>
      </c>
      <c r="D350" s="18">
        <v>21900</v>
      </c>
      <c r="E350" s="18">
        <v>12950</v>
      </c>
      <c r="F350" s="18">
        <v>2175</v>
      </c>
      <c r="G350" s="18">
        <v>1370</v>
      </c>
      <c r="H350" s="18">
        <v>3950</v>
      </c>
      <c r="K350" s="23"/>
      <c r="L350" s="23"/>
      <c r="M350" s="23"/>
      <c r="N350" s="23"/>
      <c r="O350" s="17"/>
      <c r="P350" s="17"/>
    </row>
    <row r="351" spans="2:16" x14ac:dyDescent="0.2">
      <c r="B351" s="33">
        <v>39967</v>
      </c>
      <c r="C351" s="12">
        <v>2010.91</v>
      </c>
      <c r="D351" s="18">
        <v>22000</v>
      </c>
      <c r="E351" s="18">
        <v>13450</v>
      </c>
      <c r="F351" s="18">
        <v>2175</v>
      </c>
      <c r="G351" s="18">
        <v>1300</v>
      </c>
      <c r="H351" s="18">
        <v>3875</v>
      </c>
      <c r="K351" s="23"/>
      <c r="L351" s="23"/>
      <c r="M351" s="23"/>
      <c r="N351" s="23"/>
      <c r="O351" s="17"/>
      <c r="P351" s="17"/>
    </row>
    <row r="352" spans="2:16" x14ac:dyDescent="0.2">
      <c r="B352" s="33">
        <v>39968</v>
      </c>
      <c r="C352" s="12">
        <v>2032.72</v>
      </c>
      <c r="D352" s="18">
        <v>21650</v>
      </c>
      <c r="E352" s="18">
        <v>13400</v>
      </c>
      <c r="F352" s="18">
        <v>2125</v>
      </c>
      <c r="G352" s="18">
        <v>1340</v>
      </c>
      <c r="H352" s="18">
        <v>3875</v>
      </c>
      <c r="K352" s="23"/>
      <c r="L352" s="23"/>
      <c r="M352" s="23"/>
      <c r="N352" s="23"/>
      <c r="O352" s="17"/>
      <c r="P352" s="17"/>
    </row>
    <row r="353" spans="2:16" x14ac:dyDescent="0.2">
      <c r="B353" s="33">
        <v>39969</v>
      </c>
      <c r="C353" s="12">
        <v>2078.9299999999998</v>
      </c>
      <c r="D353" s="18">
        <v>22300</v>
      </c>
      <c r="E353" s="18">
        <v>13300</v>
      </c>
      <c r="F353" s="18">
        <v>2175</v>
      </c>
      <c r="G353" s="18">
        <v>1320</v>
      </c>
      <c r="H353" s="18">
        <v>3925</v>
      </c>
      <c r="K353" s="23"/>
      <c r="L353" s="23"/>
      <c r="M353" s="23"/>
      <c r="N353" s="23"/>
      <c r="O353" s="17"/>
      <c r="P353" s="17"/>
    </row>
    <row r="354" spans="2:16" x14ac:dyDescent="0.2">
      <c r="B354" s="33">
        <v>39972</v>
      </c>
      <c r="C354" s="12">
        <v>2056.65</v>
      </c>
      <c r="D354" s="18">
        <v>22900</v>
      </c>
      <c r="E354" s="18">
        <v>13350</v>
      </c>
      <c r="F354" s="18">
        <v>2075</v>
      </c>
      <c r="G354" s="18">
        <v>1290</v>
      </c>
      <c r="H354" s="18">
        <v>4175</v>
      </c>
      <c r="K354" s="23"/>
      <c r="L354" s="23"/>
      <c r="M354" s="23"/>
      <c r="N354" s="23"/>
      <c r="O354" s="17"/>
      <c r="P354" s="17"/>
    </row>
    <row r="355" spans="2:16" x14ac:dyDescent="0.2">
      <c r="B355" s="33">
        <v>39973</v>
      </c>
      <c r="C355" s="12">
        <v>2093.29</v>
      </c>
      <c r="D355" s="18">
        <v>22850</v>
      </c>
      <c r="E355" s="18">
        <v>13550</v>
      </c>
      <c r="F355" s="18">
        <v>2100</v>
      </c>
      <c r="G355" s="18">
        <v>1300</v>
      </c>
      <c r="H355" s="18">
        <v>4475</v>
      </c>
      <c r="K355" s="23"/>
      <c r="L355" s="23"/>
      <c r="M355" s="23"/>
      <c r="N355" s="23"/>
      <c r="O355" s="17"/>
      <c r="P355" s="17"/>
    </row>
    <row r="356" spans="2:16" x14ac:dyDescent="0.2">
      <c r="B356" s="33">
        <v>39974</v>
      </c>
      <c r="C356" s="12">
        <v>2108.81</v>
      </c>
      <c r="D356" s="18">
        <v>23500</v>
      </c>
      <c r="E356" s="18">
        <v>13600</v>
      </c>
      <c r="F356" s="18">
        <v>2250</v>
      </c>
      <c r="G356" s="18">
        <v>1310</v>
      </c>
      <c r="H356" s="18">
        <v>4775</v>
      </c>
      <c r="K356" s="23"/>
      <c r="L356" s="23"/>
      <c r="M356" s="23"/>
      <c r="N356" s="23"/>
      <c r="O356" s="17"/>
      <c r="P356" s="17"/>
    </row>
    <row r="357" spans="2:16" x14ac:dyDescent="0.2">
      <c r="B357" s="33">
        <v>39975</v>
      </c>
      <c r="C357" s="12">
        <v>2089.58</v>
      </c>
      <c r="D357" s="18">
        <v>22950</v>
      </c>
      <c r="E357" s="18">
        <v>13250</v>
      </c>
      <c r="F357" s="18">
        <v>2225</v>
      </c>
      <c r="G357" s="18">
        <v>1310</v>
      </c>
      <c r="H357" s="18">
        <v>5350</v>
      </c>
      <c r="K357" s="23"/>
      <c r="L357" s="23"/>
      <c r="M357" s="23"/>
      <c r="N357" s="23"/>
      <c r="O357" s="17"/>
      <c r="P357" s="17"/>
    </row>
    <row r="358" spans="2:16" x14ac:dyDescent="0.2">
      <c r="B358" s="33">
        <v>39976</v>
      </c>
      <c r="C358" s="12">
        <v>2090.94</v>
      </c>
      <c r="D358" s="18">
        <v>23200</v>
      </c>
      <c r="E358" s="18">
        <v>13300</v>
      </c>
      <c r="F358" s="18">
        <v>2225</v>
      </c>
      <c r="G358" s="18">
        <v>1300</v>
      </c>
      <c r="H358" s="18">
        <v>5550</v>
      </c>
      <c r="K358" s="23"/>
      <c r="L358" s="23"/>
      <c r="M358" s="23"/>
      <c r="N358" s="23"/>
      <c r="O358" s="17"/>
      <c r="P358" s="17"/>
    </row>
    <row r="359" spans="2:16" x14ac:dyDescent="0.2">
      <c r="B359" s="33">
        <v>39979</v>
      </c>
      <c r="C359" s="12">
        <v>2069.88</v>
      </c>
      <c r="D359" s="18">
        <v>22000</v>
      </c>
      <c r="E359" s="18">
        <v>13000</v>
      </c>
      <c r="F359" s="18">
        <v>2100</v>
      </c>
      <c r="G359" s="18">
        <v>1260</v>
      </c>
      <c r="H359" s="18">
        <v>5450</v>
      </c>
      <c r="K359" s="23"/>
      <c r="L359" s="23"/>
      <c r="M359" s="23"/>
      <c r="N359" s="23"/>
      <c r="O359" s="17"/>
      <c r="P359" s="17"/>
    </row>
    <row r="360" spans="2:16" x14ac:dyDescent="0.2">
      <c r="B360" s="33">
        <v>39980</v>
      </c>
      <c r="C360" s="12">
        <v>2030.37</v>
      </c>
      <c r="D360" s="18">
        <v>20850</v>
      </c>
      <c r="E360" s="18">
        <v>12600</v>
      </c>
      <c r="F360" s="18">
        <v>2075</v>
      </c>
      <c r="G360" s="18">
        <v>1260</v>
      </c>
      <c r="H360" s="18">
        <v>5600</v>
      </c>
      <c r="K360" s="23"/>
      <c r="L360" s="23"/>
      <c r="M360" s="23"/>
      <c r="N360" s="23"/>
      <c r="O360" s="17"/>
      <c r="P360" s="17"/>
    </row>
    <row r="361" spans="2:16" x14ac:dyDescent="0.2">
      <c r="B361" s="33">
        <v>39981</v>
      </c>
      <c r="C361" s="12">
        <v>2024.96</v>
      </c>
      <c r="D361" s="18">
        <v>20550</v>
      </c>
      <c r="E361" s="18">
        <v>12650</v>
      </c>
      <c r="F361" s="18">
        <v>2025</v>
      </c>
      <c r="G361" s="18">
        <v>1240</v>
      </c>
      <c r="H361" s="18">
        <v>5750</v>
      </c>
      <c r="K361" s="23"/>
      <c r="L361" s="23"/>
      <c r="M361" s="23"/>
      <c r="N361" s="23"/>
      <c r="O361" s="17"/>
      <c r="P361" s="17"/>
    </row>
    <row r="362" spans="2:16" x14ac:dyDescent="0.2">
      <c r="B362" s="33">
        <v>39982</v>
      </c>
      <c r="C362" s="12">
        <v>1950.99</v>
      </c>
      <c r="D362" s="18">
        <v>20000</v>
      </c>
      <c r="E362" s="18">
        <v>11750</v>
      </c>
      <c r="F362" s="18">
        <v>1950</v>
      </c>
      <c r="G362" s="18">
        <v>1180</v>
      </c>
      <c r="H362" s="18">
        <v>5650</v>
      </c>
      <c r="K362" s="23"/>
      <c r="L362" s="23"/>
      <c r="M362" s="23"/>
      <c r="N362" s="23"/>
      <c r="O362" s="17"/>
      <c r="P362" s="17"/>
    </row>
    <row r="363" spans="2:16" x14ac:dyDescent="0.2">
      <c r="B363" s="33">
        <v>39983</v>
      </c>
      <c r="C363" s="12">
        <v>1990.47</v>
      </c>
      <c r="D363" s="18">
        <v>21100</v>
      </c>
      <c r="E363" s="18">
        <v>11700</v>
      </c>
      <c r="F363" s="18">
        <v>1940</v>
      </c>
      <c r="G363" s="18">
        <v>1240</v>
      </c>
      <c r="H363" s="18">
        <v>5550</v>
      </c>
      <c r="K363" s="23"/>
      <c r="L363" s="23"/>
      <c r="M363" s="23"/>
      <c r="N363" s="23"/>
      <c r="O363" s="17"/>
      <c r="P363" s="17"/>
    </row>
    <row r="364" spans="2:16" x14ac:dyDescent="0.2">
      <c r="B364" s="33">
        <v>39986</v>
      </c>
      <c r="C364" s="12">
        <v>1975.03</v>
      </c>
      <c r="D364" s="18">
        <v>20000</v>
      </c>
      <c r="E364" s="18">
        <v>10900</v>
      </c>
      <c r="F364" s="18">
        <v>1850</v>
      </c>
      <c r="G364" s="18">
        <v>1180</v>
      </c>
      <c r="H364" s="18">
        <v>5450</v>
      </c>
      <c r="K364" s="23"/>
      <c r="L364" s="23"/>
      <c r="M364" s="23"/>
      <c r="N364" s="23"/>
      <c r="O364" s="17"/>
      <c r="P364" s="17"/>
    </row>
    <row r="365" spans="2:16" x14ac:dyDescent="0.2">
      <c r="B365" s="33">
        <v>39987</v>
      </c>
      <c r="C365" s="12">
        <v>1914.39</v>
      </c>
      <c r="D365" s="18">
        <v>18400</v>
      </c>
      <c r="E365" s="18">
        <v>10300</v>
      </c>
      <c r="F365" s="18">
        <v>1660</v>
      </c>
      <c r="G365" s="18">
        <v>1080</v>
      </c>
      <c r="H365" s="18">
        <v>5000</v>
      </c>
      <c r="K365" s="23"/>
      <c r="L365" s="23"/>
      <c r="M365" s="23"/>
      <c r="N365" s="23"/>
      <c r="O365" s="17"/>
      <c r="P365" s="17"/>
    </row>
    <row r="366" spans="2:16" x14ac:dyDescent="0.2">
      <c r="B366" s="33">
        <v>39988</v>
      </c>
      <c r="C366" s="12">
        <v>1995.67</v>
      </c>
      <c r="D366" s="18">
        <v>19100</v>
      </c>
      <c r="E366" s="18">
        <v>10750</v>
      </c>
      <c r="F366" s="18">
        <v>1850</v>
      </c>
      <c r="G366" s="18">
        <v>1180</v>
      </c>
      <c r="H366" s="18">
        <v>5350</v>
      </c>
      <c r="K366" s="23"/>
      <c r="L366" s="23"/>
      <c r="M366" s="23"/>
      <c r="N366" s="23"/>
      <c r="O366" s="17"/>
      <c r="P366" s="17"/>
    </row>
    <row r="367" spans="2:16" x14ac:dyDescent="0.2">
      <c r="B367" s="33">
        <v>39989</v>
      </c>
      <c r="C367" s="12">
        <v>2044.17</v>
      </c>
      <c r="D367" s="18">
        <v>19950</v>
      </c>
      <c r="E367" s="18">
        <v>11600</v>
      </c>
      <c r="F367" s="18">
        <v>1920</v>
      </c>
      <c r="G367" s="18">
        <v>1250</v>
      </c>
      <c r="H367" s="18">
        <v>5450</v>
      </c>
      <c r="K367" s="23"/>
      <c r="L367" s="23"/>
      <c r="M367" s="23"/>
      <c r="N367" s="23"/>
      <c r="O367" s="17"/>
      <c r="P367" s="17"/>
    </row>
    <row r="368" spans="2:16" x14ac:dyDescent="0.2">
      <c r="B368" s="33">
        <v>39990</v>
      </c>
      <c r="C368" s="12">
        <v>2040.19</v>
      </c>
      <c r="D368" s="18">
        <v>19900</v>
      </c>
      <c r="E368" s="18">
        <v>11850</v>
      </c>
      <c r="F368" s="18">
        <v>1880</v>
      </c>
      <c r="G368" s="18">
        <v>1240</v>
      </c>
      <c r="H368" s="18">
        <v>5400</v>
      </c>
      <c r="K368" s="23"/>
      <c r="L368" s="23"/>
      <c r="M368" s="23"/>
      <c r="N368" s="23"/>
      <c r="O368" s="17"/>
      <c r="P368" s="17"/>
    </row>
    <row r="369" spans="2:16" x14ac:dyDescent="0.2">
      <c r="B369" s="33">
        <v>39993</v>
      </c>
      <c r="C369" s="12">
        <v>2033.72</v>
      </c>
      <c r="D369" s="18">
        <v>20200</v>
      </c>
      <c r="E369" s="18">
        <v>11650</v>
      </c>
      <c r="F369" s="18">
        <v>1890</v>
      </c>
      <c r="G369" s="18">
        <v>1220</v>
      </c>
      <c r="H369" s="18">
        <v>5250</v>
      </c>
      <c r="K369" s="23"/>
      <c r="L369" s="23"/>
      <c r="M369" s="23"/>
      <c r="N369" s="23"/>
      <c r="O369" s="17"/>
      <c r="P369" s="17"/>
    </row>
    <row r="370" spans="2:16" x14ac:dyDescent="0.2">
      <c r="B370" s="33">
        <v>39994</v>
      </c>
      <c r="C370" s="12">
        <v>2026.78</v>
      </c>
      <c r="D370" s="18">
        <v>19950</v>
      </c>
      <c r="E370" s="18">
        <v>11600</v>
      </c>
      <c r="F370" s="18">
        <v>1860</v>
      </c>
      <c r="G370" s="18">
        <v>1200</v>
      </c>
      <c r="H370" s="18">
        <v>5350</v>
      </c>
      <c r="K370" s="23"/>
      <c r="L370" s="23"/>
      <c r="M370" s="23"/>
      <c r="N370" s="23"/>
      <c r="O370" s="17"/>
      <c r="P370" s="17"/>
    </row>
    <row r="371" spans="2:16" x14ac:dyDescent="0.2">
      <c r="B371" s="33">
        <v>39995</v>
      </c>
      <c r="C371" s="12">
        <v>2059.88</v>
      </c>
      <c r="D371" s="18">
        <v>19950</v>
      </c>
      <c r="E371" s="18">
        <v>11600</v>
      </c>
      <c r="F371" s="18">
        <v>1880</v>
      </c>
      <c r="G371" s="18">
        <v>1200</v>
      </c>
      <c r="H371" s="18">
        <v>5450</v>
      </c>
      <c r="K371" s="23"/>
      <c r="L371" s="23"/>
      <c r="M371" s="23"/>
      <c r="N371" s="23"/>
      <c r="O371" s="17"/>
      <c r="P371" s="17"/>
    </row>
    <row r="372" spans="2:16" x14ac:dyDescent="0.2">
      <c r="B372" s="33">
        <v>39996</v>
      </c>
      <c r="C372" s="12">
        <v>2065.75</v>
      </c>
      <c r="D372" s="18">
        <v>19700</v>
      </c>
      <c r="E372" s="18">
        <v>11550</v>
      </c>
      <c r="F372" s="18">
        <v>1840</v>
      </c>
      <c r="G372" s="18">
        <v>1180</v>
      </c>
      <c r="H372" s="18">
        <v>5400</v>
      </c>
      <c r="K372" s="23"/>
      <c r="L372" s="23"/>
      <c r="M372" s="23"/>
      <c r="N372" s="23"/>
      <c r="O372" s="17"/>
      <c r="P372" s="17"/>
    </row>
    <row r="373" spans="2:16" x14ac:dyDescent="0.2">
      <c r="B373" s="33">
        <v>39997</v>
      </c>
      <c r="C373" s="12">
        <v>2075.3000000000002</v>
      </c>
      <c r="D373" s="18">
        <v>19550</v>
      </c>
      <c r="E373" s="18">
        <v>11400</v>
      </c>
      <c r="F373" s="18">
        <v>1800</v>
      </c>
      <c r="G373" s="18">
        <v>1170</v>
      </c>
      <c r="H373" s="18">
        <v>5300</v>
      </c>
      <c r="K373" s="23"/>
      <c r="L373" s="23"/>
      <c r="M373" s="23"/>
      <c r="N373" s="23"/>
      <c r="O373" s="17"/>
      <c r="P373" s="17"/>
    </row>
    <row r="374" spans="2:16" x14ac:dyDescent="0.2">
      <c r="B374" s="33">
        <v>40000</v>
      </c>
      <c r="C374" s="12">
        <v>2035.01</v>
      </c>
      <c r="D374" s="18">
        <v>18450</v>
      </c>
      <c r="E374" s="18">
        <v>10900</v>
      </c>
      <c r="F374" s="18">
        <v>1710</v>
      </c>
      <c r="G374" s="18">
        <v>1130</v>
      </c>
      <c r="H374" s="18">
        <v>5250</v>
      </c>
      <c r="K374" s="23"/>
      <c r="L374" s="23"/>
      <c r="M374" s="23"/>
      <c r="N374" s="23"/>
      <c r="O374" s="17"/>
      <c r="P374" s="17"/>
    </row>
    <row r="375" spans="2:16" x14ac:dyDescent="0.2">
      <c r="B375" s="33">
        <v>40001</v>
      </c>
      <c r="C375" s="12">
        <v>2083.25</v>
      </c>
      <c r="D375" s="18">
        <v>19850</v>
      </c>
      <c r="E375" s="18">
        <v>11550</v>
      </c>
      <c r="F375" s="18">
        <v>1900</v>
      </c>
      <c r="G375" s="18">
        <v>1190</v>
      </c>
      <c r="H375" s="18">
        <v>5450</v>
      </c>
      <c r="K375" s="23"/>
      <c r="L375" s="23"/>
      <c r="M375" s="23"/>
      <c r="N375" s="23"/>
      <c r="O375" s="17"/>
      <c r="P375" s="17"/>
    </row>
    <row r="376" spans="2:16" x14ac:dyDescent="0.2">
      <c r="B376" s="33">
        <v>40003</v>
      </c>
      <c r="C376" s="12">
        <v>2083.9699999999998</v>
      </c>
      <c r="D376" s="18">
        <v>19450</v>
      </c>
      <c r="E376" s="18">
        <v>11250</v>
      </c>
      <c r="F376" s="18">
        <v>1850</v>
      </c>
      <c r="G376" s="18">
        <v>1150</v>
      </c>
      <c r="H376" s="18">
        <v>5450</v>
      </c>
      <c r="K376" s="23"/>
      <c r="L376" s="23"/>
      <c r="M376" s="23"/>
      <c r="N376" s="23"/>
      <c r="O376" s="17"/>
      <c r="P376" s="17"/>
    </row>
    <row r="377" spans="2:16" x14ac:dyDescent="0.2">
      <c r="B377" s="33"/>
      <c r="C377" s="12"/>
      <c r="D377" s="18"/>
      <c r="E377" s="18"/>
      <c r="F377" s="18"/>
      <c r="G377" s="18"/>
      <c r="H377" s="18"/>
      <c r="K377" s="23"/>
      <c r="L377" s="23"/>
      <c r="M377" s="23"/>
      <c r="N377" s="23"/>
      <c r="O377" s="17"/>
      <c r="P377" s="17"/>
    </row>
    <row r="378" spans="2:16" x14ac:dyDescent="0.2">
      <c r="B378" s="33"/>
      <c r="C378" s="12"/>
      <c r="D378" s="18"/>
      <c r="E378" s="18"/>
      <c r="F378" s="18"/>
      <c r="G378" s="18"/>
      <c r="H378" s="18"/>
      <c r="K378" s="23"/>
      <c r="L378" s="23"/>
      <c r="M378" s="23"/>
      <c r="N378" s="23"/>
      <c r="O378" s="17"/>
      <c r="P378" s="17"/>
    </row>
    <row r="379" spans="2:16" x14ac:dyDescent="0.2">
      <c r="B379" s="33"/>
      <c r="C379" s="12"/>
      <c r="D379" s="18"/>
      <c r="E379" s="18"/>
      <c r="F379" s="18"/>
      <c r="G379" s="18"/>
      <c r="H379" s="18"/>
      <c r="K379" s="23"/>
      <c r="L379" s="23"/>
      <c r="M379" s="23"/>
      <c r="N379" s="23"/>
      <c r="O379" s="17"/>
      <c r="P379" s="17"/>
    </row>
    <row r="380" spans="2:16" x14ac:dyDescent="0.2">
      <c r="B380" s="33"/>
      <c r="C380" s="12"/>
      <c r="D380" s="18"/>
      <c r="E380" s="18"/>
      <c r="F380" s="18"/>
      <c r="G380" s="18"/>
      <c r="H380" s="18"/>
      <c r="K380" s="23"/>
      <c r="L380" s="23"/>
      <c r="M380" s="23"/>
      <c r="N380" s="23"/>
      <c r="O380" s="17"/>
      <c r="P380" s="17"/>
    </row>
    <row r="381" spans="2:16" x14ac:dyDescent="0.2">
      <c r="B381" s="33"/>
      <c r="C381" s="12"/>
      <c r="D381" s="18"/>
      <c r="E381" s="18"/>
      <c r="F381" s="18"/>
      <c r="G381" s="18"/>
      <c r="H381" s="18"/>
      <c r="K381" s="23"/>
      <c r="L381" s="23"/>
      <c r="M381" s="23"/>
      <c r="N381" s="23"/>
      <c r="O381" s="17"/>
      <c r="P381" s="17"/>
    </row>
    <row r="382" spans="2:16" x14ac:dyDescent="0.2">
      <c r="B382" s="33"/>
      <c r="C382" s="12"/>
      <c r="D382" s="18"/>
      <c r="E382" s="18"/>
      <c r="F382" s="18"/>
      <c r="G382" s="18"/>
      <c r="H382" s="18"/>
      <c r="K382" s="23"/>
      <c r="L382" s="23"/>
      <c r="M382" s="23"/>
      <c r="N382" s="23"/>
      <c r="O382" s="17"/>
      <c r="P382" s="17"/>
    </row>
    <row r="383" spans="2:16" x14ac:dyDescent="0.2">
      <c r="B383" s="33"/>
      <c r="C383" s="12"/>
      <c r="D383" s="18"/>
      <c r="E383" s="18"/>
      <c r="F383" s="18"/>
      <c r="G383" s="18"/>
      <c r="H383" s="18"/>
      <c r="K383" s="23"/>
      <c r="L383" s="23"/>
      <c r="M383" s="23"/>
      <c r="N383" s="23"/>
      <c r="O383" s="17"/>
      <c r="P383" s="17"/>
    </row>
    <row r="384" spans="2:16" x14ac:dyDescent="0.2">
      <c r="B384" s="33"/>
      <c r="C384" s="12"/>
      <c r="D384" s="18"/>
      <c r="E384" s="18"/>
      <c r="F384" s="18"/>
      <c r="G384" s="18"/>
      <c r="H384" s="18"/>
      <c r="K384" s="23"/>
      <c r="L384" s="23"/>
      <c r="M384" s="23"/>
      <c r="N384" s="23"/>
      <c r="O384" s="17"/>
      <c r="P384" s="17"/>
    </row>
    <row r="385" spans="2:16" x14ac:dyDescent="0.2">
      <c r="B385" s="33"/>
      <c r="C385" s="12"/>
      <c r="D385" s="18"/>
      <c r="E385" s="18"/>
      <c r="F385" s="18"/>
      <c r="G385" s="18"/>
      <c r="H385" s="18"/>
      <c r="K385" s="23"/>
      <c r="L385" s="23"/>
      <c r="M385" s="23"/>
      <c r="N385" s="23"/>
      <c r="O385" s="17"/>
      <c r="P385" s="17"/>
    </row>
    <row r="386" spans="2:16" x14ac:dyDescent="0.2">
      <c r="B386" s="33"/>
      <c r="C386" s="12"/>
      <c r="D386" s="18"/>
      <c r="E386" s="18"/>
      <c r="F386" s="18"/>
      <c r="G386" s="18"/>
      <c r="H386" s="18"/>
      <c r="K386" s="23"/>
      <c r="L386" s="23"/>
      <c r="M386" s="23"/>
      <c r="N386" s="23"/>
      <c r="O386" s="17"/>
      <c r="P386" s="17"/>
    </row>
    <row r="387" spans="2:16" x14ac:dyDescent="0.2">
      <c r="B387" s="33"/>
      <c r="C387" s="12"/>
      <c r="D387" s="18"/>
      <c r="E387" s="18"/>
      <c r="F387" s="18"/>
      <c r="G387" s="18"/>
      <c r="H387" s="18"/>
      <c r="K387" s="23"/>
      <c r="L387" s="23"/>
      <c r="M387" s="23"/>
      <c r="N387" s="23"/>
      <c r="O387" s="17"/>
      <c r="P387" s="17"/>
    </row>
    <row r="388" spans="2:16" x14ac:dyDescent="0.2">
      <c r="B388" s="33"/>
      <c r="C388" s="12"/>
      <c r="D388" s="18"/>
      <c r="E388" s="18"/>
      <c r="F388" s="18"/>
      <c r="G388" s="18"/>
      <c r="H388" s="18"/>
      <c r="K388" s="23"/>
      <c r="L388" s="23"/>
      <c r="M388" s="23"/>
      <c r="N388" s="23"/>
      <c r="O388" s="17"/>
      <c r="P388" s="17"/>
    </row>
    <row r="389" spans="2:16" x14ac:dyDescent="0.2">
      <c r="B389" s="33"/>
      <c r="C389" s="12"/>
      <c r="D389" s="18"/>
      <c r="E389" s="18"/>
      <c r="F389" s="18"/>
      <c r="G389" s="18"/>
      <c r="H389" s="18"/>
      <c r="K389" s="23"/>
      <c r="L389" s="23"/>
      <c r="M389" s="23"/>
      <c r="N389" s="23"/>
      <c r="O389" s="17"/>
      <c r="P389" s="17"/>
    </row>
    <row r="390" spans="2:16" x14ac:dyDescent="0.2">
      <c r="B390" s="33"/>
      <c r="C390" s="12"/>
      <c r="D390" s="18"/>
      <c r="E390" s="18"/>
      <c r="F390" s="18"/>
      <c r="G390" s="18"/>
      <c r="H390" s="18"/>
      <c r="K390" s="23"/>
      <c r="L390" s="23"/>
      <c r="M390" s="23"/>
      <c r="N390" s="23"/>
      <c r="O390" s="17"/>
      <c r="P390" s="17"/>
    </row>
    <row r="391" spans="2:16" x14ac:dyDescent="0.2">
      <c r="B391" s="33"/>
      <c r="C391" s="12"/>
      <c r="D391" s="18"/>
      <c r="E391" s="18"/>
      <c r="F391" s="18"/>
      <c r="G391" s="18"/>
      <c r="H391" s="18"/>
      <c r="K391" s="23"/>
      <c r="L391" s="23"/>
      <c r="M391" s="23"/>
      <c r="N391" s="23"/>
      <c r="O391" s="17"/>
      <c r="P391" s="17"/>
    </row>
    <row r="392" spans="2:16" x14ac:dyDescent="0.2">
      <c r="B392" s="33"/>
      <c r="C392" s="12"/>
      <c r="D392" s="18"/>
      <c r="E392" s="18"/>
      <c r="F392" s="18"/>
      <c r="G392" s="18"/>
      <c r="H392" s="18"/>
      <c r="K392" s="23"/>
      <c r="L392" s="23"/>
      <c r="M392" s="23"/>
      <c r="N392" s="23"/>
      <c r="O392" s="17"/>
      <c r="P392" s="17"/>
    </row>
    <row r="393" spans="2:16" x14ac:dyDescent="0.2">
      <c r="B393" s="33"/>
      <c r="C393" s="12"/>
      <c r="D393" s="18"/>
      <c r="E393" s="18"/>
      <c r="F393" s="18"/>
      <c r="G393" s="18"/>
      <c r="H393" s="18"/>
      <c r="K393" s="23"/>
      <c r="L393" s="23"/>
      <c r="M393" s="23"/>
      <c r="N393" s="23"/>
      <c r="O393" s="17"/>
      <c r="P393" s="17"/>
    </row>
    <row r="394" spans="2:16" x14ac:dyDescent="0.2">
      <c r="B394" s="33"/>
      <c r="C394" s="12"/>
      <c r="D394" s="18"/>
      <c r="E394" s="18"/>
      <c r="F394" s="18"/>
      <c r="G394" s="18"/>
      <c r="H394" s="18"/>
      <c r="K394" s="23"/>
      <c r="L394" s="23"/>
      <c r="M394" s="23"/>
      <c r="N394" s="23"/>
      <c r="O394" s="17"/>
      <c r="P394" s="17"/>
    </row>
    <row r="395" spans="2:16" x14ac:dyDescent="0.2">
      <c r="B395" s="33"/>
      <c r="C395" s="12"/>
      <c r="D395" s="18"/>
      <c r="E395" s="18"/>
      <c r="F395" s="18"/>
      <c r="G395" s="18"/>
      <c r="H395" s="18"/>
      <c r="K395" s="23"/>
      <c r="L395" s="23"/>
      <c r="M395" s="23"/>
      <c r="N395" s="23"/>
      <c r="O395" s="17"/>
      <c r="P395" s="17"/>
    </row>
    <row r="396" spans="2:16" x14ac:dyDescent="0.2">
      <c r="B396" s="33"/>
      <c r="C396" s="12"/>
      <c r="D396" s="18"/>
      <c r="E396" s="18"/>
      <c r="F396" s="18"/>
      <c r="G396" s="18"/>
      <c r="H396" s="18"/>
      <c r="K396" s="23"/>
      <c r="L396" s="23"/>
      <c r="M396" s="23"/>
      <c r="N396" s="23"/>
      <c r="O396" s="17"/>
      <c r="P396" s="17"/>
    </row>
    <row r="397" spans="2:16" x14ac:dyDescent="0.2">
      <c r="B397" s="33"/>
      <c r="C397" s="12"/>
      <c r="D397" s="18"/>
      <c r="E397" s="18"/>
      <c r="F397" s="18"/>
      <c r="G397" s="18"/>
      <c r="H397" s="18"/>
      <c r="K397" s="23"/>
      <c r="L397" s="23"/>
      <c r="M397" s="23"/>
      <c r="N397" s="23"/>
      <c r="O397" s="17"/>
      <c r="P397" s="17"/>
    </row>
    <row r="398" spans="2:16" x14ac:dyDescent="0.2">
      <c r="B398" s="33"/>
      <c r="C398" s="12"/>
      <c r="D398" s="18"/>
      <c r="E398" s="18"/>
      <c r="F398" s="18"/>
      <c r="G398" s="18"/>
      <c r="H398" s="18"/>
      <c r="K398" s="23"/>
      <c r="L398" s="23"/>
      <c r="M398" s="23"/>
      <c r="N398" s="23"/>
      <c r="O398" s="17"/>
      <c r="P398" s="17"/>
    </row>
    <row r="399" spans="2:16" x14ac:dyDescent="0.2">
      <c r="B399" s="33"/>
      <c r="C399" s="12"/>
      <c r="D399" s="18"/>
      <c r="E399" s="18"/>
      <c r="F399" s="18"/>
      <c r="G399" s="18"/>
      <c r="H399" s="18"/>
      <c r="K399" s="23"/>
      <c r="L399" s="23"/>
      <c r="M399" s="23"/>
      <c r="N399" s="23"/>
      <c r="O399" s="17"/>
      <c r="P399" s="17"/>
    </row>
    <row r="400" spans="2:16" x14ac:dyDescent="0.2">
      <c r="B400" s="33"/>
      <c r="C400" s="12"/>
      <c r="D400" s="18"/>
      <c r="E400" s="18"/>
      <c r="F400" s="18"/>
      <c r="G400" s="18"/>
      <c r="H400" s="18"/>
      <c r="K400" s="23"/>
      <c r="L400" s="23"/>
      <c r="M400" s="23"/>
      <c r="N400" s="23"/>
      <c r="O400" s="17"/>
      <c r="P400" s="17"/>
    </row>
    <row r="401" spans="2:23" x14ac:dyDescent="0.2">
      <c r="B401" s="33"/>
      <c r="C401" s="12"/>
      <c r="D401" s="18"/>
      <c r="E401" s="18"/>
      <c r="F401" s="18"/>
      <c r="G401" s="18"/>
      <c r="H401" s="18"/>
      <c r="K401" s="23"/>
      <c r="L401" s="23"/>
      <c r="M401" s="23"/>
      <c r="N401" s="23"/>
      <c r="O401" s="17"/>
      <c r="P401" s="17"/>
    </row>
    <row r="402" spans="2:23" x14ac:dyDescent="0.2">
      <c r="B402" s="33"/>
      <c r="C402" s="12"/>
      <c r="D402" s="18"/>
      <c r="E402" s="18"/>
      <c r="F402" s="18"/>
      <c r="G402" s="18"/>
      <c r="H402" s="18"/>
      <c r="K402" s="23"/>
      <c r="L402" s="23"/>
      <c r="M402" s="23"/>
      <c r="N402" s="23"/>
      <c r="O402" s="17"/>
      <c r="P402" s="17"/>
    </row>
    <row r="403" spans="2:23" x14ac:dyDescent="0.2">
      <c r="B403" s="33"/>
      <c r="C403" s="12"/>
      <c r="D403" s="18"/>
      <c r="E403" s="18"/>
      <c r="F403" s="18"/>
      <c r="G403" s="18"/>
      <c r="H403" s="18"/>
      <c r="K403" s="23"/>
      <c r="L403" s="23"/>
      <c r="M403" s="23"/>
      <c r="N403" s="23"/>
      <c r="O403" s="17"/>
      <c r="P403" s="17"/>
    </row>
    <row r="404" spans="2:23" x14ac:dyDescent="0.2">
      <c r="B404" s="33"/>
      <c r="C404" s="12"/>
      <c r="D404" s="18"/>
      <c r="E404" s="18"/>
      <c r="F404" s="18"/>
      <c r="G404" s="18"/>
      <c r="H404" s="18"/>
      <c r="K404" s="23"/>
      <c r="L404" s="23"/>
      <c r="M404" s="23"/>
      <c r="N404" s="23"/>
      <c r="O404" s="17"/>
      <c r="P404" s="17"/>
    </row>
    <row r="405" spans="2:23" x14ac:dyDescent="0.2">
      <c r="B405" s="33"/>
      <c r="C405" s="12"/>
      <c r="D405" s="18"/>
      <c r="E405" s="18"/>
      <c r="F405" s="18"/>
      <c r="G405" s="18"/>
      <c r="H405" s="18"/>
      <c r="K405" s="23"/>
      <c r="L405" s="23"/>
      <c r="M405" s="23"/>
      <c r="N405" s="23"/>
      <c r="O405" s="17"/>
      <c r="P405" s="17"/>
    </row>
    <row r="406" spans="2:23" x14ac:dyDescent="0.2">
      <c r="B406" s="33"/>
      <c r="C406" s="12"/>
      <c r="D406" s="18"/>
      <c r="E406" s="18"/>
      <c r="F406" s="18"/>
      <c r="G406" s="18"/>
      <c r="H406" s="18"/>
      <c r="K406" s="23"/>
      <c r="L406" s="23"/>
      <c r="M406" s="23"/>
      <c r="N406" s="23"/>
      <c r="O406" s="17"/>
      <c r="P406" s="17"/>
    </row>
    <row r="407" spans="2:23" x14ac:dyDescent="0.2">
      <c r="B407" s="33"/>
      <c r="C407" s="12"/>
      <c r="D407" s="18"/>
      <c r="E407" s="18"/>
      <c r="F407" s="18"/>
      <c r="G407" s="18"/>
      <c r="H407" s="18"/>
      <c r="K407" s="23"/>
      <c r="L407" s="23"/>
      <c r="M407" s="23"/>
      <c r="N407" s="23"/>
      <c r="O407" s="17"/>
      <c r="P407" s="17"/>
    </row>
    <row r="408" spans="2:23" x14ac:dyDescent="0.2">
      <c r="B408" s="33"/>
      <c r="C408" s="12"/>
      <c r="D408" s="18"/>
      <c r="E408" s="18"/>
      <c r="F408" s="18"/>
      <c r="G408" s="18"/>
      <c r="H408" s="18"/>
      <c r="K408" s="23"/>
      <c r="L408" s="23"/>
      <c r="M408" s="23"/>
      <c r="N408" s="23"/>
      <c r="O408" s="17"/>
      <c r="P408" s="17"/>
    </row>
    <row r="409" spans="2:23" x14ac:dyDescent="0.2">
      <c r="B409" s="33"/>
      <c r="C409" s="12"/>
      <c r="D409" s="18"/>
      <c r="E409" s="18"/>
      <c r="F409" s="18"/>
      <c r="G409" s="18"/>
      <c r="H409" s="18"/>
      <c r="K409" s="23"/>
      <c r="L409" s="23"/>
      <c r="M409" s="23"/>
      <c r="N409" s="23"/>
      <c r="O409" s="17"/>
      <c r="P409" s="17"/>
    </row>
    <row r="410" spans="2:23" x14ac:dyDescent="0.2">
      <c r="B410" s="33"/>
      <c r="C410" s="12"/>
      <c r="D410" s="18"/>
      <c r="E410" s="18"/>
      <c r="F410" s="18"/>
      <c r="G410" s="18"/>
      <c r="H410" s="18"/>
      <c r="K410" s="23"/>
      <c r="L410" s="23"/>
      <c r="M410" s="23"/>
      <c r="N410" s="23"/>
      <c r="O410" s="17"/>
      <c r="P410" s="17"/>
    </row>
    <row r="411" spans="2:23" x14ac:dyDescent="0.2">
      <c r="B411" s="33"/>
      <c r="C411" s="12"/>
      <c r="D411" s="18"/>
      <c r="E411" s="18"/>
      <c r="F411" s="18"/>
      <c r="G411" s="18"/>
      <c r="H411" s="18"/>
      <c r="K411" s="23"/>
      <c r="L411" s="23"/>
      <c r="M411" s="23"/>
      <c r="N411" s="23"/>
      <c r="O411" s="17"/>
      <c r="P411" s="17"/>
    </row>
    <row r="412" spans="2:23" x14ac:dyDescent="0.2">
      <c r="B412" s="33"/>
      <c r="C412" s="12"/>
      <c r="D412" s="18"/>
      <c r="E412" s="18"/>
      <c r="F412" s="18"/>
      <c r="G412" s="18"/>
      <c r="H412" s="18"/>
      <c r="K412" s="23"/>
      <c r="L412" s="23"/>
      <c r="M412" s="23"/>
      <c r="N412" s="23"/>
      <c r="O412" s="17"/>
      <c r="P412" s="17"/>
    </row>
    <row r="413" spans="2:23" x14ac:dyDescent="0.2">
      <c r="B413" s="33"/>
      <c r="C413" s="12"/>
      <c r="D413" s="18"/>
      <c r="E413" s="18"/>
      <c r="F413" s="18"/>
      <c r="G413" s="18"/>
      <c r="H413" s="18"/>
      <c r="K413" s="23"/>
      <c r="L413" s="23"/>
      <c r="M413" s="23"/>
      <c r="N413" s="23"/>
      <c r="O413" s="17"/>
      <c r="P413" s="17"/>
    </row>
    <row r="414" spans="2:23" x14ac:dyDescent="0.2">
      <c r="B414" s="33"/>
      <c r="C414" s="12"/>
      <c r="D414" s="18"/>
      <c r="E414" s="18"/>
      <c r="F414" s="18"/>
      <c r="G414" s="18"/>
      <c r="H414" s="18"/>
      <c r="K414" s="23"/>
      <c r="L414" s="23"/>
      <c r="M414" s="23"/>
      <c r="N414" s="23"/>
      <c r="O414" s="17"/>
      <c r="P414" s="17"/>
    </row>
    <row r="415" spans="2:23" x14ac:dyDescent="0.2">
      <c r="B415" s="33"/>
      <c r="C415" s="12"/>
      <c r="D415" s="18"/>
      <c r="E415" s="18"/>
      <c r="F415" s="18"/>
      <c r="G415" s="18"/>
      <c r="H415" s="18"/>
      <c r="K415" s="23"/>
      <c r="L415" s="23"/>
      <c r="M415" s="23"/>
      <c r="N415" s="23"/>
      <c r="O415" s="17"/>
      <c r="P415" s="17"/>
    </row>
    <row r="416" spans="2:23" ht="18.75" customHeight="1" x14ac:dyDescent="0.25">
      <c r="B416" s="33"/>
      <c r="C416" s="12"/>
      <c r="D416" s="18"/>
      <c r="E416" s="18"/>
      <c r="F416" s="18"/>
      <c r="G416" s="18"/>
      <c r="H416" s="18"/>
      <c r="K416" s="23"/>
      <c r="L416" s="23"/>
      <c r="M416" s="23"/>
      <c r="N416" s="23"/>
      <c r="O416" s="17"/>
      <c r="P416" s="17"/>
      <c r="S416" s="66" t="s">
        <v>21</v>
      </c>
      <c r="T416" s="22"/>
      <c r="U416" s="22"/>
      <c r="V416" s="22"/>
      <c r="W416" s="22"/>
    </row>
    <row r="417" spans="2:16" x14ac:dyDescent="0.2">
      <c r="B417" s="33"/>
      <c r="C417" s="12"/>
      <c r="D417" s="18"/>
      <c r="E417" s="18"/>
      <c r="F417" s="18"/>
      <c r="G417" s="18"/>
      <c r="H417" s="18"/>
      <c r="K417" s="23"/>
      <c r="L417" s="23"/>
      <c r="M417" s="23"/>
      <c r="N417" s="23"/>
      <c r="O417" s="17"/>
      <c r="P417" s="17"/>
    </row>
    <row r="418" spans="2:16" x14ac:dyDescent="0.2">
      <c r="B418" s="33"/>
      <c r="C418" s="12"/>
      <c r="D418" s="18"/>
      <c r="E418" s="18"/>
      <c r="F418" s="18"/>
      <c r="G418" s="18"/>
      <c r="H418" s="18"/>
      <c r="K418" s="23"/>
      <c r="L418" s="23"/>
      <c r="M418" s="23"/>
      <c r="N418" s="23"/>
      <c r="O418" s="17"/>
      <c r="P418" s="17"/>
    </row>
    <row r="419" spans="2:16" x14ac:dyDescent="0.2">
      <c r="B419" s="33"/>
      <c r="C419" s="12"/>
      <c r="D419" s="18"/>
      <c r="E419" s="18"/>
      <c r="F419" s="18"/>
      <c r="G419" s="18"/>
      <c r="H419" s="18"/>
      <c r="K419" s="23"/>
      <c r="L419" s="23"/>
      <c r="M419" s="23"/>
      <c r="N419" s="23"/>
      <c r="O419" s="17"/>
      <c r="P419" s="17"/>
    </row>
    <row r="420" spans="2:16" x14ac:dyDescent="0.2">
      <c r="B420" s="33"/>
      <c r="C420" s="12"/>
      <c r="D420" s="18"/>
      <c r="E420" s="18"/>
      <c r="F420" s="18"/>
      <c r="G420" s="18"/>
      <c r="H420" s="18"/>
      <c r="K420" s="23"/>
      <c r="L420" s="23"/>
      <c r="M420" s="23"/>
      <c r="N420" s="23"/>
      <c r="O420" s="17"/>
      <c r="P420" s="17"/>
    </row>
    <row r="421" spans="2:16" x14ac:dyDescent="0.2">
      <c r="B421" s="33"/>
      <c r="C421" s="12"/>
      <c r="D421" s="18"/>
      <c r="E421" s="18"/>
      <c r="F421" s="18"/>
      <c r="G421" s="18"/>
      <c r="H421" s="18"/>
      <c r="K421" s="23"/>
      <c r="L421" s="23"/>
      <c r="M421" s="23"/>
      <c r="N421" s="23"/>
      <c r="O421" s="17"/>
      <c r="P421" s="17"/>
    </row>
    <row r="422" spans="2:16" x14ac:dyDescent="0.2">
      <c r="B422" s="33"/>
      <c r="C422" s="12"/>
      <c r="D422" s="18"/>
      <c r="E422" s="18"/>
      <c r="F422" s="18"/>
      <c r="G422" s="18"/>
      <c r="H422" s="18"/>
      <c r="K422" s="23"/>
      <c r="L422" s="23"/>
      <c r="M422" s="23"/>
      <c r="N422" s="23"/>
      <c r="O422" s="17"/>
      <c r="P422" s="17"/>
    </row>
    <row r="423" spans="2:16" x14ac:dyDescent="0.2">
      <c r="B423" s="33"/>
      <c r="C423" s="12"/>
      <c r="D423" s="18"/>
      <c r="E423" s="18"/>
      <c r="F423" s="18"/>
      <c r="G423" s="18"/>
      <c r="H423" s="18"/>
      <c r="K423" s="23"/>
      <c r="L423" s="23"/>
      <c r="M423" s="23"/>
      <c r="N423" s="23"/>
      <c r="O423" s="17"/>
      <c r="P423" s="17"/>
    </row>
    <row r="424" spans="2:16" x14ac:dyDescent="0.2">
      <c r="B424" s="33"/>
      <c r="C424" s="12"/>
      <c r="D424" s="18"/>
      <c r="E424" s="18"/>
      <c r="F424" s="18"/>
      <c r="G424" s="18"/>
      <c r="H424" s="18"/>
      <c r="K424" s="23"/>
      <c r="L424" s="23"/>
      <c r="M424" s="23"/>
      <c r="N424" s="23"/>
      <c r="O424" s="17"/>
      <c r="P424" s="17"/>
    </row>
    <row r="425" spans="2:16" x14ac:dyDescent="0.2">
      <c r="B425" s="33"/>
      <c r="C425" s="12"/>
      <c r="D425" s="18"/>
      <c r="E425" s="18"/>
      <c r="F425" s="18"/>
      <c r="G425" s="18"/>
      <c r="H425" s="18"/>
      <c r="K425" s="23"/>
      <c r="L425" s="23"/>
      <c r="M425" s="23"/>
      <c r="N425" s="23"/>
      <c r="O425" s="17"/>
      <c r="P425" s="17"/>
    </row>
    <row r="426" spans="2:16" x14ac:dyDescent="0.2">
      <c r="B426" s="33"/>
      <c r="C426" s="12"/>
      <c r="D426" s="18"/>
      <c r="E426" s="18"/>
      <c r="F426" s="18"/>
      <c r="G426" s="18"/>
      <c r="H426" s="18"/>
      <c r="K426" s="23"/>
      <c r="L426" s="23"/>
      <c r="M426" s="23"/>
      <c r="N426" s="23"/>
      <c r="O426" s="17"/>
      <c r="P426" s="17"/>
    </row>
    <row r="461" spans="19:23" ht="15.75" x14ac:dyDescent="0.25">
      <c r="S461" s="66" t="s">
        <v>22</v>
      </c>
      <c r="T461" s="22"/>
      <c r="U461" s="22"/>
      <c r="V461" s="22"/>
      <c r="W461" s="22"/>
    </row>
    <row r="508" spans="19:23" ht="15.75" x14ac:dyDescent="0.25">
      <c r="S508" s="66" t="s">
        <v>23</v>
      </c>
      <c r="T508" s="22"/>
      <c r="U508" s="22"/>
      <c r="V508" s="22"/>
      <c r="W508" s="22"/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9"/>
  <sheetViews>
    <sheetView showGridLines="0" workbookViewId="0">
      <pane xSplit="2" ySplit="2" topLeftCell="C60" activePane="bottomRight" state="frozen"/>
      <selection activeCell="G193" sqref="G193"/>
      <selection pane="topRight" activeCell="G193" sqref="G193"/>
      <selection pane="bottomLeft" activeCell="G193" sqref="G193"/>
      <selection pane="bottomRight" activeCell="G193" sqref="G193"/>
    </sheetView>
  </sheetViews>
  <sheetFormatPr defaultRowHeight="12.75" x14ac:dyDescent="0.2"/>
  <cols>
    <col min="2" max="2" width="9.7109375" bestFit="1" customWidth="1"/>
    <col min="3" max="3" width="15.7109375" bestFit="1" customWidth="1"/>
    <col min="4" max="4" width="14" bestFit="1" customWidth="1"/>
  </cols>
  <sheetData>
    <row r="1" spans="2:4" ht="13.5" thickBot="1" x14ac:dyDescent="0.25"/>
    <row r="2" spans="2:4" ht="17.25" customHeight="1" x14ac:dyDescent="0.2">
      <c r="B2" s="26" t="s">
        <v>0</v>
      </c>
      <c r="C2" s="27" t="s">
        <v>13</v>
      </c>
      <c r="D2" s="28" t="s">
        <v>14</v>
      </c>
    </row>
    <row r="3" spans="2:4" x14ac:dyDescent="0.2">
      <c r="B3" s="29"/>
      <c r="C3" s="30"/>
      <c r="D3" s="31"/>
    </row>
    <row r="4" spans="2:4" x14ac:dyDescent="0.2">
      <c r="B4" s="29">
        <v>39434</v>
      </c>
      <c r="C4" s="13">
        <v>19600</v>
      </c>
      <c r="D4" s="32">
        <v>90.45</v>
      </c>
    </row>
    <row r="5" spans="2:4" x14ac:dyDescent="0.2">
      <c r="B5" s="29">
        <v>39435</v>
      </c>
      <c r="C5" s="13">
        <v>19000</v>
      </c>
      <c r="D5" s="32">
        <f>D4</f>
        <v>90.45</v>
      </c>
    </row>
    <row r="6" spans="2:4" x14ac:dyDescent="0.2">
      <c r="B6" s="29">
        <v>39442</v>
      </c>
      <c r="C6" s="13">
        <v>18550</v>
      </c>
      <c r="D6" s="32">
        <v>89.35</v>
      </c>
    </row>
    <row r="7" spans="2:4" x14ac:dyDescent="0.2">
      <c r="B7" s="29">
        <v>39443</v>
      </c>
      <c r="C7" s="13">
        <v>19000</v>
      </c>
      <c r="D7" s="32">
        <v>89.5</v>
      </c>
    </row>
    <row r="8" spans="2:4" x14ac:dyDescent="0.2">
      <c r="B8" s="29">
        <v>39444</v>
      </c>
      <c r="C8" s="13">
        <v>18900</v>
      </c>
      <c r="D8" s="32">
        <f>D7</f>
        <v>89.5</v>
      </c>
    </row>
    <row r="9" spans="2:4" x14ac:dyDescent="0.2">
      <c r="B9" s="33">
        <v>39449</v>
      </c>
      <c r="C9" s="13">
        <v>18150</v>
      </c>
      <c r="D9" s="32">
        <f>D8</f>
        <v>89.5</v>
      </c>
    </row>
    <row r="10" spans="2:4" x14ac:dyDescent="0.2">
      <c r="B10" s="34">
        <v>39450</v>
      </c>
      <c r="C10" s="13">
        <v>18150</v>
      </c>
      <c r="D10" s="32">
        <v>89.7</v>
      </c>
    </row>
    <row r="11" spans="2:4" x14ac:dyDescent="0.2">
      <c r="B11" s="33">
        <v>39451</v>
      </c>
      <c r="C11" s="13">
        <v>18750</v>
      </c>
      <c r="D11" s="32">
        <f>D10</f>
        <v>89.7</v>
      </c>
    </row>
    <row r="12" spans="2:4" x14ac:dyDescent="0.2">
      <c r="B12" s="33">
        <v>39454</v>
      </c>
      <c r="C12" s="13">
        <v>20800</v>
      </c>
      <c r="D12" s="32">
        <f>D11</f>
        <v>89.7</v>
      </c>
    </row>
    <row r="13" spans="2:4" x14ac:dyDescent="0.2">
      <c r="B13" s="33">
        <v>39455</v>
      </c>
      <c r="C13" s="18">
        <v>20600</v>
      </c>
      <c r="D13" s="32">
        <f>D12</f>
        <v>89.7</v>
      </c>
    </row>
    <row r="14" spans="2:4" x14ac:dyDescent="0.2">
      <c r="B14" s="33">
        <v>39456</v>
      </c>
      <c r="C14" s="18">
        <v>20850</v>
      </c>
      <c r="D14" s="32">
        <f>D13</f>
        <v>89.7</v>
      </c>
    </row>
    <row r="15" spans="2:4" x14ac:dyDescent="0.2">
      <c r="B15" s="34">
        <v>39461</v>
      </c>
      <c r="C15" s="18">
        <v>22000</v>
      </c>
      <c r="D15" s="35">
        <v>90.15</v>
      </c>
    </row>
    <row r="16" spans="2:4" x14ac:dyDescent="0.2">
      <c r="B16" s="33">
        <v>39462</v>
      </c>
      <c r="C16" s="18">
        <v>22000</v>
      </c>
      <c r="D16" s="35">
        <v>90.15</v>
      </c>
    </row>
    <row r="17" spans="1:4" x14ac:dyDescent="0.2">
      <c r="B17" s="33">
        <v>39463</v>
      </c>
      <c r="C17" s="18">
        <v>22000</v>
      </c>
      <c r="D17" s="35">
        <v>90.15</v>
      </c>
    </row>
    <row r="18" spans="1:4" x14ac:dyDescent="0.2">
      <c r="B18" s="34">
        <v>39464</v>
      </c>
      <c r="C18" s="18">
        <v>24250</v>
      </c>
      <c r="D18" s="35">
        <v>90.15</v>
      </c>
    </row>
    <row r="19" spans="1:4" x14ac:dyDescent="0.2">
      <c r="B19" s="33">
        <v>39465</v>
      </c>
      <c r="C19" s="18">
        <v>24450</v>
      </c>
      <c r="D19" s="35">
        <f>D18</f>
        <v>90.15</v>
      </c>
    </row>
    <row r="20" spans="1:4" x14ac:dyDescent="0.2">
      <c r="B20" s="33">
        <v>39468</v>
      </c>
      <c r="C20" s="18">
        <v>22850</v>
      </c>
      <c r="D20" s="35">
        <f>D19</f>
        <v>90.15</v>
      </c>
    </row>
    <row r="21" spans="1:4" x14ac:dyDescent="0.2">
      <c r="B21" s="33">
        <v>39469</v>
      </c>
      <c r="C21" s="18">
        <v>21850</v>
      </c>
      <c r="D21" s="35">
        <f>D20</f>
        <v>90.15</v>
      </c>
    </row>
    <row r="22" spans="1:4" x14ac:dyDescent="0.2">
      <c r="B22" s="33">
        <v>39470</v>
      </c>
      <c r="C22" s="18">
        <v>23600</v>
      </c>
      <c r="D22" s="35">
        <f>D21</f>
        <v>90.15</v>
      </c>
    </row>
    <row r="23" spans="1:4" x14ac:dyDescent="0.2">
      <c r="B23" s="34">
        <v>39471</v>
      </c>
      <c r="C23" s="18">
        <v>23800</v>
      </c>
      <c r="D23" s="35">
        <v>90.5</v>
      </c>
    </row>
    <row r="24" spans="1:4" x14ac:dyDescent="0.2">
      <c r="B24" s="33">
        <v>39472</v>
      </c>
      <c r="C24" s="18">
        <v>25250</v>
      </c>
      <c r="D24" s="35">
        <f>D23</f>
        <v>90.5</v>
      </c>
    </row>
    <row r="25" spans="1:4" x14ac:dyDescent="0.2">
      <c r="B25" s="33">
        <v>39475</v>
      </c>
      <c r="C25" s="18">
        <v>27800</v>
      </c>
      <c r="D25" s="35">
        <f>D24</f>
        <v>90.5</v>
      </c>
    </row>
    <row r="26" spans="1:4" x14ac:dyDescent="0.2">
      <c r="B26" s="33">
        <v>39476</v>
      </c>
      <c r="C26" s="18">
        <v>29150</v>
      </c>
      <c r="D26" s="35">
        <f>D25</f>
        <v>90.5</v>
      </c>
    </row>
    <row r="27" spans="1:4" x14ac:dyDescent="0.2">
      <c r="B27" s="33">
        <v>39477</v>
      </c>
      <c r="C27" s="18">
        <v>28800</v>
      </c>
      <c r="D27" s="35">
        <f>D26</f>
        <v>90.5</v>
      </c>
    </row>
    <row r="28" spans="1:4" x14ac:dyDescent="0.2">
      <c r="B28" s="33">
        <v>39478</v>
      </c>
      <c r="C28" s="18">
        <v>28300</v>
      </c>
      <c r="D28" s="35">
        <v>98.6</v>
      </c>
    </row>
    <row r="29" spans="1:4" x14ac:dyDescent="0.2">
      <c r="A29" s="25"/>
      <c r="B29" s="33">
        <v>39479</v>
      </c>
      <c r="C29" s="18">
        <v>27000</v>
      </c>
      <c r="D29" s="35">
        <v>98.6</v>
      </c>
    </row>
    <row r="30" spans="1:4" x14ac:dyDescent="0.2">
      <c r="B30" s="33">
        <v>39478</v>
      </c>
      <c r="C30" s="18">
        <v>28300</v>
      </c>
      <c r="D30" s="35">
        <f>D29</f>
        <v>98.6</v>
      </c>
    </row>
    <row r="31" spans="1:4" x14ac:dyDescent="0.2">
      <c r="B31" s="33">
        <v>39479</v>
      </c>
      <c r="C31" s="18">
        <v>27000</v>
      </c>
      <c r="D31" s="35">
        <f>D30</f>
        <v>98.6</v>
      </c>
    </row>
    <row r="32" spans="1:4" x14ac:dyDescent="0.2">
      <c r="B32" s="33">
        <v>39482</v>
      </c>
      <c r="C32" s="18">
        <v>27000</v>
      </c>
      <c r="D32" s="35">
        <f>D31</f>
        <v>98.6</v>
      </c>
    </row>
    <row r="33" spans="2:4" x14ac:dyDescent="0.2">
      <c r="B33" s="33">
        <v>39483</v>
      </c>
      <c r="C33" s="18">
        <v>28150</v>
      </c>
      <c r="D33" s="35">
        <f>D32</f>
        <v>98.6</v>
      </c>
    </row>
    <row r="34" spans="2:4" x14ac:dyDescent="0.2">
      <c r="B34" s="33">
        <v>39484</v>
      </c>
      <c r="C34" s="18">
        <v>27600</v>
      </c>
      <c r="D34" s="35">
        <f>D33</f>
        <v>98.6</v>
      </c>
    </row>
    <row r="35" spans="2:4" x14ac:dyDescent="0.2">
      <c r="B35" s="34">
        <v>39489</v>
      </c>
      <c r="C35" s="18">
        <v>26250</v>
      </c>
      <c r="D35" s="35">
        <v>122.4</v>
      </c>
    </row>
    <row r="36" spans="2:4" x14ac:dyDescent="0.2">
      <c r="B36" s="33">
        <v>39490</v>
      </c>
      <c r="C36" s="18">
        <v>25950</v>
      </c>
      <c r="D36" s="35">
        <f>D35</f>
        <v>122.4</v>
      </c>
    </row>
    <row r="37" spans="2:4" x14ac:dyDescent="0.2">
      <c r="B37" s="33">
        <v>39491</v>
      </c>
      <c r="C37" s="18">
        <v>25350</v>
      </c>
      <c r="D37" s="35">
        <f>D36</f>
        <v>122.4</v>
      </c>
    </row>
    <row r="38" spans="2:4" x14ac:dyDescent="0.2">
      <c r="B38" s="34">
        <v>39492</v>
      </c>
      <c r="C38" s="18">
        <v>26800</v>
      </c>
      <c r="D38" s="35">
        <v>128.35</v>
      </c>
    </row>
    <row r="39" spans="2:4" x14ac:dyDescent="0.2">
      <c r="B39" s="33">
        <v>39493</v>
      </c>
      <c r="C39" s="18">
        <v>28400</v>
      </c>
      <c r="D39" s="35">
        <f>D38</f>
        <v>128.35</v>
      </c>
    </row>
    <row r="40" spans="2:4" x14ac:dyDescent="0.2">
      <c r="B40" s="33">
        <v>39496</v>
      </c>
      <c r="C40" s="18">
        <v>29900</v>
      </c>
      <c r="D40" s="35">
        <f>D39</f>
        <v>128.35</v>
      </c>
    </row>
    <row r="41" spans="2:4" x14ac:dyDescent="0.2">
      <c r="B41" s="33">
        <v>39497</v>
      </c>
      <c r="C41" s="18">
        <v>30500</v>
      </c>
      <c r="D41" s="35">
        <f>D40</f>
        <v>128.35</v>
      </c>
    </row>
    <row r="42" spans="2:4" x14ac:dyDescent="0.2">
      <c r="B42" s="33">
        <v>39498</v>
      </c>
      <c r="C42" s="18">
        <v>29100</v>
      </c>
      <c r="D42" s="35">
        <f>D41</f>
        <v>128.35</v>
      </c>
    </row>
    <row r="43" spans="2:4" x14ac:dyDescent="0.2">
      <c r="B43" s="34">
        <v>39499</v>
      </c>
      <c r="C43" s="18">
        <v>29500</v>
      </c>
      <c r="D43" s="35">
        <v>130.94999999999999</v>
      </c>
    </row>
    <row r="44" spans="2:4" x14ac:dyDescent="0.2">
      <c r="B44" s="33">
        <v>39500</v>
      </c>
      <c r="C44" s="18">
        <v>29450</v>
      </c>
      <c r="D44" s="35">
        <f>D43</f>
        <v>130.94999999999999</v>
      </c>
    </row>
    <row r="45" spans="2:4" x14ac:dyDescent="0.2">
      <c r="B45" s="33">
        <v>39503</v>
      </c>
      <c r="C45" s="18">
        <v>29550</v>
      </c>
      <c r="D45" s="35">
        <f>D44</f>
        <v>130.94999999999999</v>
      </c>
    </row>
    <row r="46" spans="2:4" x14ac:dyDescent="0.2">
      <c r="B46" s="33">
        <v>39504</v>
      </c>
      <c r="C46" s="18">
        <v>28900</v>
      </c>
      <c r="D46" s="35">
        <f>D45</f>
        <v>130.94999999999999</v>
      </c>
    </row>
    <row r="47" spans="2:4" x14ac:dyDescent="0.2">
      <c r="B47" s="33">
        <v>39505</v>
      </c>
      <c r="C47" s="18">
        <v>27800</v>
      </c>
      <c r="D47" s="35">
        <f>D46</f>
        <v>130.94999999999999</v>
      </c>
    </row>
    <row r="48" spans="2:4" x14ac:dyDescent="0.2">
      <c r="B48" s="34">
        <v>39506</v>
      </c>
      <c r="C48" s="18">
        <v>27550</v>
      </c>
      <c r="D48" s="35">
        <v>127.9</v>
      </c>
    </row>
    <row r="49" spans="2:4" x14ac:dyDescent="0.2">
      <c r="B49" s="33">
        <v>39507</v>
      </c>
      <c r="C49" s="18">
        <v>27600</v>
      </c>
      <c r="D49" s="35">
        <f>D48</f>
        <v>127.9</v>
      </c>
    </row>
    <row r="50" spans="2:4" x14ac:dyDescent="0.2">
      <c r="B50" s="33">
        <v>39510</v>
      </c>
      <c r="C50" s="18">
        <v>27200</v>
      </c>
      <c r="D50" s="35">
        <f>D49</f>
        <v>127.9</v>
      </c>
    </row>
    <row r="51" spans="2:4" x14ac:dyDescent="0.2">
      <c r="B51" s="33">
        <v>39511</v>
      </c>
      <c r="C51" s="18">
        <v>27750</v>
      </c>
      <c r="D51" s="35">
        <f>D50</f>
        <v>127.9</v>
      </c>
    </row>
    <row r="52" spans="2:4" x14ac:dyDescent="0.2">
      <c r="B52" s="33">
        <v>39512</v>
      </c>
      <c r="C52" s="18">
        <v>27500</v>
      </c>
      <c r="D52" s="35">
        <f>D51</f>
        <v>127.9</v>
      </c>
    </row>
    <row r="53" spans="2:4" x14ac:dyDescent="0.2">
      <c r="B53" s="34">
        <v>39513</v>
      </c>
      <c r="C53" s="18">
        <v>27400</v>
      </c>
      <c r="D53" s="35">
        <v>131.55000000000001</v>
      </c>
    </row>
    <row r="54" spans="2:4" x14ac:dyDescent="0.2">
      <c r="B54" s="33">
        <v>39517</v>
      </c>
      <c r="C54" s="18">
        <v>25700</v>
      </c>
      <c r="D54" s="35">
        <f>D53</f>
        <v>131.55000000000001</v>
      </c>
    </row>
    <row r="55" spans="2:4" x14ac:dyDescent="0.2">
      <c r="B55" s="33">
        <v>39518</v>
      </c>
      <c r="C55" s="18">
        <v>24800</v>
      </c>
      <c r="D55" s="35">
        <f>D54</f>
        <v>131.55000000000001</v>
      </c>
    </row>
    <row r="56" spans="2:4" x14ac:dyDescent="0.2">
      <c r="B56" s="33">
        <v>39519</v>
      </c>
      <c r="C56" s="18">
        <v>25100</v>
      </c>
      <c r="D56" s="35">
        <f>D55</f>
        <v>131.55000000000001</v>
      </c>
    </row>
    <row r="57" spans="2:4" x14ac:dyDescent="0.2">
      <c r="B57" s="34">
        <v>39520</v>
      </c>
      <c r="C57" s="18">
        <v>22900</v>
      </c>
      <c r="D57" s="35">
        <v>129.44999999999999</v>
      </c>
    </row>
    <row r="58" spans="2:4" x14ac:dyDescent="0.2">
      <c r="B58" s="33">
        <v>39521</v>
      </c>
      <c r="C58" s="18">
        <v>21900</v>
      </c>
      <c r="D58" s="35">
        <f>D57</f>
        <v>129.44999999999999</v>
      </c>
    </row>
    <row r="59" spans="2:4" x14ac:dyDescent="0.2">
      <c r="B59" s="33">
        <v>39524</v>
      </c>
      <c r="C59" s="18">
        <v>20550</v>
      </c>
      <c r="D59" s="35">
        <f>D58</f>
        <v>129.44999999999999</v>
      </c>
    </row>
    <row r="60" spans="2:4" x14ac:dyDescent="0.2">
      <c r="B60" s="33">
        <v>39525</v>
      </c>
      <c r="C60" s="18">
        <v>20300</v>
      </c>
      <c r="D60" s="35">
        <f>D59</f>
        <v>129.44999999999999</v>
      </c>
    </row>
    <row r="61" spans="2:4" x14ac:dyDescent="0.2">
      <c r="B61" s="33">
        <v>39526</v>
      </c>
      <c r="C61" s="36">
        <v>18650</v>
      </c>
      <c r="D61" s="35">
        <f>D60</f>
        <v>129.44999999999999</v>
      </c>
    </row>
    <row r="62" spans="2:4" x14ac:dyDescent="0.2">
      <c r="B62" s="34">
        <v>39531</v>
      </c>
      <c r="C62" s="18">
        <v>19200</v>
      </c>
      <c r="D62" s="35">
        <v>125.75</v>
      </c>
    </row>
    <row r="63" spans="2:4" x14ac:dyDescent="0.2">
      <c r="B63" s="33">
        <v>39532</v>
      </c>
      <c r="C63" s="18">
        <v>20100</v>
      </c>
      <c r="D63" s="35">
        <f>D62</f>
        <v>125.75</v>
      </c>
    </row>
    <row r="64" spans="2:4" x14ac:dyDescent="0.2">
      <c r="B64" s="33">
        <v>39533</v>
      </c>
      <c r="C64" s="18">
        <v>20500</v>
      </c>
      <c r="D64" s="35">
        <f>D63</f>
        <v>125.75</v>
      </c>
    </row>
    <row r="65" spans="2:24" ht="15.75" x14ac:dyDescent="0.25">
      <c r="B65" s="34">
        <v>39534</v>
      </c>
      <c r="C65" s="18">
        <v>20650</v>
      </c>
      <c r="D65" s="35">
        <v>120.55</v>
      </c>
      <c r="E65" s="22"/>
      <c r="F65" s="20" t="s">
        <v>10</v>
      </c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spans="2:24" x14ac:dyDescent="0.2">
      <c r="B66" s="33">
        <v>39535</v>
      </c>
      <c r="C66" s="18">
        <v>20750</v>
      </c>
      <c r="D66" s="35">
        <f>D65</f>
        <v>120.55</v>
      </c>
    </row>
    <row r="67" spans="2:24" x14ac:dyDescent="0.2">
      <c r="B67" s="33">
        <v>39538</v>
      </c>
      <c r="C67" s="18">
        <v>20500</v>
      </c>
      <c r="D67" s="35">
        <f>D66</f>
        <v>120.55</v>
      </c>
    </row>
    <row r="68" spans="2:24" x14ac:dyDescent="0.2">
      <c r="B68" s="33">
        <v>39539</v>
      </c>
      <c r="C68" s="18">
        <v>20100</v>
      </c>
      <c r="D68" s="35">
        <f>D67</f>
        <v>120.55</v>
      </c>
    </row>
    <row r="69" spans="2:24" x14ac:dyDescent="0.2">
      <c r="B69" s="33">
        <v>39540</v>
      </c>
      <c r="C69" s="18">
        <v>18950</v>
      </c>
      <c r="D69" s="35">
        <f>D68</f>
        <v>120.55</v>
      </c>
    </row>
    <row r="70" spans="2:24" x14ac:dyDescent="0.2">
      <c r="B70" s="34">
        <v>39541</v>
      </c>
      <c r="C70" s="36">
        <v>17900</v>
      </c>
      <c r="D70" s="35">
        <v>119.4</v>
      </c>
    </row>
    <row r="71" spans="2:24" x14ac:dyDescent="0.2">
      <c r="B71" s="33">
        <v>39542</v>
      </c>
      <c r="C71" s="18">
        <v>19000</v>
      </c>
      <c r="D71" s="35">
        <f>D70</f>
        <v>119.4</v>
      </c>
    </row>
    <row r="72" spans="2:24" x14ac:dyDescent="0.2">
      <c r="B72" s="33">
        <v>39545</v>
      </c>
      <c r="C72" s="18">
        <v>22400</v>
      </c>
      <c r="D72" s="35">
        <f>D71</f>
        <v>119.4</v>
      </c>
    </row>
    <row r="73" spans="2:24" x14ac:dyDescent="0.2">
      <c r="B73" s="33">
        <v>39546</v>
      </c>
      <c r="C73" s="18">
        <v>22900</v>
      </c>
      <c r="D73" s="35">
        <f>D72</f>
        <v>119.4</v>
      </c>
    </row>
    <row r="74" spans="2:24" x14ac:dyDescent="0.2">
      <c r="B74" s="33">
        <v>39547</v>
      </c>
      <c r="C74" s="18">
        <v>22900</v>
      </c>
      <c r="D74" s="35">
        <f>D73</f>
        <v>119.4</v>
      </c>
    </row>
    <row r="75" spans="2:24" x14ac:dyDescent="0.2">
      <c r="B75" s="34">
        <v>39548</v>
      </c>
      <c r="C75" s="18">
        <v>22800</v>
      </c>
      <c r="D75" s="35">
        <v>122.9</v>
      </c>
    </row>
    <row r="76" spans="2:24" x14ac:dyDescent="0.2">
      <c r="B76" s="33">
        <v>39549</v>
      </c>
      <c r="C76" s="18">
        <v>23300</v>
      </c>
      <c r="D76" s="35">
        <f>D75</f>
        <v>122.9</v>
      </c>
    </row>
    <row r="77" spans="2:24" x14ac:dyDescent="0.2">
      <c r="B77" s="33">
        <v>39552</v>
      </c>
      <c r="C77" s="18">
        <v>22300</v>
      </c>
      <c r="D77" s="35">
        <f>D76</f>
        <v>122.9</v>
      </c>
    </row>
    <row r="78" spans="2:24" x14ac:dyDescent="0.2">
      <c r="B78" s="33">
        <v>39553</v>
      </c>
      <c r="C78" s="18">
        <v>23750</v>
      </c>
      <c r="D78" s="35">
        <f>D77</f>
        <v>122.9</v>
      </c>
    </row>
    <row r="79" spans="2:24" x14ac:dyDescent="0.2">
      <c r="B79" s="33">
        <v>39554</v>
      </c>
      <c r="C79" s="18">
        <v>23900</v>
      </c>
      <c r="D79" s="35">
        <f>D78</f>
        <v>122.9</v>
      </c>
    </row>
    <row r="80" spans="2:24" x14ac:dyDescent="0.2">
      <c r="B80" s="34">
        <v>39555</v>
      </c>
      <c r="C80" s="18">
        <v>24200</v>
      </c>
      <c r="D80" s="35">
        <v>125.1</v>
      </c>
    </row>
    <row r="81" spans="2:4" x14ac:dyDescent="0.2">
      <c r="B81" s="33">
        <v>39556</v>
      </c>
      <c r="C81" s="18">
        <v>23900</v>
      </c>
      <c r="D81" s="35">
        <f>D80</f>
        <v>125.1</v>
      </c>
    </row>
    <row r="82" spans="2:4" x14ac:dyDescent="0.2">
      <c r="B82" s="33">
        <v>39559</v>
      </c>
      <c r="C82" s="18">
        <v>23900</v>
      </c>
      <c r="D82" s="35">
        <f>D81</f>
        <v>125.1</v>
      </c>
    </row>
    <row r="83" spans="2:4" x14ac:dyDescent="0.2">
      <c r="B83" s="33">
        <v>39560</v>
      </c>
      <c r="C83" s="18">
        <v>22950</v>
      </c>
      <c r="D83" s="35">
        <v>125.1</v>
      </c>
    </row>
    <row r="84" spans="2:4" x14ac:dyDescent="0.2">
      <c r="B84" s="33">
        <v>39561</v>
      </c>
      <c r="C84" s="18">
        <v>24450</v>
      </c>
      <c r="D84" s="35">
        <v>125.1</v>
      </c>
    </row>
    <row r="85" spans="2:4" x14ac:dyDescent="0.2">
      <c r="B85" s="33">
        <v>39562</v>
      </c>
      <c r="C85" s="18">
        <v>24000</v>
      </c>
      <c r="D85" s="35">
        <v>124.65</v>
      </c>
    </row>
    <row r="86" spans="2:4" x14ac:dyDescent="0.2">
      <c r="B86" s="33">
        <v>39563</v>
      </c>
      <c r="C86" s="18">
        <v>23500</v>
      </c>
      <c r="D86" s="35">
        <v>124.65</v>
      </c>
    </row>
    <row r="87" spans="2:4" x14ac:dyDescent="0.2">
      <c r="B87" s="33">
        <v>39566</v>
      </c>
      <c r="C87" s="18">
        <v>22750</v>
      </c>
      <c r="D87" s="35">
        <v>124.65</v>
      </c>
    </row>
    <row r="88" spans="2:4" x14ac:dyDescent="0.2">
      <c r="B88" s="33">
        <v>39567</v>
      </c>
      <c r="C88" s="18">
        <v>22800</v>
      </c>
      <c r="D88" s="35">
        <v>124.65</v>
      </c>
    </row>
    <row r="89" spans="2:4" x14ac:dyDescent="0.2">
      <c r="B89" s="33">
        <v>39568</v>
      </c>
      <c r="C89" s="18">
        <v>23200</v>
      </c>
      <c r="D89" s="35">
        <v>124.65</v>
      </c>
    </row>
    <row r="90" spans="2:4" x14ac:dyDescent="0.2">
      <c r="B90" s="33">
        <v>39570</v>
      </c>
      <c r="C90" s="18">
        <v>22400</v>
      </c>
      <c r="D90" s="35">
        <v>127.75</v>
      </c>
    </row>
    <row r="91" spans="2:4" x14ac:dyDescent="0.2">
      <c r="B91" s="33">
        <v>39573</v>
      </c>
      <c r="C91" s="18">
        <v>22750</v>
      </c>
      <c r="D91" s="35">
        <v>127.75</v>
      </c>
    </row>
    <row r="92" spans="2:4" x14ac:dyDescent="0.2">
      <c r="B92" s="33">
        <v>39574</v>
      </c>
      <c r="C92" s="18">
        <v>23950</v>
      </c>
      <c r="D92" s="35">
        <v>127.75</v>
      </c>
    </row>
    <row r="93" spans="2:4" x14ac:dyDescent="0.2">
      <c r="B93" s="33">
        <v>39575</v>
      </c>
      <c r="C93" s="18">
        <v>25400</v>
      </c>
      <c r="D93" s="35">
        <v>127.75</v>
      </c>
    </row>
    <row r="94" spans="2:4" x14ac:dyDescent="0.2">
      <c r="B94" s="33">
        <v>39576</v>
      </c>
      <c r="C94" s="18">
        <v>25400</v>
      </c>
      <c r="D94" s="35">
        <v>130</v>
      </c>
    </row>
    <row r="95" spans="2:4" x14ac:dyDescent="0.2">
      <c r="B95" s="33">
        <v>39577</v>
      </c>
      <c r="C95" s="18">
        <v>24900</v>
      </c>
      <c r="D95" s="35">
        <v>130</v>
      </c>
    </row>
    <row r="96" spans="2:4" x14ac:dyDescent="0.2">
      <c r="B96" s="33">
        <v>39580</v>
      </c>
      <c r="C96" s="18">
        <v>24750</v>
      </c>
      <c r="D96" s="35">
        <v>130</v>
      </c>
    </row>
    <row r="97" spans="2:24" x14ac:dyDescent="0.2">
      <c r="B97" s="33">
        <v>39581</v>
      </c>
      <c r="C97" s="18">
        <v>24800</v>
      </c>
      <c r="D97" s="35">
        <v>130</v>
      </c>
    </row>
    <row r="98" spans="2:24" x14ac:dyDescent="0.2">
      <c r="B98" s="33">
        <v>39582</v>
      </c>
      <c r="C98" s="18">
        <v>24900</v>
      </c>
      <c r="D98" s="35">
        <v>130</v>
      </c>
    </row>
    <row r="99" spans="2:24" x14ac:dyDescent="0.2">
      <c r="B99" s="33">
        <v>39583</v>
      </c>
      <c r="C99" s="18">
        <v>25100</v>
      </c>
      <c r="D99" s="35">
        <v>131.9</v>
      </c>
    </row>
    <row r="100" spans="2:24" x14ac:dyDescent="0.2">
      <c r="B100" s="33">
        <v>39584</v>
      </c>
      <c r="C100" s="18">
        <v>25950</v>
      </c>
      <c r="D100" s="35">
        <v>131.9</v>
      </c>
    </row>
    <row r="101" spans="2:24" x14ac:dyDescent="0.2">
      <c r="B101" s="33">
        <v>39587</v>
      </c>
      <c r="C101" s="18">
        <v>27650</v>
      </c>
      <c r="D101" s="35">
        <v>131.9</v>
      </c>
    </row>
    <row r="102" spans="2:24" x14ac:dyDescent="0.2">
      <c r="B102" s="33">
        <v>39589</v>
      </c>
      <c r="C102" s="18">
        <v>30500</v>
      </c>
      <c r="D102" s="35">
        <v>131.9</v>
      </c>
    </row>
    <row r="103" spans="2:24" x14ac:dyDescent="0.2">
      <c r="B103" s="33">
        <v>39590</v>
      </c>
      <c r="C103" s="18">
        <v>30950</v>
      </c>
      <c r="D103" s="35">
        <v>132.65</v>
      </c>
    </row>
    <row r="104" spans="2:24" x14ac:dyDescent="0.2">
      <c r="B104" s="33">
        <v>39591</v>
      </c>
      <c r="C104" s="18">
        <v>29500</v>
      </c>
      <c r="D104" s="35">
        <v>132.65</v>
      </c>
    </row>
    <row r="105" spans="2:24" ht="15.75" x14ac:dyDescent="0.25">
      <c r="B105" s="33">
        <v>39594</v>
      </c>
      <c r="C105" s="18">
        <v>29350</v>
      </c>
      <c r="D105" s="35">
        <v>132.65</v>
      </c>
      <c r="E105" s="22"/>
      <c r="F105" s="20" t="s">
        <v>11</v>
      </c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 spans="2:24" x14ac:dyDescent="0.2">
      <c r="B106" s="33">
        <v>39595</v>
      </c>
      <c r="C106" s="18">
        <v>29900</v>
      </c>
      <c r="D106" s="35">
        <v>132.65</v>
      </c>
    </row>
    <row r="107" spans="2:24" x14ac:dyDescent="0.2">
      <c r="B107" s="33">
        <v>39596</v>
      </c>
      <c r="C107" s="18">
        <v>31700</v>
      </c>
      <c r="D107" s="35">
        <v>132.65</v>
      </c>
    </row>
    <row r="108" spans="2:24" x14ac:dyDescent="0.2">
      <c r="B108" s="33">
        <v>39597</v>
      </c>
      <c r="C108" s="18">
        <v>34250</v>
      </c>
      <c r="D108" s="35">
        <v>142.6</v>
      </c>
    </row>
    <row r="109" spans="2:24" x14ac:dyDescent="0.2">
      <c r="B109" s="33">
        <v>39598</v>
      </c>
      <c r="C109" s="18">
        <v>35000</v>
      </c>
      <c r="D109" s="35">
        <v>142.6</v>
      </c>
    </row>
    <row r="110" spans="2:24" x14ac:dyDescent="0.2">
      <c r="B110" s="33">
        <v>39601</v>
      </c>
      <c r="C110" s="18">
        <v>35700</v>
      </c>
      <c r="D110" s="35">
        <v>142.6</v>
      </c>
    </row>
    <row r="111" spans="2:24" x14ac:dyDescent="0.2">
      <c r="B111" s="33">
        <v>39602</v>
      </c>
      <c r="C111" s="18">
        <v>33750</v>
      </c>
      <c r="D111" s="35">
        <v>142.6</v>
      </c>
    </row>
    <row r="112" spans="2:24" x14ac:dyDescent="0.2">
      <c r="B112" s="33">
        <v>39603</v>
      </c>
      <c r="C112" s="18">
        <v>31950</v>
      </c>
      <c r="D112" s="35">
        <v>142.6</v>
      </c>
    </row>
    <row r="113" spans="2:4" x14ac:dyDescent="0.2">
      <c r="B113" s="33">
        <v>39604</v>
      </c>
      <c r="C113" s="18">
        <v>32800</v>
      </c>
      <c r="D113" s="35">
        <v>152.44999999999999</v>
      </c>
    </row>
    <row r="114" spans="2:4" x14ac:dyDescent="0.2">
      <c r="B114" s="33">
        <v>39605</v>
      </c>
      <c r="C114" s="18">
        <v>33800</v>
      </c>
      <c r="D114" s="35">
        <v>152.44999999999999</v>
      </c>
    </row>
    <row r="115" spans="2:4" x14ac:dyDescent="0.2">
      <c r="B115" s="33">
        <v>39608</v>
      </c>
      <c r="C115" s="18">
        <v>34050</v>
      </c>
      <c r="D115" s="35">
        <v>152.44999999999999</v>
      </c>
    </row>
    <row r="116" spans="2:4" x14ac:dyDescent="0.2">
      <c r="B116" s="33">
        <v>39609</v>
      </c>
      <c r="C116" s="18">
        <v>33300</v>
      </c>
      <c r="D116" s="35">
        <v>152.44999999999999</v>
      </c>
    </row>
    <row r="117" spans="2:4" x14ac:dyDescent="0.2">
      <c r="B117" s="33">
        <v>39610</v>
      </c>
      <c r="C117" s="18">
        <v>33000</v>
      </c>
      <c r="D117" s="35">
        <v>152.44999999999999</v>
      </c>
    </row>
    <row r="118" spans="2:4" x14ac:dyDescent="0.2">
      <c r="B118" s="33">
        <v>39611</v>
      </c>
      <c r="C118" s="18">
        <v>33000</v>
      </c>
      <c r="D118" s="35">
        <v>155.5</v>
      </c>
    </row>
    <row r="119" spans="2:4" x14ac:dyDescent="0.2">
      <c r="B119" s="33">
        <v>39612</v>
      </c>
      <c r="C119" s="18">
        <v>33800</v>
      </c>
      <c r="D119" s="35">
        <v>155.5</v>
      </c>
    </row>
    <row r="120" spans="2:4" x14ac:dyDescent="0.2">
      <c r="B120" s="33">
        <v>39615</v>
      </c>
      <c r="C120" s="18">
        <v>32900</v>
      </c>
      <c r="D120" s="35">
        <v>155.5</v>
      </c>
    </row>
    <row r="121" spans="2:4" x14ac:dyDescent="0.2">
      <c r="B121" s="33">
        <v>39616</v>
      </c>
      <c r="C121" s="18">
        <v>32850</v>
      </c>
      <c r="D121" s="35">
        <v>155.5</v>
      </c>
    </row>
    <row r="122" spans="2:4" x14ac:dyDescent="0.2">
      <c r="B122" s="33">
        <v>39617</v>
      </c>
      <c r="C122" s="18">
        <v>33050</v>
      </c>
      <c r="D122" s="35">
        <v>155.5</v>
      </c>
    </row>
    <row r="123" spans="2:4" x14ac:dyDescent="0.2">
      <c r="B123" s="33">
        <v>39618</v>
      </c>
      <c r="C123" s="18">
        <v>34500</v>
      </c>
      <c r="D123" s="35">
        <v>159.6</v>
      </c>
    </row>
    <row r="124" spans="2:4" x14ac:dyDescent="0.2">
      <c r="B124" s="33">
        <v>39619</v>
      </c>
      <c r="C124" s="18">
        <v>33750</v>
      </c>
      <c r="D124" s="35">
        <v>159.6</v>
      </c>
    </row>
    <row r="125" spans="2:4" x14ac:dyDescent="0.2">
      <c r="B125" s="33">
        <v>39622</v>
      </c>
      <c r="C125" s="18">
        <v>34300</v>
      </c>
      <c r="D125" s="35">
        <v>159.6</v>
      </c>
    </row>
    <row r="126" spans="2:4" x14ac:dyDescent="0.2">
      <c r="B126" s="33">
        <v>39623</v>
      </c>
      <c r="C126" s="18">
        <v>35100</v>
      </c>
      <c r="D126" s="35">
        <v>159.6</v>
      </c>
    </row>
    <row r="127" spans="2:4" x14ac:dyDescent="0.2">
      <c r="B127" s="33">
        <v>39624</v>
      </c>
      <c r="C127" s="18">
        <v>34150</v>
      </c>
      <c r="D127" s="35">
        <v>159.6</v>
      </c>
    </row>
    <row r="128" spans="2:4" x14ac:dyDescent="0.2">
      <c r="B128" s="33">
        <v>39625</v>
      </c>
      <c r="C128" s="18">
        <v>33750</v>
      </c>
      <c r="D128" s="35">
        <v>168.4</v>
      </c>
    </row>
    <row r="129" spans="2:4" x14ac:dyDescent="0.2">
      <c r="B129" s="33">
        <v>39626</v>
      </c>
      <c r="C129" s="18">
        <v>33550</v>
      </c>
      <c r="D129" s="35">
        <v>168.4</v>
      </c>
    </row>
    <row r="130" spans="2:4" x14ac:dyDescent="0.2">
      <c r="B130" s="33">
        <v>39629</v>
      </c>
      <c r="C130" s="18">
        <v>33650</v>
      </c>
      <c r="D130" s="35">
        <v>168.4</v>
      </c>
    </row>
    <row r="131" spans="2:4" x14ac:dyDescent="0.2">
      <c r="B131" s="33">
        <v>39630</v>
      </c>
      <c r="C131" s="18">
        <v>34550</v>
      </c>
      <c r="D131" s="35">
        <v>168.4</v>
      </c>
    </row>
    <row r="132" spans="2:4" x14ac:dyDescent="0.2">
      <c r="B132" s="33">
        <v>39631</v>
      </c>
      <c r="C132" s="18">
        <v>34500</v>
      </c>
      <c r="D132" s="35">
        <v>168.4</v>
      </c>
    </row>
    <row r="133" spans="2:4" x14ac:dyDescent="0.2">
      <c r="B133" s="33">
        <v>39632</v>
      </c>
      <c r="C133" s="18">
        <v>31700</v>
      </c>
      <c r="D133" s="35">
        <v>190.95</v>
      </c>
    </row>
    <row r="134" spans="2:4" x14ac:dyDescent="0.2">
      <c r="B134" s="33">
        <v>39633</v>
      </c>
      <c r="C134" s="18">
        <v>33000</v>
      </c>
      <c r="D134" s="35">
        <v>190.95</v>
      </c>
    </row>
    <row r="135" spans="2:4" x14ac:dyDescent="0.2">
      <c r="B135" s="33">
        <v>39636</v>
      </c>
      <c r="C135" s="18">
        <v>32750</v>
      </c>
      <c r="D135" s="35">
        <v>190.95</v>
      </c>
    </row>
    <row r="136" spans="2:4" x14ac:dyDescent="0.2">
      <c r="B136" s="33">
        <v>39637</v>
      </c>
      <c r="C136" s="18">
        <v>32000</v>
      </c>
      <c r="D136" s="35">
        <v>190.95</v>
      </c>
    </row>
    <row r="137" spans="2:4" x14ac:dyDescent="0.2">
      <c r="B137" s="33">
        <v>39638</v>
      </c>
      <c r="C137" s="18">
        <v>30500</v>
      </c>
      <c r="D137" s="35">
        <v>190.95</v>
      </c>
    </row>
    <row r="138" spans="2:4" x14ac:dyDescent="0.2">
      <c r="B138" s="33">
        <v>39639</v>
      </c>
      <c r="C138" s="18">
        <v>30000</v>
      </c>
      <c r="D138" s="35">
        <v>187.65</v>
      </c>
    </row>
    <row r="139" spans="2:4" x14ac:dyDescent="0.2">
      <c r="B139" s="33">
        <v>39640</v>
      </c>
      <c r="C139" s="18">
        <v>31000</v>
      </c>
      <c r="D139" s="35">
        <v>187.65</v>
      </c>
    </row>
    <row r="140" spans="2:4" x14ac:dyDescent="0.2">
      <c r="B140" s="33">
        <v>39643</v>
      </c>
      <c r="C140" s="18">
        <v>32500</v>
      </c>
      <c r="D140" s="35">
        <v>187.65</v>
      </c>
    </row>
    <row r="141" spans="2:4" x14ac:dyDescent="0.2">
      <c r="B141" s="33">
        <v>39644</v>
      </c>
      <c r="C141" s="18">
        <v>33050</v>
      </c>
      <c r="D141" s="35">
        <v>187.65</v>
      </c>
    </row>
    <row r="142" spans="2:4" x14ac:dyDescent="0.2">
      <c r="B142" s="33">
        <v>39645</v>
      </c>
      <c r="C142" s="18">
        <v>32000</v>
      </c>
      <c r="D142" s="35">
        <v>187.65</v>
      </c>
    </row>
    <row r="143" spans="2:4" x14ac:dyDescent="0.2">
      <c r="B143" s="33">
        <v>39646</v>
      </c>
      <c r="C143" s="18">
        <v>31650</v>
      </c>
      <c r="D143" s="35">
        <v>183.9</v>
      </c>
    </row>
    <row r="144" spans="2:4" x14ac:dyDescent="0.2">
      <c r="B144" s="33">
        <v>39647</v>
      </c>
      <c r="C144" s="18">
        <v>29400</v>
      </c>
      <c r="D144" s="35">
        <v>183.9</v>
      </c>
    </row>
    <row r="145" spans="2:24" ht="15.75" x14ac:dyDescent="0.25">
      <c r="B145" s="33">
        <v>39650</v>
      </c>
      <c r="C145" s="18">
        <v>30150</v>
      </c>
      <c r="D145" s="35">
        <v>183.9</v>
      </c>
      <c r="E145" s="22"/>
      <c r="F145" s="20" t="s">
        <v>19</v>
      </c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</row>
    <row r="146" spans="2:24" x14ac:dyDescent="0.2">
      <c r="B146" s="33">
        <v>39651</v>
      </c>
      <c r="C146" s="18">
        <v>29950</v>
      </c>
      <c r="D146" s="35">
        <v>183.9</v>
      </c>
    </row>
    <row r="147" spans="2:24" x14ac:dyDescent="0.2">
      <c r="B147" s="33">
        <v>39652</v>
      </c>
      <c r="C147" s="18">
        <v>28700</v>
      </c>
      <c r="D147" s="35">
        <v>183.9</v>
      </c>
    </row>
    <row r="148" spans="2:24" x14ac:dyDescent="0.2">
      <c r="B148" s="33">
        <v>39653</v>
      </c>
      <c r="C148" s="18">
        <v>28100</v>
      </c>
      <c r="D148" s="35">
        <v>168.2</v>
      </c>
    </row>
    <row r="149" spans="2:24" x14ac:dyDescent="0.2">
      <c r="B149" s="33">
        <v>39654</v>
      </c>
      <c r="C149" s="18">
        <v>28100</v>
      </c>
      <c r="D149" s="35">
        <v>168.2</v>
      </c>
    </row>
    <row r="150" spans="2:24" x14ac:dyDescent="0.2">
      <c r="B150" s="33">
        <v>39657</v>
      </c>
      <c r="C150" s="18">
        <v>27950</v>
      </c>
      <c r="D150" s="35">
        <v>168.2</v>
      </c>
    </row>
    <row r="151" spans="2:24" x14ac:dyDescent="0.2">
      <c r="B151" s="33">
        <v>39658</v>
      </c>
      <c r="C151" s="18">
        <v>28450</v>
      </c>
      <c r="D151" s="35">
        <v>168.2</v>
      </c>
    </row>
    <row r="152" spans="2:24" x14ac:dyDescent="0.2">
      <c r="B152" s="33">
        <v>39660</v>
      </c>
      <c r="C152" s="18">
        <v>29300</v>
      </c>
      <c r="D152" s="35">
        <v>161.35</v>
      </c>
    </row>
    <row r="153" spans="2:24" x14ac:dyDescent="0.2">
      <c r="B153" s="33">
        <v>39661</v>
      </c>
      <c r="C153" s="18">
        <v>29350</v>
      </c>
      <c r="D153" s="35">
        <v>161.35</v>
      </c>
    </row>
    <row r="154" spans="2:24" x14ac:dyDescent="0.2">
      <c r="B154" s="33">
        <v>39664</v>
      </c>
      <c r="C154" s="18">
        <v>28450</v>
      </c>
      <c r="D154" s="35">
        <v>161.35</v>
      </c>
    </row>
    <row r="155" spans="2:24" x14ac:dyDescent="0.2">
      <c r="B155" s="33">
        <v>39665</v>
      </c>
      <c r="C155" s="18">
        <v>25850</v>
      </c>
      <c r="D155" s="35">
        <v>161.35</v>
      </c>
    </row>
    <row r="156" spans="2:24" x14ac:dyDescent="0.2">
      <c r="B156" s="33">
        <v>39666</v>
      </c>
      <c r="C156" s="18">
        <v>25150</v>
      </c>
      <c r="D156" s="35">
        <v>161.35</v>
      </c>
    </row>
    <row r="157" spans="2:24" x14ac:dyDescent="0.2">
      <c r="B157" s="33">
        <v>39667</v>
      </c>
      <c r="C157" s="18">
        <v>25600</v>
      </c>
      <c r="D157" s="35">
        <v>152.19999999999999</v>
      </c>
    </row>
    <row r="158" spans="2:24" x14ac:dyDescent="0.2">
      <c r="B158" s="33">
        <v>39668</v>
      </c>
      <c r="C158" s="18">
        <v>27200</v>
      </c>
      <c r="D158" s="35">
        <v>152.19999999999999</v>
      </c>
    </row>
    <row r="159" spans="2:24" x14ac:dyDescent="0.2">
      <c r="B159" s="33">
        <v>39671</v>
      </c>
      <c r="C159" s="18">
        <v>26600</v>
      </c>
      <c r="D159" s="35">
        <v>152.19999999999999</v>
      </c>
    </row>
    <row r="160" spans="2:24" x14ac:dyDescent="0.2">
      <c r="B160" s="33">
        <v>39672</v>
      </c>
      <c r="C160" s="18">
        <v>25000</v>
      </c>
      <c r="D160" s="35">
        <v>152.19999999999999</v>
      </c>
    </row>
    <row r="161" spans="2:4" x14ac:dyDescent="0.2">
      <c r="B161" s="33">
        <v>39673</v>
      </c>
      <c r="C161" s="18">
        <v>22750</v>
      </c>
      <c r="D161" s="35">
        <v>152.19999999999999</v>
      </c>
    </row>
    <row r="162" spans="2:4" x14ac:dyDescent="0.2">
      <c r="B162" s="33">
        <v>39674</v>
      </c>
      <c r="C162" s="18">
        <v>24050</v>
      </c>
      <c r="D162" s="35">
        <v>158.69999999999999</v>
      </c>
    </row>
    <row r="163" spans="2:4" x14ac:dyDescent="0.2">
      <c r="B163" s="33">
        <v>39675</v>
      </c>
      <c r="C163" s="18">
        <v>23000</v>
      </c>
      <c r="D163" s="35">
        <v>158.69999999999999</v>
      </c>
    </row>
    <row r="164" spans="2:4" x14ac:dyDescent="0.2">
      <c r="B164" s="33">
        <v>39679</v>
      </c>
      <c r="C164" s="18">
        <v>22300</v>
      </c>
      <c r="D164" s="35">
        <v>158.69999999999999</v>
      </c>
    </row>
    <row r="165" spans="2:4" x14ac:dyDescent="0.2">
      <c r="B165" s="33">
        <v>39680</v>
      </c>
      <c r="C165" s="18">
        <v>23200</v>
      </c>
      <c r="D165" s="35">
        <v>158.69999999999999</v>
      </c>
    </row>
    <row r="166" spans="2:4" x14ac:dyDescent="0.2">
      <c r="B166" s="33">
        <v>39681</v>
      </c>
      <c r="C166" s="18">
        <v>24500</v>
      </c>
      <c r="D166" s="35">
        <v>162.5</v>
      </c>
    </row>
    <row r="167" spans="2:4" x14ac:dyDescent="0.2">
      <c r="B167" s="33">
        <v>39682</v>
      </c>
      <c r="C167" s="18">
        <v>25750</v>
      </c>
      <c r="D167" s="35">
        <v>162.5</v>
      </c>
    </row>
    <row r="168" spans="2:4" x14ac:dyDescent="0.2">
      <c r="B168" s="33">
        <v>39685</v>
      </c>
      <c r="C168" s="18">
        <v>25450</v>
      </c>
      <c r="D168" s="35">
        <v>162.5</v>
      </c>
    </row>
    <row r="169" spans="2:4" x14ac:dyDescent="0.2">
      <c r="B169" s="33">
        <v>39686</v>
      </c>
      <c r="C169" s="18">
        <v>25650</v>
      </c>
      <c r="D169" s="35">
        <v>162.5</v>
      </c>
    </row>
    <row r="170" spans="2:4" x14ac:dyDescent="0.2">
      <c r="B170" s="33">
        <v>39687</v>
      </c>
      <c r="C170" s="18">
        <v>26300</v>
      </c>
      <c r="D170" s="35">
        <v>162.5</v>
      </c>
    </row>
    <row r="171" spans="2:4" x14ac:dyDescent="0.2">
      <c r="B171" s="33">
        <v>39688</v>
      </c>
      <c r="C171" s="18">
        <v>27350</v>
      </c>
      <c r="D171" s="35">
        <v>162.15</v>
      </c>
    </row>
    <row r="172" spans="2:4" x14ac:dyDescent="0.2">
      <c r="B172" s="33">
        <v>39689</v>
      </c>
      <c r="C172" s="18">
        <v>27550</v>
      </c>
      <c r="D172" s="35">
        <v>162.15</v>
      </c>
    </row>
    <row r="173" spans="2:4" x14ac:dyDescent="0.2">
      <c r="B173" s="33">
        <v>39692</v>
      </c>
      <c r="C173" s="18">
        <v>27600</v>
      </c>
      <c r="D173" s="35">
        <v>162.15</v>
      </c>
    </row>
    <row r="174" spans="2:4" x14ac:dyDescent="0.2">
      <c r="B174" s="33">
        <v>39693</v>
      </c>
      <c r="C174" s="18">
        <v>27000</v>
      </c>
      <c r="D174" s="35">
        <v>162.15</v>
      </c>
    </row>
    <row r="175" spans="2:4" x14ac:dyDescent="0.2">
      <c r="B175" s="33">
        <v>39694</v>
      </c>
      <c r="C175" s="18">
        <v>25850</v>
      </c>
      <c r="D175" s="35">
        <v>162.15</v>
      </c>
    </row>
    <row r="176" spans="2:4" x14ac:dyDescent="0.2">
      <c r="B176" s="33">
        <v>39695</v>
      </c>
      <c r="C176" s="18">
        <v>24650</v>
      </c>
      <c r="D176" s="35">
        <v>161.05000000000001</v>
      </c>
    </row>
    <row r="177" spans="2:4" x14ac:dyDescent="0.2">
      <c r="B177" s="33">
        <v>39696</v>
      </c>
      <c r="C177" s="18">
        <v>24900</v>
      </c>
      <c r="D177" s="35">
        <v>161.05000000000001</v>
      </c>
    </row>
    <row r="178" spans="2:4" x14ac:dyDescent="0.2">
      <c r="B178" s="33">
        <v>39699</v>
      </c>
      <c r="C178" s="18">
        <v>25150</v>
      </c>
      <c r="D178" s="35">
        <v>161.05000000000001</v>
      </c>
    </row>
    <row r="179" spans="2:4" x14ac:dyDescent="0.2">
      <c r="B179" s="33">
        <v>39700</v>
      </c>
      <c r="C179" s="18">
        <v>23800</v>
      </c>
      <c r="D179" s="35">
        <v>161.05000000000001</v>
      </c>
    </row>
    <row r="180" spans="2:4" x14ac:dyDescent="0.2">
      <c r="B180" s="33">
        <v>39701</v>
      </c>
      <c r="C180" s="18">
        <v>20050</v>
      </c>
      <c r="D180" s="35">
        <v>161.05000000000001</v>
      </c>
    </row>
    <row r="181" spans="2:4" x14ac:dyDescent="0.2">
      <c r="B181" s="33">
        <v>39702</v>
      </c>
      <c r="C181" s="18">
        <v>20550</v>
      </c>
      <c r="D181" s="35">
        <v>159.5</v>
      </c>
    </row>
    <row r="182" spans="2:4" x14ac:dyDescent="0.2">
      <c r="B182" s="33">
        <v>39703</v>
      </c>
      <c r="C182" s="18">
        <v>20750</v>
      </c>
      <c r="D182" s="35">
        <v>159.5</v>
      </c>
    </row>
    <row r="183" spans="2:4" x14ac:dyDescent="0.2">
      <c r="B183" s="33">
        <v>39706</v>
      </c>
      <c r="C183" s="18">
        <v>19700</v>
      </c>
      <c r="D183" s="35">
        <v>159.5</v>
      </c>
    </row>
    <row r="184" spans="2:4" x14ac:dyDescent="0.2">
      <c r="B184" s="33">
        <v>39707</v>
      </c>
      <c r="C184" s="18">
        <v>19400</v>
      </c>
      <c r="D184" s="35">
        <v>159.5</v>
      </c>
    </row>
    <row r="185" spans="2:4" x14ac:dyDescent="0.2">
      <c r="B185" s="33">
        <v>39708</v>
      </c>
      <c r="C185" s="18">
        <v>18350</v>
      </c>
      <c r="D185" s="35">
        <v>159.5</v>
      </c>
    </row>
    <row r="186" spans="2:4" x14ac:dyDescent="0.2">
      <c r="B186" s="33">
        <v>39709</v>
      </c>
      <c r="C186" s="18">
        <v>18950</v>
      </c>
      <c r="D186" s="35">
        <v>151.35</v>
      </c>
    </row>
    <row r="187" spans="2:4" x14ac:dyDescent="0.2">
      <c r="B187" s="33">
        <v>39710</v>
      </c>
      <c r="C187" s="18">
        <v>21600</v>
      </c>
      <c r="D187" s="35">
        <v>151.35</v>
      </c>
    </row>
    <row r="188" spans="2:4" x14ac:dyDescent="0.2">
      <c r="B188" s="33">
        <v>39713</v>
      </c>
      <c r="C188" s="18">
        <v>22050</v>
      </c>
      <c r="D188" s="35">
        <v>151.35</v>
      </c>
    </row>
    <row r="189" spans="2:4" x14ac:dyDescent="0.2">
      <c r="B189" s="33">
        <v>39714</v>
      </c>
      <c r="C189" s="18">
        <v>22000</v>
      </c>
      <c r="D189" s="35">
        <v>151.35</v>
      </c>
    </row>
    <row r="190" spans="2:4" x14ac:dyDescent="0.2">
      <c r="B190" s="33">
        <v>39715</v>
      </c>
      <c r="C190" s="18">
        <v>22050</v>
      </c>
      <c r="D190" s="35">
        <v>151.35</v>
      </c>
    </row>
    <row r="191" spans="2:4" x14ac:dyDescent="0.2">
      <c r="B191" s="33">
        <v>39716</v>
      </c>
      <c r="C191" s="18">
        <v>22000</v>
      </c>
      <c r="D191" s="35">
        <v>151</v>
      </c>
    </row>
    <row r="192" spans="2:4" x14ac:dyDescent="0.2">
      <c r="B192" s="33">
        <v>39717</v>
      </c>
      <c r="C192" s="18">
        <v>22050</v>
      </c>
      <c r="D192" s="35">
        <v>151</v>
      </c>
    </row>
    <row r="193" spans="2:4" x14ac:dyDescent="0.2">
      <c r="B193" s="33">
        <v>39720</v>
      </c>
      <c r="C193" s="18">
        <v>22000</v>
      </c>
      <c r="D193" s="35">
        <v>151</v>
      </c>
    </row>
    <row r="194" spans="2:4" x14ac:dyDescent="0.2">
      <c r="B194" s="33">
        <v>39727</v>
      </c>
      <c r="C194" s="18">
        <v>17300</v>
      </c>
      <c r="D194" s="35">
        <v>134.85</v>
      </c>
    </row>
    <row r="195" spans="2:4" x14ac:dyDescent="0.2">
      <c r="B195" s="33">
        <v>39728</v>
      </c>
      <c r="C195" s="18">
        <v>15800</v>
      </c>
      <c r="D195" s="35">
        <v>134.85</v>
      </c>
    </row>
    <row r="196" spans="2:4" x14ac:dyDescent="0.2">
      <c r="B196" s="33">
        <v>39729</v>
      </c>
      <c r="C196" s="18">
        <v>12650</v>
      </c>
      <c r="D196" s="35">
        <v>134.85</v>
      </c>
    </row>
    <row r="197" spans="2:4" x14ac:dyDescent="0.2">
      <c r="B197" s="33">
        <v>39730</v>
      </c>
      <c r="C197" s="18">
        <v>12650</v>
      </c>
      <c r="D197" s="35">
        <v>124.45</v>
      </c>
    </row>
    <row r="198" spans="2:4" x14ac:dyDescent="0.2">
      <c r="B198" s="33">
        <v>39731</v>
      </c>
      <c r="C198" s="18">
        <v>12650</v>
      </c>
      <c r="D198" s="35">
        <v>124.45</v>
      </c>
    </row>
    <row r="199" spans="2:4" x14ac:dyDescent="0.2">
      <c r="B199" s="33">
        <v>39734</v>
      </c>
      <c r="C199" s="18">
        <v>11700</v>
      </c>
      <c r="D199" s="35">
        <v>124.45</v>
      </c>
    </row>
    <row r="200" spans="2:4" x14ac:dyDescent="0.2">
      <c r="B200" s="33">
        <v>39735</v>
      </c>
      <c r="C200" s="18">
        <v>12850</v>
      </c>
      <c r="D200" s="35">
        <v>124.45</v>
      </c>
    </row>
    <row r="201" spans="2:4" x14ac:dyDescent="0.2">
      <c r="B201" s="33">
        <v>39736</v>
      </c>
      <c r="C201" s="18">
        <v>11600</v>
      </c>
      <c r="D201" s="35">
        <v>124.45</v>
      </c>
    </row>
    <row r="202" spans="2:4" x14ac:dyDescent="0.2">
      <c r="B202" s="33">
        <v>39737</v>
      </c>
      <c r="C202" s="18">
        <v>10450</v>
      </c>
      <c r="D202" s="35">
        <v>113.25</v>
      </c>
    </row>
    <row r="203" spans="2:4" x14ac:dyDescent="0.2">
      <c r="B203" s="33">
        <v>39738</v>
      </c>
      <c r="C203" s="18">
        <v>9450</v>
      </c>
      <c r="D203" s="35">
        <v>113.25</v>
      </c>
    </row>
    <row r="204" spans="2:4" x14ac:dyDescent="0.2">
      <c r="B204" s="33">
        <v>39741</v>
      </c>
      <c r="C204" s="18">
        <v>10000</v>
      </c>
      <c r="D204" s="35">
        <v>113.25</v>
      </c>
    </row>
    <row r="205" spans="2:4" x14ac:dyDescent="0.2">
      <c r="B205" s="33">
        <v>39742</v>
      </c>
      <c r="C205" s="18">
        <v>10400</v>
      </c>
      <c r="D205" s="35">
        <v>113.25</v>
      </c>
    </row>
    <row r="206" spans="2:4" x14ac:dyDescent="0.2">
      <c r="B206" s="33">
        <v>39743</v>
      </c>
      <c r="C206" s="18">
        <v>9950</v>
      </c>
      <c r="D206" s="35">
        <v>113.25</v>
      </c>
    </row>
    <row r="207" spans="2:4" x14ac:dyDescent="0.2">
      <c r="B207" s="33">
        <v>39744</v>
      </c>
      <c r="C207" s="18">
        <v>9000</v>
      </c>
      <c r="D207" s="35">
        <v>99.45</v>
      </c>
    </row>
    <row r="208" spans="2:4" x14ac:dyDescent="0.2">
      <c r="B208" s="33">
        <v>39745</v>
      </c>
      <c r="C208" s="18">
        <v>8100</v>
      </c>
      <c r="D208" s="35">
        <v>99.45</v>
      </c>
    </row>
    <row r="209" spans="2:4" x14ac:dyDescent="0.2">
      <c r="B209" s="33">
        <v>39748</v>
      </c>
      <c r="C209" s="18">
        <f>'Peer Comp'!D206</f>
        <v>7300</v>
      </c>
      <c r="D209" s="35">
        <v>99.45</v>
      </c>
    </row>
    <row r="210" spans="2:4" x14ac:dyDescent="0.2">
      <c r="B210" s="33">
        <v>39749</v>
      </c>
      <c r="C210" s="18">
        <f>'Peer Comp'!D207</f>
        <v>6600</v>
      </c>
      <c r="D210" s="35">
        <v>99.45</v>
      </c>
    </row>
    <row r="211" spans="2:4" x14ac:dyDescent="0.2">
      <c r="B211" s="33">
        <v>39750</v>
      </c>
      <c r="C211" s="18">
        <f>'Peer Comp'!D208</f>
        <v>5950</v>
      </c>
      <c r="D211" s="35">
        <v>99.45</v>
      </c>
    </row>
    <row r="212" spans="2:4" x14ac:dyDescent="0.2">
      <c r="B212" s="33">
        <v>39751</v>
      </c>
      <c r="C212" s="18">
        <f>'Peer Comp'!D209</f>
        <v>6500</v>
      </c>
      <c r="D212" s="35">
        <v>94.4</v>
      </c>
    </row>
    <row r="213" spans="2:4" x14ac:dyDescent="0.2">
      <c r="B213" s="33">
        <v>39752</v>
      </c>
      <c r="C213" s="18">
        <f>'Peer Comp'!D210</f>
        <v>7700</v>
      </c>
      <c r="D213" s="35">
        <v>94.4</v>
      </c>
    </row>
    <row r="214" spans="2:4" x14ac:dyDescent="0.2">
      <c r="B214" s="33">
        <v>39755</v>
      </c>
      <c r="C214" s="18">
        <f>'Peer Comp'!D211</f>
        <v>9200</v>
      </c>
      <c r="D214" s="35">
        <v>94.4</v>
      </c>
    </row>
    <row r="215" spans="2:4" x14ac:dyDescent="0.2">
      <c r="B215" s="33">
        <v>39756</v>
      </c>
      <c r="C215" s="18">
        <f>'Peer Comp'!D212</f>
        <v>9700</v>
      </c>
      <c r="D215" s="35">
        <v>94.4</v>
      </c>
    </row>
    <row r="216" spans="2:4" x14ac:dyDescent="0.2">
      <c r="B216" s="33">
        <v>39757</v>
      </c>
      <c r="C216" s="18">
        <f>'Peer Comp'!D213</f>
        <v>9450</v>
      </c>
      <c r="D216" s="35">
        <v>94.4</v>
      </c>
    </row>
    <row r="217" spans="2:4" x14ac:dyDescent="0.2">
      <c r="B217" s="33">
        <v>39758</v>
      </c>
      <c r="C217" s="18">
        <f>'Peer Comp'!D214</f>
        <v>8550</v>
      </c>
      <c r="D217" s="35">
        <v>102.55</v>
      </c>
    </row>
    <row r="218" spans="2:4" x14ac:dyDescent="0.2">
      <c r="B218" s="33">
        <v>39759</v>
      </c>
      <c r="C218" s="18">
        <f>'Peer Comp'!D215</f>
        <v>8600</v>
      </c>
      <c r="D218" s="35">
        <v>102.55</v>
      </c>
    </row>
    <row r="219" spans="2:4" x14ac:dyDescent="0.2">
      <c r="B219" s="33">
        <v>39762</v>
      </c>
      <c r="C219" s="18">
        <f>'Peer Comp'!D216</f>
        <v>8700</v>
      </c>
      <c r="D219" s="35">
        <v>102.55</v>
      </c>
    </row>
    <row r="220" spans="2:4" x14ac:dyDescent="0.2">
      <c r="B220" s="33">
        <v>39763</v>
      </c>
      <c r="C220" s="18">
        <f>'Peer Comp'!D217</f>
        <v>9350</v>
      </c>
      <c r="D220" s="35">
        <v>102.55</v>
      </c>
    </row>
    <row r="221" spans="2:4" x14ac:dyDescent="0.2">
      <c r="B221" s="33">
        <v>39764</v>
      </c>
      <c r="C221" s="18">
        <f>'Peer Comp'!D218</f>
        <v>9100</v>
      </c>
      <c r="D221" s="35">
        <v>102.55</v>
      </c>
    </row>
    <row r="222" spans="2:4" x14ac:dyDescent="0.2">
      <c r="B222" s="33">
        <v>39765</v>
      </c>
      <c r="C222" s="18">
        <f>'Peer Comp'!D219</f>
        <v>8350</v>
      </c>
      <c r="D222" s="35">
        <v>99.1</v>
      </c>
    </row>
    <row r="223" spans="2:4" x14ac:dyDescent="0.2">
      <c r="B223" s="33">
        <v>39766</v>
      </c>
      <c r="C223" s="18">
        <f>'Peer Comp'!D220</f>
        <v>8650</v>
      </c>
      <c r="D223" s="35">
        <v>99.1</v>
      </c>
    </row>
    <row r="224" spans="2:4" x14ac:dyDescent="0.2">
      <c r="B224" s="33">
        <v>39769</v>
      </c>
      <c r="C224" s="18">
        <f>'Peer Comp'!D221</f>
        <v>8300</v>
      </c>
      <c r="D224" s="35">
        <v>99.1</v>
      </c>
    </row>
    <row r="225" spans="2:4" x14ac:dyDescent="0.2">
      <c r="B225" s="33">
        <v>39770</v>
      </c>
      <c r="C225" s="18">
        <f>'Peer Comp'!D222</f>
        <v>8100</v>
      </c>
      <c r="D225" s="35">
        <v>99.1</v>
      </c>
    </row>
    <row r="226" spans="2:4" x14ac:dyDescent="0.2">
      <c r="B226" s="33">
        <v>39771</v>
      </c>
      <c r="C226" s="18">
        <f>'Peer Comp'!D223</f>
        <v>7500</v>
      </c>
      <c r="D226" s="35">
        <v>99.1</v>
      </c>
    </row>
    <row r="227" spans="2:4" x14ac:dyDescent="0.2">
      <c r="B227" s="33">
        <v>39772</v>
      </c>
      <c r="C227" s="18">
        <f>'Peer Comp'!D224</f>
        <v>7000</v>
      </c>
      <c r="D227" s="35">
        <v>84.75</v>
      </c>
    </row>
    <row r="228" spans="2:4" x14ac:dyDescent="0.2">
      <c r="B228" s="33">
        <v>39773</v>
      </c>
      <c r="C228" s="18">
        <f>'Peer Comp'!D225</f>
        <v>7150</v>
      </c>
      <c r="D228" s="35">
        <v>84.75</v>
      </c>
    </row>
    <row r="229" spans="2:4" x14ac:dyDescent="0.2">
      <c r="B229" s="33">
        <v>39776</v>
      </c>
      <c r="C229" s="18">
        <f>'Peer Comp'!D226</f>
        <v>7150</v>
      </c>
      <c r="D229" s="35">
        <v>84.75</v>
      </c>
    </row>
    <row r="230" spans="2:4" x14ac:dyDescent="0.2">
      <c r="B230" s="33">
        <v>39777</v>
      </c>
      <c r="C230" s="18">
        <f>'Peer Comp'!D227</f>
        <v>7700</v>
      </c>
      <c r="D230" s="35">
        <v>84.75</v>
      </c>
    </row>
    <row r="231" spans="2:4" x14ac:dyDescent="0.2">
      <c r="B231" s="33">
        <v>39778</v>
      </c>
      <c r="C231" s="18">
        <f>'Peer Comp'!D228</f>
        <v>8200</v>
      </c>
      <c r="D231" s="35">
        <v>84.75</v>
      </c>
    </row>
    <row r="232" spans="2:4" x14ac:dyDescent="0.2">
      <c r="B232" s="33">
        <v>39779</v>
      </c>
      <c r="C232" s="18">
        <f>'Peer Comp'!D229</f>
        <v>8500</v>
      </c>
      <c r="D232" s="35">
        <v>78.099999999999994</v>
      </c>
    </row>
    <row r="233" spans="2:4" x14ac:dyDescent="0.2">
      <c r="B233" s="33">
        <v>39780</v>
      </c>
      <c r="C233" s="18">
        <f>'Peer Comp'!D230</f>
        <v>9800</v>
      </c>
      <c r="D233" s="35">
        <v>78.099999999999994</v>
      </c>
    </row>
    <row r="234" spans="2:4" x14ac:dyDescent="0.2">
      <c r="B234" s="33">
        <v>39783</v>
      </c>
      <c r="C234" s="18">
        <f>'Peer Comp'!D231</f>
        <v>9200</v>
      </c>
      <c r="D234" s="35">
        <v>78.099999999999994</v>
      </c>
    </row>
    <row r="235" spans="2:4" x14ac:dyDescent="0.2">
      <c r="B235" s="33">
        <v>39784</v>
      </c>
      <c r="C235" s="18">
        <f>'Peer Comp'!D232</f>
        <v>8550</v>
      </c>
      <c r="D235" s="35">
        <v>78.099999999999994</v>
      </c>
    </row>
    <row r="236" spans="2:4" x14ac:dyDescent="0.2">
      <c r="B236" s="33">
        <v>39785</v>
      </c>
      <c r="C236" s="18">
        <f>'Peer Comp'!D233</f>
        <v>8500</v>
      </c>
      <c r="D236" s="35">
        <v>78.099999999999994</v>
      </c>
    </row>
    <row r="237" spans="2:4" x14ac:dyDescent="0.2">
      <c r="B237" s="33">
        <v>39786</v>
      </c>
      <c r="C237" s="18">
        <f>'Peer Comp'!D234</f>
        <v>8600</v>
      </c>
      <c r="D237" s="35">
        <v>79.150000000000006</v>
      </c>
    </row>
    <row r="238" spans="2:4" x14ac:dyDescent="0.2">
      <c r="B238" s="33">
        <v>39787</v>
      </c>
      <c r="C238" s="18">
        <f>'Peer Comp'!D235</f>
        <v>8050</v>
      </c>
      <c r="D238" s="35">
        <v>79.150000000000006</v>
      </c>
    </row>
    <row r="239" spans="2:4" x14ac:dyDescent="0.2">
      <c r="B239" s="33">
        <v>39791</v>
      </c>
      <c r="C239" s="18">
        <f>'Peer Comp'!D236</f>
        <v>9000</v>
      </c>
      <c r="D239" s="35">
        <v>79.150000000000006</v>
      </c>
    </row>
    <row r="240" spans="2:4" x14ac:dyDescent="0.2">
      <c r="B240" s="33">
        <v>39792</v>
      </c>
      <c r="C240" s="18">
        <f>'Peer Comp'!D237</f>
        <v>10000</v>
      </c>
      <c r="D240" s="35">
        <v>79.150000000000006</v>
      </c>
    </row>
    <row r="241" spans="2:4" x14ac:dyDescent="0.2">
      <c r="B241" s="33">
        <v>39793</v>
      </c>
      <c r="C241" s="18">
        <f>'Peer Comp'!D238</f>
        <v>11250</v>
      </c>
      <c r="D241" s="35">
        <v>79.150000000000006</v>
      </c>
    </row>
    <row r="242" spans="2:4" x14ac:dyDescent="0.2">
      <c r="B242" s="33">
        <v>39794</v>
      </c>
      <c r="C242" s="18">
        <f>'Peer Comp'!D239</f>
        <v>10500</v>
      </c>
      <c r="D242" s="35">
        <v>74.849999999999994</v>
      </c>
    </row>
    <row r="243" spans="2:4" x14ac:dyDescent="0.2">
      <c r="B243" s="33">
        <v>39797</v>
      </c>
      <c r="C243" s="18">
        <f>'Peer Comp'!D240</f>
        <v>11150</v>
      </c>
      <c r="D243" s="35">
        <v>74.849999999999994</v>
      </c>
    </row>
    <row r="244" spans="2:4" x14ac:dyDescent="0.2">
      <c r="B244" s="33">
        <v>39798</v>
      </c>
      <c r="C244" s="18">
        <f>'Peer Comp'!D241</f>
        <v>10750</v>
      </c>
      <c r="D244" s="35">
        <v>74.849999999999994</v>
      </c>
    </row>
    <row r="245" spans="2:4" x14ac:dyDescent="0.2">
      <c r="B245" s="33">
        <v>39799</v>
      </c>
      <c r="C245" s="18">
        <f>'Peer Comp'!D242</f>
        <v>10650</v>
      </c>
      <c r="D245" s="35">
        <v>74.849999999999994</v>
      </c>
    </row>
    <row r="246" spans="2:4" x14ac:dyDescent="0.2">
      <c r="B246" s="33">
        <v>39800</v>
      </c>
      <c r="C246" s="18">
        <f>'Peer Comp'!D243</f>
        <v>10900</v>
      </c>
      <c r="D246" s="35">
        <v>79.7</v>
      </c>
    </row>
    <row r="247" spans="2:4" x14ac:dyDescent="0.2">
      <c r="B247" s="33">
        <v>39801</v>
      </c>
      <c r="C247" s="18">
        <f>'Peer Comp'!D244</f>
        <v>11250</v>
      </c>
      <c r="D247" s="35">
        <v>79.7</v>
      </c>
    </row>
    <row r="248" spans="2:4" x14ac:dyDescent="0.2">
      <c r="B248" s="33">
        <v>39804</v>
      </c>
      <c r="C248" s="18">
        <f>'Peer Comp'!D245</f>
        <v>10750</v>
      </c>
      <c r="D248" s="35">
        <v>79.7</v>
      </c>
    </row>
    <row r="249" spans="2:4" x14ac:dyDescent="0.2">
      <c r="B249" s="33">
        <v>39805</v>
      </c>
      <c r="C249" s="18">
        <f>'Peer Comp'!D246</f>
        <v>11000</v>
      </c>
      <c r="D249" s="35">
        <v>79.7</v>
      </c>
    </row>
    <row r="250" spans="2:4" x14ac:dyDescent="0.2">
      <c r="B250" s="33">
        <v>39806</v>
      </c>
      <c r="C250" s="18">
        <f>'Peer Comp'!D247</f>
        <v>10700</v>
      </c>
      <c r="D250" s="35">
        <v>79.7</v>
      </c>
    </row>
    <row r="251" spans="2:4" x14ac:dyDescent="0.2">
      <c r="B251" s="33">
        <v>39808</v>
      </c>
      <c r="C251" s="18">
        <f>'Peer Comp'!D248</f>
        <v>10500</v>
      </c>
      <c r="D251" s="35">
        <v>80.5</v>
      </c>
    </row>
    <row r="252" spans="2:4" x14ac:dyDescent="0.2">
      <c r="B252" s="33">
        <v>39812</v>
      </c>
      <c r="C252" s="18">
        <f>'Peer Comp'!D249</f>
        <v>10500</v>
      </c>
      <c r="D252" s="35">
        <v>80.5</v>
      </c>
    </row>
    <row r="253" spans="2:4" x14ac:dyDescent="0.2">
      <c r="B253" s="33">
        <v>39818</v>
      </c>
      <c r="C253" s="18">
        <f>'Peer Comp'!D250</f>
        <v>12550</v>
      </c>
      <c r="D253" s="35">
        <v>78.25</v>
      </c>
    </row>
    <row r="254" spans="2:4" x14ac:dyDescent="0.2">
      <c r="B254" s="33">
        <v>39819</v>
      </c>
      <c r="C254" s="18">
        <f>'Peer Comp'!D251</f>
        <v>12400</v>
      </c>
      <c r="D254" s="35">
        <v>78.25</v>
      </c>
    </row>
    <row r="255" spans="2:4" x14ac:dyDescent="0.2">
      <c r="B255" s="33">
        <v>39820</v>
      </c>
      <c r="C255" s="18">
        <f>'Peer Comp'!D252</f>
        <v>12000</v>
      </c>
      <c r="D255" s="35">
        <v>78.25</v>
      </c>
    </row>
    <row r="256" spans="2:4" x14ac:dyDescent="0.2">
      <c r="B256" s="33">
        <v>39821</v>
      </c>
      <c r="C256" s="18">
        <f>'Peer Comp'!D253</f>
        <v>11800</v>
      </c>
      <c r="D256" s="35">
        <v>77.05</v>
      </c>
    </row>
    <row r="257" spans="2:4" x14ac:dyDescent="0.2">
      <c r="B257" s="33">
        <v>39822</v>
      </c>
      <c r="C257" s="18">
        <f>'Peer Comp'!D254</f>
        <v>12100</v>
      </c>
      <c r="D257" s="35">
        <v>77.05</v>
      </c>
    </row>
    <row r="258" spans="2:4" x14ac:dyDescent="0.2">
      <c r="B258" s="33">
        <v>39825</v>
      </c>
      <c r="C258" s="18">
        <f>'Peer Comp'!D255</f>
        <v>11800</v>
      </c>
      <c r="D258" s="35">
        <v>77.05</v>
      </c>
    </row>
    <row r="259" spans="2:4" x14ac:dyDescent="0.2">
      <c r="B259" s="33">
        <v>39826</v>
      </c>
      <c r="C259" s="18">
        <f>'Peer Comp'!D256</f>
        <v>11600</v>
      </c>
      <c r="D259" s="35">
        <v>77.05</v>
      </c>
    </row>
    <row r="260" spans="2:4" x14ac:dyDescent="0.2">
      <c r="B260" s="33">
        <v>39827</v>
      </c>
      <c r="C260" s="18">
        <f>'Peer Comp'!D257</f>
        <v>11700</v>
      </c>
      <c r="D260" s="35">
        <v>77.05</v>
      </c>
    </row>
    <row r="261" spans="2:4" x14ac:dyDescent="0.2">
      <c r="B261" s="33">
        <v>39828</v>
      </c>
      <c r="C261" s="18">
        <f>'Peer Comp'!D258</f>
        <v>11100</v>
      </c>
      <c r="D261" s="35">
        <v>79.400000000000006</v>
      </c>
    </row>
    <row r="262" spans="2:4" x14ac:dyDescent="0.2">
      <c r="B262" s="33">
        <v>39829</v>
      </c>
      <c r="C262" s="18">
        <f>'Peer Comp'!D259</f>
        <v>10800</v>
      </c>
      <c r="D262" s="35">
        <v>79.400000000000006</v>
      </c>
    </row>
    <row r="263" spans="2:4" x14ac:dyDescent="0.2">
      <c r="B263" s="33">
        <v>39832</v>
      </c>
      <c r="C263" s="18">
        <f>'Peer Comp'!D260</f>
        <v>9900</v>
      </c>
      <c r="D263" s="35">
        <v>79.400000000000006</v>
      </c>
    </row>
    <row r="264" spans="2:4" x14ac:dyDescent="0.2">
      <c r="B264" s="33">
        <v>39833</v>
      </c>
      <c r="C264" s="18">
        <v>9400</v>
      </c>
      <c r="D264" s="35"/>
    </row>
    <row r="265" spans="2:4" x14ac:dyDescent="0.2">
      <c r="B265" s="33">
        <v>39834</v>
      </c>
      <c r="C265" s="18">
        <v>9150</v>
      </c>
      <c r="D265" s="35"/>
    </row>
    <row r="266" spans="2:4" x14ac:dyDescent="0.2">
      <c r="B266" s="33">
        <v>39835</v>
      </c>
      <c r="C266" s="18">
        <v>9400</v>
      </c>
      <c r="D266" s="35"/>
    </row>
    <row r="267" spans="2:4" x14ac:dyDescent="0.2">
      <c r="B267" s="33">
        <v>39836</v>
      </c>
      <c r="C267" s="18">
        <v>9250</v>
      </c>
      <c r="D267" s="35"/>
    </row>
    <row r="268" spans="2:4" x14ac:dyDescent="0.2">
      <c r="B268" s="33">
        <v>39840</v>
      </c>
      <c r="C268" s="18">
        <v>10000</v>
      </c>
      <c r="D268" s="35"/>
    </row>
    <row r="269" spans="2:4" x14ac:dyDescent="0.2">
      <c r="B269" s="33">
        <v>39841</v>
      </c>
      <c r="C269" s="18">
        <v>9750</v>
      </c>
      <c r="D269" s="35"/>
    </row>
    <row r="270" spans="2:4" x14ac:dyDescent="0.2">
      <c r="B270" s="33">
        <v>39842</v>
      </c>
      <c r="C270" s="18">
        <v>9800</v>
      </c>
      <c r="D270" s="35"/>
    </row>
    <row r="271" spans="2:4" x14ac:dyDescent="0.2">
      <c r="B271" s="33">
        <v>39843</v>
      </c>
      <c r="C271" s="18">
        <v>9900</v>
      </c>
      <c r="D271" s="35"/>
    </row>
    <row r="272" spans="2:4" x14ac:dyDescent="0.2">
      <c r="B272" s="33">
        <v>39846</v>
      </c>
      <c r="C272" s="18">
        <v>9800</v>
      </c>
      <c r="D272" s="35"/>
    </row>
    <row r="273" spans="2:4" x14ac:dyDescent="0.2">
      <c r="B273" s="33">
        <v>39847</v>
      </c>
      <c r="C273" s="18">
        <v>9800</v>
      </c>
      <c r="D273" s="35"/>
    </row>
    <row r="274" spans="2:4" x14ac:dyDescent="0.2">
      <c r="B274" s="33">
        <v>39848</v>
      </c>
      <c r="C274" s="18">
        <v>9750</v>
      </c>
      <c r="D274" s="35"/>
    </row>
    <row r="275" spans="2:4" x14ac:dyDescent="0.2">
      <c r="B275" s="33">
        <v>39849</v>
      </c>
      <c r="C275" s="18">
        <v>9750</v>
      </c>
      <c r="D275" s="35"/>
    </row>
    <row r="276" spans="2:4" x14ac:dyDescent="0.2">
      <c r="B276" s="33">
        <v>39850</v>
      </c>
      <c r="C276" s="18">
        <v>10250</v>
      </c>
      <c r="D276" s="35"/>
    </row>
    <row r="277" spans="2:4" x14ac:dyDescent="0.2">
      <c r="B277" s="33">
        <v>39853</v>
      </c>
      <c r="C277" s="18">
        <v>10050</v>
      </c>
      <c r="D277" s="35"/>
    </row>
    <row r="278" spans="2:4" x14ac:dyDescent="0.2">
      <c r="B278" s="33">
        <v>39854</v>
      </c>
      <c r="C278" s="18">
        <v>9950</v>
      </c>
      <c r="D278" s="35"/>
    </row>
    <row r="279" spans="2:4" x14ac:dyDescent="0.2">
      <c r="B279" s="33">
        <v>39855</v>
      </c>
      <c r="C279" s="18">
        <v>10000</v>
      </c>
      <c r="D279" s="35"/>
    </row>
    <row r="280" spans="2:4" x14ac:dyDescent="0.2">
      <c r="B280" s="33">
        <v>39856</v>
      </c>
      <c r="C280" s="18">
        <v>9900</v>
      </c>
      <c r="D280" s="35"/>
    </row>
    <row r="281" spans="2:4" x14ac:dyDescent="0.2">
      <c r="B281" s="33">
        <v>39857</v>
      </c>
      <c r="C281" s="18">
        <v>10000</v>
      </c>
      <c r="D281" s="35"/>
    </row>
    <row r="282" spans="2:4" x14ac:dyDescent="0.2">
      <c r="B282" s="33">
        <v>39860</v>
      </c>
      <c r="C282" s="18">
        <v>9950</v>
      </c>
      <c r="D282" s="35"/>
    </row>
    <row r="283" spans="2:4" x14ac:dyDescent="0.2">
      <c r="B283" s="33">
        <v>39861</v>
      </c>
      <c r="C283" s="18">
        <v>9850</v>
      </c>
      <c r="D283" s="35"/>
    </row>
    <row r="284" spans="2:4" x14ac:dyDescent="0.2">
      <c r="B284" s="33">
        <v>39862</v>
      </c>
      <c r="C284" s="18">
        <v>9850</v>
      </c>
      <c r="D284" s="35"/>
    </row>
    <row r="285" spans="2:4" x14ac:dyDescent="0.2">
      <c r="B285" s="33">
        <v>39863</v>
      </c>
      <c r="C285" s="18">
        <v>9600</v>
      </c>
      <c r="D285" s="35"/>
    </row>
    <row r="286" spans="2:4" x14ac:dyDescent="0.2">
      <c r="B286" s="33">
        <v>39864</v>
      </c>
      <c r="C286" s="18">
        <v>9550</v>
      </c>
      <c r="D286" s="35"/>
    </row>
    <row r="287" spans="2:4" x14ac:dyDescent="0.2">
      <c r="B287" s="33">
        <v>39867</v>
      </c>
      <c r="C287" s="18">
        <v>9600</v>
      </c>
      <c r="D287" s="35"/>
    </row>
    <row r="288" spans="2:4" x14ac:dyDescent="0.2">
      <c r="B288" s="33">
        <v>39868</v>
      </c>
      <c r="C288" s="18">
        <v>9450</v>
      </c>
      <c r="D288" s="35"/>
    </row>
    <row r="289" spans="2:4" x14ac:dyDescent="0.2">
      <c r="B289" s="33">
        <v>39869</v>
      </c>
      <c r="C289" s="18">
        <v>9550</v>
      </c>
      <c r="D289" s="35"/>
    </row>
    <row r="290" spans="2:4" x14ac:dyDescent="0.2">
      <c r="B290" s="33">
        <v>39870</v>
      </c>
      <c r="C290" s="18">
        <v>9600</v>
      </c>
      <c r="D290" s="35"/>
    </row>
    <row r="291" spans="2:4" x14ac:dyDescent="0.2">
      <c r="B291" s="33">
        <v>39871</v>
      </c>
      <c r="C291" s="18">
        <v>9500</v>
      </c>
      <c r="D291" s="35"/>
    </row>
    <row r="292" spans="2:4" x14ac:dyDescent="0.2">
      <c r="B292" s="33">
        <v>39874</v>
      </c>
      <c r="C292" s="18">
        <v>9150</v>
      </c>
      <c r="D292" s="35"/>
    </row>
    <row r="293" spans="2:4" x14ac:dyDescent="0.2">
      <c r="B293" s="33">
        <v>39875</v>
      </c>
      <c r="C293" s="18">
        <v>9150</v>
      </c>
      <c r="D293" s="35"/>
    </row>
    <row r="294" spans="2:4" x14ac:dyDescent="0.2">
      <c r="B294" s="33">
        <v>39876</v>
      </c>
      <c r="C294" s="18">
        <v>9700</v>
      </c>
      <c r="D294" s="35"/>
    </row>
    <row r="295" spans="2:4" x14ac:dyDescent="0.2">
      <c r="B295" s="33">
        <v>39877</v>
      </c>
      <c r="C295" s="18">
        <v>9650</v>
      </c>
      <c r="D295" s="35"/>
    </row>
    <row r="296" spans="2:4" x14ac:dyDescent="0.2">
      <c r="B296" s="33">
        <v>39878</v>
      </c>
      <c r="C296" s="18">
        <v>9750</v>
      </c>
      <c r="D296" s="35"/>
    </row>
    <row r="297" spans="2:4" x14ac:dyDescent="0.2">
      <c r="B297" s="33">
        <v>39882</v>
      </c>
      <c r="C297" s="18">
        <v>9850</v>
      </c>
      <c r="D297" s="35"/>
    </row>
    <row r="298" spans="2:4" x14ac:dyDescent="0.2">
      <c r="B298" s="33">
        <v>39883</v>
      </c>
      <c r="C298" s="18">
        <v>9850</v>
      </c>
      <c r="D298" s="35"/>
    </row>
    <row r="299" spans="2:4" x14ac:dyDescent="0.2">
      <c r="B299" s="33">
        <v>39884</v>
      </c>
      <c r="C299" s="18">
        <v>9900</v>
      </c>
      <c r="D299" s="35"/>
    </row>
    <row r="300" spans="2:4" x14ac:dyDescent="0.2">
      <c r="B300" s="33">
        <v>39885</v>
      </c>
      <c r="C300" s="18">
        <v>9850</v>
      </c>
      <c r="D300" s="35"/>
    </row>
    <row r="301" spans="2:4" x14ac:dyDescent="0.2">
      <c r="B301" s="33">
        <v>39888</v>
      </c>
      <c r="C301" s="18">
        <v>9750</v>
      </c>
      <c r="D301" s="35"/>
    </row>
    <row r="302" spans="2:4" x14ac:dyDescent="0.2">
      <c r="B302" s="33">
        <v>39889</v>
      </c>
      <c r="C302" s="18">
        <v>9750</v>
      </c>
      <c r="D302" s="35"/>
    </row>
    <row r="303" spans="2:4" x14ac:dyDescent="0.2">
      <c r="B303" s="33">
        <v>39890</v>
      </c>
      <c r="C303" s="18">
        <v>9800</v>
      </c>
      <c r="D303" s="35"/>
    </row>
    <row r="304" spans="2:4" x14ac:dyDescent="0.2">
      <c r="B304" s="33">
        <v>39891</v>
      </c>
      <c r="C304" s="18">
        <v>9800</v>
      </c>
      <c r="D304" s="35"/>
    </row>
    <row r="305" spans="2:4" x14ac:dyDescent="0.2">
      <c r="B305" s="33">
        <v>39892</v>
      </c>
      <c r="C305" s="18">
        <v>9900</v>
      </c>
      <c r="D305" s="35"/>
    </row>
    <row r="306" spans="2:4" x14ac:dyDescent="0.2">
      <c r="B306" s="33">
        <v>39895</v>
      </c>
      <c r="C306" s="18">
        <v>10100</v>
      </c>
      <c r="D306" s="35"/>
    </row>
    <row r="307" spans="2:4" x14ac:dyDescent="0.2">
      <c r="B307" s="33">
        <v>39896</v>
      </c>
      <c r="C307" s="18">
        <v>10150</v>
      </c>
      <c r="D307" s="35"/>
    </row>
    <row r="308" spans="2:4" x14ac:dyDescent="0.2">
      <c r="B308" s="33">
        <v>39897</v>
      </c>
      <c r="C308" s="18">
        <v>9900</v>
      </c>
      <c r="D308" s="35"/>
    </row>
    <row r="309" spans="2:4" x14ac:dyDescent="0.2">
      <c r="B309" s="33">
        <v>39899</v>
      </c>
      <c r="C309" s="18">
        <v>10100</v>
      </c>
      <c r="D309" s="35"/>
    </row>
    <row r="310" spans="2:4" x14ac:dyDescent="0.2">
      <c r="B310" s="33">
        <v>39902</v>
      </c>
      <c r="C310" s="18">
        <v>9900</v>
      </c>
      <c r="D310" s="35"/>
    </row>
    <row r="311" spans="2:4" x14ac:dyDescent="0.2">
      <c r="B311" s="33">
        <v>39903</v>
      </c>
      <c r="C311" s="18">
        <v>9900</v>
      </c>
      <c r="D311" s="35"/>
    </row>
    <row r="312" spans="2:4" x14ac:dyDescent="0.2">
      <c r="B312" s="33">
        <v>39904</v>
      </c>
      <c r="C312" s="18">
        <v>9950</v>
      </c>
      <c r="D312" s="35"/>
    </row>
    <row r="313" spans="2:4" x14ac:dyDescent="0.2">
      <c r="B313" s="33">
        <v>39905</v>
      </c>
      <c r="C313" s="18">
        <v>9950</v>
      </c>
      <c r="D313" s="35"/>
    </row>
    <row r="314" spans="2:4" x14ac:dyDescent="0.2">
      <c r="B314" s="33">
        <v>39906</v>
      </c>
      <c r="C314" s="18">
        <v>10050</v>
      </c>
      <c r="D314" s="35"/>
    </row>
    <row r="315" spans="2:4" x14ac:dyDescent="0.2">
      <c r="B315" s="33">
        <v>39909</v>
      </c>
      <c r="C315" s="18">
        <v>11850</v>
      </c>
      <c r="D315" s="35"/>
    </row>
    <row r="316" spans="2:4" x14ac:dyDescent="0.2">
      <c r="B316" s="33">
        <v>39910</v>
      </c>
      <c r="C316" s="18">
        <v>11850</v>
      </c>
      <c r="D316" s="35"/>
    </row>
    <row r="317" spans="2:4" x14ac:dyDescent="0.2">
      <c r="B317" s="33">
        <v>39911</v>
      </c>
      <c r="C317" s="18">
        <v>12100</v>
      </c>
      <c r="D317" s="35"/>
    </row>
    <row r="318" spans="2:4" x14ac:dyDescent="0.2">
      <c r="B318" s="33">
        <v>39916</v>
      </c>
      <c r="C318" s="18">
        <v>14500</v>
      </c>
      <c r="D318" s="35"/>
    </row>
    <row r="319" spans="2:4" x14ac:dyDescent="0.2">
      <c r="B319" s="33">
        <v>39917</v>
      </c>
      <c r="C319" s="18">
        <v>13850</v>
      </c>
      <c r="D319" s="35"/>
    </row>
    <row r="320" spans="2:4" x14ac:dyDescent="0.2">
      <c r="B320" s="33">
        <v>39918</v>
      </c>
      <c r="C320" s="18">
        <v>13800</v>
      </c>
      <c r="D320" s="35"/>
    </row>
    <row r="321" spans="2:4" x14ac:dyDescent="0.2">
      <c r="B321" s="33">
        <v>39919</v>
      </c>
      <c r="C321" s="18">
        <v>15050</v>
      </c>
      <c r="D321" s="35"/>
    </row>
    <row r="322" spans="2:4" x14ac:dyDescent="0.2">
      <c r="B322" s="33">
        <v>39920</v>
      </c>
      <c r="C322" s="18">
        <v>14750</v>
      </c>
      <c r="D322" s="35"/>
    </row>
    <row r="323" spans="2:4" x14ac:dyDescent="0.2">
      <c r="B323" s="33">
        <v>39923</v>
      </c>
      <c r="C323" s="18">
        <v>14600</v>
      </c>
      <c r="D323" s="35"/>
    </row>
    <row r="324" spans="2:4" x14ac:dyDescent="0.2">
      <c r="B324" s="33">
        <v>39924</v>
      </c>
      <c r="C324" s="18">
        <v>14200</v>
      </c>
      <c r="D324" s="35"/>
    </row>
    <row r="325" spans="2:4" x14ac:dyDescent="0.2">
      <c r="B325" s="33">
        <v>39925</v>
      </c>
      <c r="C325" s="18">
        <v>14250</v>
      </c>
      <c r="D325" s="35"/>
    </row>
    <row r="326" spans="2:4" x14ac:dyDescent="0.2">
      <c r="B326" s="33">
        <v>39926</v>
      </c>
      <c r="C326" s="18">
        <v>14450</v>
      </c>
      <c r="D326" s="35"/>
    </row>
    <row r="327" spans="2:4" x14ac:dyDescent="0.2">
      <c r="B327" s="33">
        <v>39927</v>
      </c>
      <c r="C327" s="18">
        <v>14000</v>
      </c>
      <c r="D327" s="35"/>
    </row>
    <row r="328" spans="2:4" x14ac:dyDescent="0.2">
      <c r="B328" s="33">
        <v>39930</v>
      </c>
      <c r="C328" s="18">
        <v>13700</v>
      </c>
      <c r="D328" s="35"/>
    </row>
    <row r="329" spans="2:4" x14ac:dyDescent="0.2">
      <c r="B329" s="33">
        <v>39931</v>
      </c>
      <c r="C329" s="18">
        <v>14250</v>
      </c>
      <c r="D329" s="35"/>
    </row>
    <row r="330" spans="2:4" x14ac:dyDescent="0.2">
      <c r="B330" s="33">
        <v>39932</v>
      </c>
      <c r="C330" s="18">
        <v>14800</v>
      </c>
      <c r="D330" s="35"/>
    </row>
    <row r="331" spans="2:4" x14ac:dyDescent="0.2">
      <c r="B331" s="33">
        <v>39933</v>
      </c>
      <c r="C331" s="18">
        <v>15100</v>
      </c>
      <c r="D331" s="35"/>
    </row>
    <row r="332" spans="2:4" x14ac:dyDescent="0.2">
      <c r="B332" s="33">
        <v>39934</v>
      </c>
      <c r="C332" s="18">
        <v>15050</v>
      </c>
      <c r="D332" s="35"/>
    </row>
    <row r="333" spans="2:4" x14ac:dyDescent="0.2">
      <c r="B333" s="33">
        <v>39937</v>
      </c>
      <c r="C333" s="18">
        <v>15850</v>
      </c>
      <c r="D333" s="35"/>
    </row>
    <row r="334" spans="2:4" x14ac:dyDescent="0.2">
      <c r="B334" s="33">
        <v>39938</v>
      </c>
      <c r="C334" s="18">
        <v>17600</v>
      </c>
      <c r="D334" s="35"/>
    </row>
    <row r="335" spans="2:4" x14ac:dyDescent="0.2">
      <c r="B335" s="33">
        <v>39939</v>
      </c>
      <c r="C335" s="18">
        <v>17750</v>
      </c>
      <c r="D335" s="35"/>
    </row>
    <row r="336" spans="2:4" x14ac:dyDescent="0.2">
      <c r="B336" s="33">
        <v>39940</v>
      </c>
      <c r="C336" s="18">
        <v>18450</v>
      </c>
      <c r="D336" s="35"/>
    </row>
    <row r="337" spans="2:4" x14ac:dyDescent="0.2">
      <c r="B337" s="33">
        <v>39941</v>
      </c>
      <c r="C337" s="18">
        <v>18650</v>
      </c>
      <c r="D337" s="35"/>
    </row>
    <row r="338" spans="2:4" x14ac:dyDescent="0.2">
      <c r="B338" s="33">
        <v>39944</v>
      </c>
      <c r="C338" s="18">
        <v>18800</v>
      </c>
      <c r="D338" s="35"/>
    </row>
    <row r="339" spans="2:4" x14ac:dyDescent="0.2">
      <c r="B339" s="33">
        <v>39945</v>
      </c>
      <c r="C339" s="18">
        <v>17950</v>
      </c>
      <c r="D339" s="35"/>
    </row>
    <row r="340" spans="2:4" x14ac:dyDescent="0.2">
      <c r="B340" s="33">
        <v>39946</v>
      </c>
      <c r="C340" s="18">
        <v>18650</v>
      </c>
      <c r="D340" s="35"/>
    </row>
    <row r="341" spans="2:4" x14ac:dyDescent="0.2">
      <c r="B341" s="33">
        <v>39947</v>
      </c>
      <c r="C341" s="18">
        <v>17350</v>
      </c>
      <c r="D341" s="35"/>
    </row>
    <row r="342" spans="2:4" x14ac:dyDescent="0.2">
      <c r="B342" s="33">
        <v>39948</v>
      </c>
      <c r="C342" s="18">
        <v>17000</v>
      </c>
      <c r="D342" s="35"/>
    </row>
    <row r="343" spans="2:4" x14ac:dyDescent="0.2">
      <c r="B343" s="33">
        <v>39951</v>
      </c>
      <c r="C343" s="18">
        <v>17050</v>
      </c>
      <c r="D343" s="35"/>
    </row>
    <row r="344" spans="2:4" x14ac:dyDescent="0.2">
      <c r="B344" s="33">
        <v>39952</v>
      </c>
      <c r="C344" s="18">
        <v>18200</v>
      </c>
      <c r="D344" s="35"/>
    </row>
    <row r="345" spans="2:4" x14ac:dyDescent="0.2">
      <c r="B345" s="33">
        <v>39953</v>
      </c>
      <c r="C345" s="18">
        <v>18250</v>
      </c>
      <c r="D345" s="35"/>
    </row>
    <row r="346" spans="2:4" x14ac:dyDescent="0.2">
      <c r="B346" s="33">
        <v>39955</v>
      </c>
      <c r="C346" s="18">
        <v>18100</v>
      </c>
      <c r="D346" s="35"/>
    </row>
    <row r="347" spans="2:4" x14ac:dyDescent="0.2">
      <c r="B347" s="33">
        <v>39958</v>
      </c>
      <c r="C347" s="18">
        <v>18350</v>
      </c>
      <c r="D347" s="35"/>
    </row>
    <row r="348" spans="2:4" x14ac:dyDescent="0.2">
      <c r="B348" s="33">
        <v>39959</v>
      </c>
      <c r="C348" s="18">
        <v>17700</v>
      </c>
      <c r="D348" s="35"/>
    </row>
    <row r="349" spans="2:4" x14ac:dyDescent="0.2">
      <c r="B349" s="33">
        <v>39960</v>
      </c>
      <c r="C349" s="18">
        <v>17750</v>
      </c>
      <c r="D349" s="35"/>
    </row>
    <row r="350" spans="2:4" x14ac:dyDescent="0.2">
      <c r="B350" s="33">
        <v>39961</v>
      </c>
      <c r="C350" s="18">
        <v>18100</v>
      </c>
      <c r="D350" s="35"/>
    </row>
    <row r="351" spans="2:4" x14ac:dyDescent="0.2">
      <c r="B351" s="33">
        <v>39962</v>
      </c>
      <c r="C351" s="18">
        <v>19500</v>
      </c>
      <c r="D351" s="35"/>
    </row>
    <row r="352" spans="2:4" x14ac:dyDescent="0.2">
      <c r="B352" s="33">
        <v>39965</v>
      </c>
      <c r="C352" s="18">
        <v>22000</v>
      </c>
      <c r="D352" s="35"/>
    </row>
    <row r="353" spans="2:4" x14ac:dyDescent="0.2">
      <c r="B353" s="33">
        <v>39966</v>
      </c>
      <c r="C353" s="18">
        <v>21900</v>
      </c>
      <c r="D353" s="35"/>
    </row>
    <row r="354" spans="2:4" x14ac:dyDescent="0.2">
      <c r="B354" s="33">
        <v>39967</v>
      </c>
      <c r="C354" s="18">
        <v>22000</v>
      </c>
      <c r="D354" s="35"/>
    </row>
    <row r="355" spans="2:4" x14ac:dyDescent="0.2">
      <c r="B355" s="33">
        <v>39968</v>
      </c>
      <c r="C355" s="18">
        <v>21650</v>
      </c>
      <c r="D355" s="35"/>
    </row>
    <row r="356" spans="2:4" x14ac:dyDescent="0.2">
      <c r="B356" s="33">
        <v>39969</v>
      </c>
      <c r="C356" s="18">
        <v>22300</v>
      </c>
      <c r="D356" s="35"/>
    </row>
    <row r="357" spans="2:4" x14ac:dyDescent="0.2">
      <c r="B357" s="33">
        <v>39972</v>
      </c>
      <c r="C357" s="18">
        <v>22900</v>
      </c>
      <c r="D357" s="35"/>
    </row>
    <row r="358" spans="2:4" x14ac:dyDescent="0.2">
      <c r="B358" s="33">
        <v>39973</v>
      </c>
      <c r="C358" s="18">
        <v>22850</v>
      </c>
      <c r="D358" s="35"/>
    </row>
    <row r="359" spans="2:4" x14ac:dyDescent="0.2">
      <c r="B359" s="33">
        <v>39974</v>
      </c>
      <c r="C359" s="18">
        <v>23500</v>
      </c>
      <c r="D359" s="35"/>
    </row>
    <row r="360" spans="2:4" x14ac:dyDescent="0.2">
      <c r="B360" s="33">
        <v>39975</v>
      </c>
      <c r="C360" s="18">
        <v>22950</v>
      </c>
      <c r="D360" s="35"/>
    </row>
    <row r="361" spans="2:4" x14ac:dyDescent="0.2">
      <c r="B361" s="33">
        <v>39976</v>
      </c>
      <c r="C361" s="18">
        <v>23200</v>
      </c>
      <c r="D361" s="35"/>
    </row>
    <row r="362" spans="2:4" x14ac:dyDescent="0.2">
      <c r="B362" s="33">
        <v>39979</v>
      </c>
      <c r="C362" s="18">
        <v>22000</v>
      </c>
      <c r="D362" s="35"/>
    </row>
    <row r="363" spans="2:4" x14ac:dyDescent="0.2">
      <c r="B363" s="33">
        <v>39980</v>
      </c>
      <c r="C363" s="18">
        <v>20850</v>
      </c>
      <c r="D363" s="35"/>
    </row>
    <row r="364" spans="2:4" x14ac:dyDescent="0.2">
      <c r="B364" s="33">
        <v>39981</v>
      </c>
      <c r="C364" s="18">
        <v>20550</v>
      </c>
      <c r="D364" s="35"/>
    </row>
    <row r="365" spans="2:4" x14ac:dyDescent="0.2">
      <c r="B365" s="33">
        <v>39982</v>
      </c>
      <c r="C365" s="18">
        <v>20000</v>
      </c>
      <c r="D365" s="35"/>
    </row>
    <row r="366" spans="2:4" x14ac:dyDescent="0.2">
      <c r="B366" s="33">
        <v>39983</v>
      </c>
      <c r="C366" s="18">
        <v>21100</v>
      </c>
      <c r="D366" s="35"/>
    </row>
    <row r="367" spans="2:4" x14ac:dyDescent="0.2">
      <c r="B367" s="33">
        <v>39986</v>
      </c>
      <c r="C367" s="18">
        <v>20000</v>
      </c>
      <c r="D367" s="35"/>
    </row>
    <row r="368" spans="2:4" x14ac:dyDescent="0.2">
      <c r="B368" s="33">
        <v>39987</v>
      </c>
      <c r="C368" s="18">
        <v>18400</v>
      </c>
      <c r="D368" s="35"/>
    </row>
    <row r="369" spans="2:4" x14ac:dyDescent="0.2">
      <c r="B369" s="33">
        <v>39988</v>
      </c>
      <c r="C369" s="18">
        <v>19100</v>
      </c>
      <c r="D369" s="35"/>
    </row>
    <row r="370" spans="2:4" x14ac:dyDescent="0.2">
      <c r="B370" s="33">
        <v>39989</v>
      </c>
      <c r="C370" s="18">
        <v>19950</v>
      </c>
      <c r="D370" s="35"/>
    </row>
    <row r="371" spans="2:4" x14ac:dyDescent="0.2">
      <c r="B371" s="33">
        <v>39990</v>
      </c>
      <c r="C371" s="18">
        <v>19900</v>
      </c>
      <c r="D371" s="35"/>
    </row>
    <row r="372" spans="2:4" x14ac:dyDescent="0.2">
      <c r="B372" s="33">
        <v>39993</v>
      </c>
      <c r="C372" s="18">
        <v>20200</v>
      </c>
      <c r="D372" s="35"/>
    </row>
    <row r="373" spans="2:4" x14ac:dyDescent="0.2">
      <c r="B373" s="33">
        <v>39994</v>
      </c>
      <c r="C373" s="18">
        <v>19950</v>
      </c>
      <c r="D373" s="35"/>
    </row>
    <row r="374" spans="2:4" x14ac:dyDescent="0.2">
      <c r="B374" s="33">
        <v>39995</v>
      </c>
      <c r="C374" s="18">
        <v>19950</v>
      </c>
      <c r="D374" s="35"/>
    </row>
    <row r="375" spans="2:4" x14ac:dyDescent="0.2">
      <c r="B375" s="33">
        <v>39996</v>
      </c>
      <c r="C375" s="18">
        <v>19700</v>
      </c>
      <c r="D375" s="35"/>
    </row>
    <row r="376" spans="2:4" x14ac:dyDescent="0.2">
      <c r="B376" s="33">
        <v>39997</v>
      </c>
      <c r="C376" s="18">
        <v>19550</v>
      </c>
      <c r="D376" s="35"/>
    </row>
    <row r="377" spans="2:4" x14ac:dyDescent="0.2">
      <c r="B377" s="33">
        <v>40000</v>
      </c>
      <c r="C377" s="18">
        <v>18450</v>
      </c>
      <c r="D377" s="35"/>
    </row>
    <row r="378" spans="2:4" x14ac:dyDescent="0.2">
      <c r="B378" s="33">
        <v>40001</v>
      </c>
      <c r="C378" s="18">
        <v>19850</v>
      </c>
      <c r="D378" s="35"/>
    </row>
    <row r="379" spans="2:4" x14ac:dyDescent="0.2">
      <c r="B379" s="33">
        <v>40003</v>
      </c>
      <c r="C379" s="18">
        <v>19450</v>
      </c>
      <c r="D379" s="35"/>
    </row>
    <row r="380" spans="2:4" x14ac:dyDescent="0.2">
      <c r="B380" s="33">
        <v>40004</v>
      </c>
      <c r="C380" s="18">
        <v>18600</v>
      </c>
      <c r="D380" s="35"/>
    </row>
    <row r="381" spans="2:4" x14ac:dyDescent="0.2">
      <c r="B381" s="33">
        <v>40007</v>
      </c>
      <c r="C381" s="18">
        <v>17800</v>
      </c>
      <c r="D381" s="35"/>
    </row>
    <row r="382" spans="2:4" x14ac:dyDescent="0.2">
      <c r="B382" s="33">
        <v>40008</v>
      </c>
      <c r="C382" s="18">
        <v>18250</v>
      </c>
      <c r="D382" s="35"/>
    </row>
    <row r="383" spans="2:4" x14ac:dyDescent="0.2">
      <c r="B383" s="33">
        <v>40009</v>
      </c>
      <c r="C383" s="18">
        <v>19200</v>
      </c>
      <c r="D383" s="35"/>
    </row>
    <row r="384" spans="2:4" x14ac:dyDescent="0.2">
      <c r="B384" s="33">
        <v>40010</v>
      </c>
      <c r="C384" s="18">
        <v>19600</v>
      </c>
      <c r="D384" s="35"/>
    </row>
    <row r="385" spans="2:4" x14ac:dyDescent="0.2">
      <c r="B385" s="33">
        <v>40011</v>
      </c>
      <c r="C385" s="18">
        <v>19500</v>
      </c>
      <c r="D385" s="35"/>
    </row>
    <row r="386" spans="2:4" x14ac:dyDescent="0.2">
      <c r="B386" s="33">
        <v>40015</v>
      </c>
      <c r="C386" s="18">
        <v>20950</v>
      </c>
      <c r="D386" s="35"/>
    </row>
    <row r="387" spans="2:4" x14ac:dyDescent="0.2">
      <c r="B387" s="33">
        <v>40016</v>
      </c>
      <c r="C387" s="18">
        <v>21500</v>
      </c>
      <c r="D387" s="35"/>
    </row>
    <row r="388" spans="2:4" x14ac:dyDescent="0.2">
      <c r="B388" s="33">
        <v>40017</v>
      </c>
      <c r="C388" s="18">
        <v>21750</v>
      </c>
      <c r="D388" s="35"/>
    </row>
    <row r="389" spans="2:4" x14ac:dyDescent="0.2">
      <c r="B389" s="33">
        <v>40018</v>
      </c>
      <c r="C389" s="18">
        <v>21950</v>
      </c>
      <c r="D389" s="35"/>
    </row>
    <row r="390" spans="2:4" x14ac:dyDescent="0.2">
      <c r="B390" s="33">
        <v>40021</v>
      </c>
      <c r="C390" s="18">
        <v>22050</v>
      </c>
      <c r="D390" s="35"/>
    </row>
    <row r="391" spans="2:4" x14ac:dyDescent="0.2">
      <c r="B391" s="33">
        <v>40022</v>
      </c>
      <c r="C391" s="18">
        <v>23700</v>
      </c>
      <c r="D391" s="35"/>
    </row>
    <row r="392" spans="2:4" x14ac:dyDescent="0.2">
      <c r="B392" s="33">
        <v>40023</v>
      </c>
      <c r="C392" s="18">
        <v>24150</v>
      </c>
      <c r="D392" s="35"/>
    </row>
    <row r="393" spans="2:4" x14ac:dyDescent="0.2">
      <c r="B393" s="33">
        <v>40024</v>
      </c>
      <c r="C393" s="18">
        <v>25250</v>
      </c>
      <c r="D393" s="35"/>
    </row>
    <row r="394" spans="2:4" x14ac:dyDescent="0.2">
      <c r="B394" s="33">
        <v>40025</v>
      </c>
      <c r="C394" s="18">
        <v>26500</v>
      </c>
      <c r="D394" s="35"/>
    </row>
    <row r="395" spans="2:4" x14ac:dyDescent="0.2">
      <c r="B395" s="33">
        <v>40028</v>
      </c>
      <c r="C395" s="18">
        <v>26250</v>
      </c>
      <c r="D395" s="35"/>
    </row>
    <row r="396" spans="2:4" x14ac:dyDescent="0.2">
      <c r="B396" s="33">
        <v>40029</v>
      </c>
      <c r="C396" s="18">
        <v>27600</v>
      </c>
      <c r="D396" s="35"/>
    </row>
    <row r="397" spans="2:4" x14ac:dyDescent="0.2">
      <c r="B397" s="33">
        <v>40030</v>
      </c>
      <c r="C397" s="18">
        <v>25850</v>
      </c>
      <c r="D397" s="35"/>
    </row>
    <row r="398" spans="2:4" x14ac:dyDescent="0.2">
      <c r="B398" s="33">
        <v>40031</v>
      </c>
      <c r="C398" s="18">
        <v>25900</v>
      </c>
      <c r="D398" s="35"/>
    </row>
    <row r="399" spans="2:4" x14ac:dyDescent="0.2">
      <c r="B399" s="33">
        <v>40032</v>
      </c>
      <c r="C399" s="18">
        <v>24800</v>
      </c>
      <c r="D399" s="35"/>
    </row>
    <row r="400" spans="2:4" x14ac:dyDescent="0.2">
      <c r="B400" s="33">
        <v>40035</v>
      </c>
      <c r="C400" s="18">
        <v>24400</v>
      </c>
      <c r="D400" s="35"/>
    </row>
    <row r="401" spans="2:4" x14ac:dyDescent="0.2">
      <c r="B401" s="33">
        <v>40036</v>
      </c>
      <c r="C401" s="18">
        <v>24450</v>
      </c>
      <c r="D401" s="35"/>
    </row>
    <row r="402" spans="2:4" x14ac:dyDescent="0.2">
      <c r="B402" s="33">
        <v>40037</v>
      </c>
      <c r="C402" s="18">
        <v>24600</v>
      </c>
      <c r="D402" s="35"/>
    </row>
    <row r="403" spans="2:4" x14ac:dyDescent="0.2">
      <c r="B403" s="33">
        <v>40038</v>
      </c>
      <c r="C403" s="18">
        <v>25050</v>
      </c>
      <c r="D403" s="35"/>
    </row>
    <row r="404" spans="2:4" x14ac:dyDescent="0.2">
      <c r="B404" s="33">
        <v>40039</v>
      </c>
      <c r="C404" s="18">
        <v>24800</v>
      </c>
      <c r="D404" s="35"/>
    </row>
    <row r="405" spans="2:4" x14ac:dyDescent="0.2">
      <c r="B405" s="33">
        <v>40043</v>
      </c>
      <c r="C405" s="18">
        <v>23950</v>
      </c>
      <c r="D405" s="35"/>
    </row>
    <row r="406" spans="2:4" x14ac:dyDescent="0.2">
      <c r="B406" s="33">
        <v>40044</v>
      </c>
      <c r="C406" s="18">
        <v>23300</v>
      </c>
      <c r="D406" s="35"/>
    </row>
    <row r="407" spans="2:4" x14ac:dyDescent="0.2">
      <c r="B407" s="33">
        <v>40045</v>
      </c>
      <c r="C407" s="18">
        <v>24200</v>
      </c>
      <c r="D407" s="35"/>
    </row>
    <row r="408" spans="2:4" x14ac:dyDescent="0.2">
      <c r="B408" s="33">
        <v>40046</v>
      </c>
      <c r="C408" s="18">
        <v>23850</v>
      </c>
      <c r="D408" s="35"/>
    </row>
    <row r="409" spans="2:4" x14ac:dyDescent="0.2">
      <c r="B409" s="33">
        <v>40049</v>
      </c>
      <c r="C409" s="18">
        <v>25200</v>
      </c>
      <c r="D409" s="35"/>
    </row>
    <row r="410" spans="2:4" x14ac:dyDescent="0.2">
      <c r="B410" s="33">
        <v>40050</v>
      </c>
      <c r="C410" s="18">
        <v>25100</v>
      </c>
      <c r="D410" s="35"/>
    </row>
    <row r="411" spans="2:4" x14ac:dyDescent="0.2">
      <c r="B411" s="33">
        <v>40051</v>
      </c>
      <c r="C411" s="18">
        <v>24450</v>
      </c>
      <c r="D411" s="35"/>
    </row>
    <row r="412" spans="2:4" x14ac:dyDescent="0.2">
      <c r="B412" s="33">
        <v>40052</v>
      </c>
      <c r="C412" s="18">
        <v>23950</v>
      </c>
      <c r="D412" s="35"/>
    </row>
    <row r="413" spans="2:4" x14ac:dyDescent="0.2">
      <c r="B413" s="33">
        <v>40053</v>
      </c>
      <c r="C413" s="18">
        <v>24100</v>
      </c>
      <c r="D413" s="35"/>
    </row>
    <row r="414" spans="2:4" x14ac:dyDescent="0.2">
      <c r="B414" s="33">
        <v>40056</v>
      </c>
      <c r="C414" s="18">
        <v>24400</v>
      </c>
      <c r="D414" s="35"/>
    </row>
    <row r="415" spans="2:4" x14ac:dyDescent="0.2">
      <c r="B415" s="33">
        <v>40057</v>
      </c>
      <c r="C415" s="18">
        <v>23700</v>
      </c>
      <c r="D415" s="35"/>
    </row>
    <row r="416" spans="2:4" x14ac:dyDescent="0.2">
      <c r="B416" s="33">
        <v>40058</v>
      </c>
      <c r="C416" s="18">
        <v>23000</v>
      </c>
      <c r="D416" s="35"/>
    </row>
    <row r="417" spans="2:4" x14ac:dyDescent="0.2">
      <c r="B417" s="33">
        <v>40059</v>
      </c>
      <c r="C417" s="18">
        <v>23450</v>
      </c>
      <c r="D417" s="35"/>
    </row>
    <row r="418" spans="2:4" x14ac:dyDescent="0.2">
      <c r="B418" s="33">
        <v>40060</v>
      </c>
      <c r="C418" s="18">
        <v>24000</v>
      </c>
      <c r="D418" s="35"/>
    </row>
    <row r="419" spans="2:4" x14ac:dyDescent="0.2">
      <c r="B419" s="33">
        <v>40063</v>
      </c>
      <c r="C419" s="18">
        <v>24050</v>
      </c>
      <c r="D419" s="35"/>
    </row>
    <row r="420" spans="2:4" x14ac:dyDescent="0.2">
      <c r="B420" s="33">
        <v>40064</v>
      </c>
      <c r="C420" s="18">
        <v>23950</v>
      </c>
      <c r="D420" s="35"/>
    </row>
    <row r="421" spans="2:4" x14ac:dyDescent="0.2">
      <c r="B421" s="33">
        <v>40065</v>
      </c>
      <c r="C421" s="18">
        <v>23700</v>
      </c>
      <c r="D421" s="35"/>
    </row>
    <row r="422" spans="2:4" x14ac:dyDescent="0.2">
      <c r="B422" s="33">
        <v>40066</v>
      </c>
      <c r="C422" s="18">
        <v>23750</v>
      </c>
      <c r="D422" s="35"/>
    </row>
    <row r="423" spans="2:4" x14ac:dyDescent="0.2">
      <c r="B423" s="33">
        <v>40067</v>
      </c>
      <c r="C423" s="18">
        <v>23850</v>
      </c>
      <c r="D423" s="35"/>
    </row>
    <row r="424" spans="2:4" x14ac:dyDescent="0.2">
      <c r="B424" s="33">
        <v>40070</v>
      </c>
      <c r="C424" s="18">
        <v>23550</v>
      </c>
      <c r="D424" s="35"/>
    </row>
    <row r="425" spans="2:4" x14ac:dyDescent="0.2">
      <c r="B425" s="33">
        <v>40071</v>
      </c>
      <c r="C425" s="18">
        <v>24300</v>
      </c>
      <c r="D425" s="35"/>
    </row>
    <row r="426" spans="2:4" x14ac:dyDescent="0.2">
      <c r="B426" s="33">
        <v>40072</v>
      </c>
      <c r="C426" s="18">
        <v>24800</v>
      </c>
      <c r="D426" s="35"/>
    </row>
    <row r="427" spans="2:4" x14ac:dyDescent="0.2">
      <c r="B427" s="33">
        <v>40073</v>
      </c>
      <c r="C427" s="18">
        <v>24600</v>
      </c>
      <c r="D427" s="35"/>
    </row>
    <row r="428" spans="2:4" x14ac:dyDescent="0.2">
      <c r="B428" s="33">
        <v>40080</v>
      </c>
      <c r="C428" s="18">
        <v>24200</v>
      </c>
      <c r="D428" s="35"/>
    </row>
    <row r="429" spans="2:4" x14ac:dyDescent="0.2">
      <c r="B429" s="33">
        <v>40081</v>
      </c>
      <c r="C429" s="18">
        <v>23800</v>
      </c>
      <c r="D429" s="35"/>
    </row>
    <row r="430" spans="2:4" x14ac:dyDescent="0.2">
      <c r="B430" s="33">
        <v>40084</v>
      </c>
      <c r="C430" s="18">
        <v>23500</v>
      </c>
      <c r="D430" s="35"/>
    </row>
    <row r="431" spans="2:4" x14ac:dyDescent="0.2">
      <c r="B431" s="33">
        <v>40085</v>
      </c>
      <c r="C431" s="18">
        <v>24200</v>
      </c>
      <c r="D431" s="35"/>
    </row>
    <row r="432" spans="2:4" x14ac:dyDescent="0.2">
      <c r="B432" s="33">
        <v>40086</v>
      </c>
      <c r="C432" s="18">
        <v>24250</v>
      </c>
      <c r="D432" s="35"/>
    </row>
    <row r="433" spans="2:4" x14ac:dyDescent="0.2">
      <c r="B433" s="33">
        <v>40087</v>
      </c>
      <c r="C433" s="18">
        <v>23800</v>
      </c>
      <c r="D433" s="35"/>
    </row>
    <row r="434" spans="2:4" x14ac:dyDescent="0.2">
      <c r="B434" s="33">
        <v>40088</v>
      </c>
      <c r="C434" s="18">
        <v>24050</v>
      </c>
      <c r="D434" s="35"/>
    </row>
    <row r="435" spans="2:4" x14ac:dyDescent="0.2">
      <c r="B435" s="33">
        <v>40091</v>
      </c>
      <c r="C435" s="18">
        <v>24200</v>
      </c>
      <c r="D435" s="35"/>
    </row>
    <row r="436" spans="2:4" x14ac:dyDescent="0.2">
      <c r="B436" s="33">
        <v>40092</v>
      </c>
      <c r="C436" s="18">
        <v>24050</v>
      </c>
      <c r="D436" s="35"/>
    </row>
    <row r="437" spans="2:4" x14ac:dyDescent="0.2">
      <c r="B437" s="33">
        <v>40093</v>
      </c>
      <c r="C437" s="18">
        <v>24000</v>
      </c>
      <c r="D437" s="35"/>
    </row>
    <row r="438" spans="2:4" x14ac:dyDescent="0.2">
      <c r="B438" s="33">
        <v>40094</v>
      </c>
      <c r="C438" s="18">
        <v>23850</v>
      </c>
      <c r="D438" s="35"/>
    </row>
    <row r="439" spans="2:4" x14ac:dyDescent="0.2">
      <c r="B439" s="33">
        <v>40095</v>
      </c>
      <c r="C439" s="18">
        <v>23250</v>
      </c>
      <c r="D439" s="35"/>
    </row>
    <row r="440" spans="2:4" x14ac:dyDescent="0.2">
      <c r="B440" s="33">
        <v>40098</v>
      </c>
      <c r="C440" s="18">
        <v>23700</v>
      </c>
      <c r="D440" s="35"/>
    </row>
    <row r="441" spans="2:4" x14ac:dyDescent="0.2">
      <c r="B441" s="33">
        <v>40099</v>
      </c>
      <c r="C441" s="18">
        <v>23750</v>
      </c>
      <c r="D441" s="35"/>
    </row>
    <row r="442" spans="2:4" x14ac:dyDescent="0.2">
      <c r="B442" s="33">
        <v>40100</v>
      </c>
      <c r="C442" s="18">
        <v>24400</v>
      </c>
      <c r="D442" s="35"/>
    </row>
    <row r="443" spans="2:4" x14ac:dyDescent="0.2">
      <c r="B443" s="33">
        <v>40101</v>
      </c>
      <c r="C443" s="18">
        <v>24250</v>
      </c>
      <c r="D443" s="35"/>
    </row>
    <row r="444" spans="2:4" x14ac:dyDescent="0.2">
      <c r="B444" s="33">
        <v>40102</v>
      </c>
      <c r="C444" s="18">
        <v>24300</v>
      </c>
      <c r="D444" s="35"/>
    </row>
    <row r="445" spans="2:4" x14ac:dyDescent="0.2">
      <c r="B445" s="33">
        <v>40105</v>
      </c>
      <c r="C445" s="18">
        <v>24300</v>
      </c>
      <c r="D445" s="35"/>
    </row>
    <row r="446" spans="2:4" x14ac:dyDescent="0.2">
      <c r="B446" s="33">
        <v>40106</v>
      </c>
      <c r="C446" s="18">
        <v>24300</v>
      </c>
      <c r="D446" s="35"/>
    </row>
    <row r="447" spans="2:4" x14ac:dyDescent="0.2">
      <c r="B447" s="33">
        <v>40107</v>
      </c>
      <c r="C447" s="18">
        <v>23550</v>
      </c>
      <c r="D447" s="35"/>
    </row>
    <row r="448" spans="2:4" x14ac:dyDescent="0.2">
      <c r="B448" s="33">
        <v>40108</v>
      </c>
      <c r="C448" s="18">
        <v>23600</v>
      </c>
      <c r="D448" s="35"/>
    </row>
    <row r="449" spans="2:4" x14ac:dyDescent="0.2">
      <c r="B449" s="33">
        <v>40109</v>
      </c>
      <c r="C449" s="18">
        <v>23650</v>
      </c>
      <c r="D449" s="35"/>
    </row>
    <row r="450" spans="2:4" x14ac:dyDescent="0.2">
      <c r="B450" s="33">
        <v>40112</v>
      </c>
      <c r="C450" s="18">
        <v>23750</v>
      </c>
      <c r="D450" s="35"/>
    </row>
    <row r="451" spans="2:4" x14ac:dyDescent="0.2">
      <c r="B451" s="33">
        <v>40113</v>
      </c>
      <c r="C451" s="18">
        <v>23100</v>
      </c>
      <c r="D451" s="35"/>
    </row>
    <row r="452" spans="2:4" x14ac:dyDescent="0.2">
      <c r="B452" s="33">
        <v>40114</v>
      </c>
      <c r="C452" s="18">
        <v>21900</v>
      </c>
      <c r="D452" s="35"/>
    </row>
    <row r="453" spans="2:4" x14ac:dyDescent="0.2">
      <c r="B453" s="33">
        <v>40115</v>
      </c>
      <c r="C453" s="18">
        <v>20850</v>
      </c>
      <c r="D453" s="35"/>
    </row>
    <row r="454" spans="2:4" x14ac:dyDescent="0.2">
      <c r="B454" s="33">
        <v>40116</v>
      </c>
      <c r="C454" s="18">
        <v>22750</v>
      </c>
      <c r="D454" s="35"/>
    </row>
    <row r="455" spans="2:4" x14ac:dyDescent="0.2">
      <c r="B455" s="33">
        <v>40119</v>
      </c>
      <c r="C455" s="18">
        <v>22450</v>
      </c>
      <c r="D455" s="35"/>
    </row>
    <row r="456" spans="2:4" x14ac:dyDescent="0.2">
      <c r="B456" s="33">
        <v>40120</v>
      </c>
      <c r="C456" s="18">
        <v>22200</v>
      </c>
      <c r="D456" s="35"/>
    </row>
    <row r="457" spans="2:4" x14ac:dyDescent="0.2">
      <c r="B457" s="33">
        <v>40121</v>
      </c>
      <c r="C457" s="18">
        <v>23600</v>
      </c>
      <c r="D457" s="35"/>
    </row>
    <row r="458" spans="2:4" x14ac:dyDescent="0.2">
      <c r="B458" s="33">
        <v>40122</v>
      </c>
      <c r="C458" s="18">
        <v>23600</v>
      </c>
      <c r="D458" s="35"/>
    </row>
    <row r="459" spans="2:4" x14ac:dyDescent="0.2">
      <c r="B459" s="33">
        <v>40123</v>
      </c>
      <c r="C459" s="18">
        <v>23600</v>
      </c>
      <c r="D459" s="35"/>
    </row>
    <row r="460" spans="2:4" x14ac:dyDescent="0.2">
      <c r="B460" s="33">
        <v>40126</v>
      </c>
      <c r="C460" s="18">
        <v>23300</v>
      </c>
      <c r="D460" s="35"/>
    </row>
    <row r="461" spans="2:4" x14ac:dyDescent="0.2">
      <c r="B461" s="33">
        <v>40127</v>
      </c>
      <c r="C461" s="18">
        <v>23000</v>
      </c>
      <c r="D461" s="35"/>
    </row>
    <row r="462" spans="2:4" x14ac:dyDescent="0.2">
      <c r="B462" s="33">
        <v>40128</v>
      </c>
      <c r="C462" s="18">
        <v>24600</v>
      </c>
      <c r="D462" s="35"/>
    </row>
    <row r="463" spans="2:4" x14ac:dyDescent="0.2">
      <c r="B463" s="33">
        <v>40129</v>
      </c>
      <c r="C463" s="18">
        <v>25100</v>
      </c>
      <c r="D463" s="35"/>
    </row>
    <row r="464" spans="2:4" x14ac:dyDescent="0.2">
      <c r="B464" s="33">
        <v>40130</v>
      </c>
      <c r="C464" s="18">
        <v>25650</v>
      </c>
      <c r="D464" s="35"/>
    </row>
    <row r="465" spans="2:4" x14ac:dyDescent="0.2">
      <c r="B465" s="33">
        <v>40133</v>
      </c>
      <c r="C465" s="18">
        <v>27300</v>
      </c>
      <c r="D465" s="35"/>
    </row>
    <row r="466" spans="2:4" x14ac:dyDescent="0.2">
      <c r="B466" s="33">
        <v>40134</v>
      </c>
      <c r="C466" s="18">
        <v>27050</v>
      </c>
      <c r="D466" s="35"/>
    </row>
    <row r="467" spans="2:4" x14ac:dyDescent="0.2">
      <c r="B467" s="33">
        <v>40135</v>
      </c>
      <c r="C467" s="18">
        <v>27000</v>
      </c>
      <c r="D467" s="35"/>
    </row>
    <row r="468" spans="2:4" x14ac:dyDescent="0.2">
      <c r="B468" s="33">
        <v>40136</v>
      </c>
      <c r="C468" s="18">
        <v>26450</v>
      </c>
      <c r="D468" s="35"/>
    </row>
    <row r="469" spans="2:4" x14ac:dyDescent="0.2">
      <c r="B469" s="33">
        <v>40137</v>
      </c>
      <c r="C469" s="18">
        <v>26750</v>
      </c>
      <c r="D469" s="35"/>
    </row>
    <row r="470" spans="2:4" x14ac:dyDescent="0.2">
      <c r="B470" s="33">
        <v>40140</v>
      </c>
      <c r="C470" s="18">
        <v>27150</v>
      </c>
      <c r="D470" s="35"/>
    </row>
    <row r="471" spans="2:4" x14ac:dyDescent="0.2">
      <c r="B471" s="33">
        <v>40141</v>
      </c>
      <c r="C471" s="18">
        <v>27700</v>
      </c>
      <c r="D471" s="35"/>
    </row>
    <row r="472" spans="2:4" x14ac:dyDescent="0.2">
      <c r="B472" s="33">
        <v>40142</v>
      </c>
      <c r="C472" s="18">
        <v>27600</v>
      </c>
      <c r="D472" s="35"/>
    </row>
    <row r="473" spans="2:4" x14ac:dyDescent="0.2">
      <c r="B473" s="33">
        <v>40143</v>
      </c>
      <c r="C473" s="18">
        <v>27200</v>
      </c>
      <c r="D473" s="35"/>
    </row>
    <row r="474" spans="2:4" x14ac:dyDescent="0.2">
      <c r="B474" s="33">
        <v>40147</v>
      </c>
      <c r="C474" s="18">
        <v>28700</v>
      </c>
      <c r="D474" s="35"/>
    </row>
    <row r="475" spans="2:4" x14ac:dyDescent="0.2">
      <c r="B475" s="33">
        <v>40148</v>
      </c>
      <c r="C475" s="18">
        <v>29500</v>
      </c>
      <c r="D475" s="35"/>
    </row>
    <row r="476" spans="2:4" x14ac:dyDescent="0.2">
      <c r="B476" s="33">
        <v>40149</v>
      </c>
      <c r="C476" s="18">
        <v>29050</v>
      </c>
      <c r="D476" s="35"/>
    </row>
    <row r="477" spans="2:4" x14ac:dyDescent="0.2">
      <c r="B477" s="33">
        <v>40150</v>
      </c>
      <c r="C477" s="18">
        <v>30000</v>
      </c>
      <c r="D477" s="35"/>
    </row>
    <row r="478" spans="2:4" x14ac:dyDescent="0.2">
      <c r="B478" s="33">
        <v>40151</v>
      </c>
      <c r="C478" s="18">
        <v>30250</v>
      </c>
      <c r="D478" s="35"/>
    </row>
    <row r="479" spans="2:4" x14ac:dyDescent="0.2">
      <c r="B479" s="33">
        <v>40154</v>
      </c>
      <c r="C479" s="18">
        <v>30000</v>
      </c>
      <c r="D479" s="35"/>
    </row>
    <row r="480" spans="2:4" x14ac:dyDescent="0.2">
      <c r="B480" s="33">
        <v>40155</v>
      </c>
      <c r="C480" s="18">
        <v>28900</v>
      </c>
      <c r="D480" s="35"/>
    </row>
    <row r="481" spans="2:4" x14ac:dyDescent="0.2">
      <c r="B481" s="33">
        <v>40156</v>
      </c>
      <c r="C481" s="18">
        <v>28550</v>
      </c>
      <c r="D481" s="35"/>
    </row>
    <row r="482" spans="2:4" x14ac:dyDescent="0.2">
      <c r="B482" s="33">
        <v>40157</v>
      </c>
      <c r="C482" s="18">
        <v>28700</v>
      </c>
      <c r="D482" s="35"/>
    </row>
    <row r="483" spans="2:4" x14ac:dyDescent="0.2">
      <c r="B483" s="33">
        <v>40158</v>
      </c>
      <c r="C483" s="18">
        <v>29000</v>
      </c>
      <c r="D483" s="35"/>
    </row>
    <row r="484" spans="2:4" x14ac:dyDescent="0.2">
      <c r="B484" s="33">
        <v>40161</v>
      </c>
      <c r="C484" s="18">
        <v>29500</v>
      </c>
      <c r="D484" s="35"/>
    </row>
    <row r="485" spans="2:4" x14ac:dyDescent="0.2">
      <c r="B485" s="33">
        <v>40162</v>
      </c>
      <c r="C485" s="18">
        <v>30000</v>
      </c>
      <c r="D485" s="35"/>
    </row>
    <row r="486" spans="2:4" x14ac:dyDescent="0.2">
      <c r="B486" s="33">
        <v>40163</v>
      </c>
      <c r="C486" s="18">
        <v>31800</v>
      </c>
      <c r="D486" s="35"/>
    </row>
    <row r="487" spans="2:4" x14ac:dyDescent="0.2">
      <c r="B487" s="33">
        <v>40164</v>
      </c>
      <c r="C487" s="18">
        <v>31400</v>
      </c>
      <c r="D487" s="35"/>
    </row>
    <row r="488" spans="2:4" x14ac:dyDescent="0.2">
      <c r="B488" s="33">
        <v>40168</v>
      </c>
      <c r="C488" s="18">
        <v>30400</v>
      </c>
      <c r="D488" s="35"/>
    </row>
    <row r="489" spans="2:4" x14ac:dyDescent="0.2">
      <c r="B489" s="33">
        <v>40169</v>
      </c>
      <c r="C489" s="18">
        <v>30200</v>
      </c>
      <c r="D489" s="35"/>
    </row>
    <row r="490" spans="2:4" x14ac:dyDescent="0.2">
      <c r="B490" s="33">
        <v>40170</v>
      </c>
      <c r="C490" s="18">
        <v>30600</v>
      </c>
      <c r="D490" s="35"/>
    </row>
    <row r="491" spans="2:4" x14ac:dyDescent="0.2">
      <c r="B491" s="33">
        <v>40175</v>
      </c>
      <c r="C491" s="18">
        <v>32000</v>
      </c>
      <c r="D491" s="35"/>
    </row>
    <row r="492" spans="2:4" x14ac:dyDescent="0.2">
      <c r="B492" s="33">
        <v>40176</v>
      </c>
      <c r="C492" s="18">
        <v>31950</v>
      </c>
      <c r="D492" s="35"/>
    </row>
    <row r="493" spans="2:4" x14ac:dyDescent="0.2">
      <c r="B493" s="33">
        <v>40177</v>
      </c>
      <c r="C493" s="18">
        <v>31800</v>
      </c>
      <c r="D493" s="35"/>
    </row>
    <row r="494" spans="2:4" x14ac:dyDescent="0.2">
      <c r="B494" s="33">
        <v>40182</v>
      </c>
      <c r="C494" s="18">
        <v>32050</v>
      </c>
      <c r="D494" s="35"/>
    </row>
    <row r="495" spans="2:4" x14ac:dyDescent="0.2">
      <c r="B495" s="33">
        <v>40183</v>
      </c>
      <c r="C495" s="18">
        <v>33300</v>
      </c>
      <c r="D495" s="35"/>
    </row>
    <row r="496" spans="2:4" x14ac:dyDescent="0.2">
      <c r="B496" s="33">
        <v>40184</v>
      </c>
      <c r="C496" s="18">
        <v>33000</v>
      </c>
      <c r="D496" s="35"/>
    </row>
    <row r="497" spans="2:4" x14ac:dyDescent="0.2">
      <c r="B497" s="33">
        <v>40185</v>
      </c>
      <c r="C497" s="18">
        <v>32600</v>
      </c>
      <c r="D497" s="35"/>
    </row>
    <row r="498" spans="2:4" x14ac:dyDescent="0.2">
      <c r="B498" s="33">
        <v>40186</v>
      </c>
      <c r="C498" s="18">
        <v>32650</v>
      </c>
      <c r="D498" s="35"/>
    </row>
    <row r="499" spans="2:4" x14ac:dyDescent="0.2">
      <c r="B499" s="33">
        <v>40189</v>
      </c>
      <c r="C499" s="18">
        <v>32950</v>
      </c>
      <c r="D499" s="35"/>
    </row>
    <row r="500" spans="2:4" x14ac:dyDescent="0.2">
      <c r="B500" s="33">
        <v>40190</v>
      </c>
      <c r="C500" s="18">
        <v>33500</v>
      </c>
      <c r="D500" s="35"/>
    </row>
    <row r="501" spans="2:4" x14ac:dyDescent="0.2">
      <c r="B501" s="33">
        <v>40191</v>
      </c>
      <c r="C501" s="18">
        <v>32800</v>
      </c>
      <c r="D501" s="35"/>
    </row>
    <row r="502" spans="2:4" x14ac:dyDescent="0.2">
      <c r="B502" s="33">
        <v>40192</v>
      </c>
      <c r="C502" s="18">
        <v>33800</v>
      </c>
      <c r="D502" s="35"/>
    </row>
    <row r="503" spans="2:4" x14ac:dyDescent="0.2">
      <c r="B503" s="33">
        <v>40193</v>
      </c>
      <c r="C503" s="18">
        <v>34200</v>
      </c>
      <c r="D503" s="35"/>
    </row>
    <row r="504" spans="2:4" x14ac:dyDescent="0.2">
      <c r="B504" s="33">
        <v>40196</v>
      </c>
      <c r="C504" s="18">
        <v>33700</v>
      </c>
      <c r="D504" s="35"/>
    </row>
    <row r="505" spans="2:4" x14ac:dyDescent="0.2">
      <c r="B505" s="33">
        <v>40197</v>
      </c>
      <c r="C505" s="18">
        <v>33550</v>
      </c>
      <c r="D505" s="35"/>
    </row>
    <row r="506" spans="2:4" x14ac:dyDescent="0.2">
      <c r="B506" s="33">
        <v>40198</v>
      </c>
      <c r="C506" s="18">
        <v>34150</v>
      </c>
      <c r="D506" s="35"/>
    </row>
    <row r="507" spans="2:4" x14ac:dyDescent="0.2">
      <c r="B507" s="33">
        <v>40199</v>
      </c>
      <c r="C507" s="18">
        <v>33400</v>
      </c>
      <c r="D507" s="35"/>
    </row>
    <row r="508" spans="2:4" x14ac:dyDescent="0.2">
      <c r="B508" s="33">
        <v>40200</v>
      </c>
      <c r="C508" s="18">
        <v>31700</v>
      </c>
      <c r="D508" s="35"/>
    </row>
    <row r="509" spans="2:4" x14ac:dyDescent="0.2">
      <c r="B509" s="33">
        <v>40203</v>
      </c>
      <c r="C509" s="18">
        <v>30250</v>
      </c>
      <c r="D509" s="35"/>
    </row>
    <row r="510" spans="2:4" x14ac:dyDescent="0.2">
      <c r="B510" s="33">
        <v>40204</v>
      </c>
      <c r="C510" s="18">
        <v>30900</v>
      </c>
      <c r="D510" s="35"/>
    </row>
    <row r="511" spans="2:4" x14ac:dyDescent="0.2">
      <c r="B511" s="33">
        <v>40205</v>
      </c>
      <c r="C511" s="18">
        <v>31950</v>
      </c>
      <c r="D511" s="35"/>
    </row>
    <row r="512" spans="2:4" x14ac:dyDescent="0.2">
      <c r="B512" s="33">
        <v>40206</v>
      </c>
      <c r="C512" s="18">
        <v>32000</v>
      </c>
      <c r="D512" s="35"/>
    </row>
    <row r="513" spans="2:4" x14ac:dyDescent="0.2">
      <c r="B513" s="33">
        <v>40207</v>
      </c>
      <c r="C513" s="18">
        <v>31400</v>
      </c>
      <c r="D513" s="35"/>
    </row>
    <row r="514" spans="2:4" x14ac:dyDescent="0.2">
      <c r="B514" s="33">
        <v>40210</v>
      </c>
      <c r="C514" s="18">
        <v>31100</v>
      </c>
      <c r="D514" s="35"/>
    </row>
    <row r="515" spans="2:4" x14ac:dyDescent="0.2">
      <c r="B515" s="33">
        <v>40211</v>
      </c>
      <c r="C515" s="18">
        <v>31300</v>
      </c>
      <c r="D515" s="35"/>
    </row>
    <row r="516" spans="2:4" x14ac:dyDescent="0.2">
      <c r="B516" s="33">
        <v>40212</v>
      </c>
      <c r="C516" s="18">
        <v>31800</v>
      </c>
      <c r="D516" s="35"/>
    </row>
    <row r="517" spans="2:4" x14ac:dyDescent="0.2">
      <c r="B517" s="33">
        <v>40213</v>
      </c>
      <c r="C517" s="18">
        <v>32050</v>
      </c>
      <c r="D517" s="35"/>
    </row>
    <row r="518" spans="2:4" x14ac:dyDescent="0.2">
      <c r="B518" s="33">
        <v>40214</v>
      </c>
      <c r="C518" s="18">
        <v>30100</v>
      </c>
      <c r="D518" s="35"/>
    </row>
    <row r="519" spans="2:4" x14ac:dyDescent="0.2">
      <c r="B519" s="33">
        <v>40217</v>
      </c>
      <c r="C519" s="18">
        <v>28950</v>
      </c>
      <c r="D519" s="35"/>
    </row>
    <row r="520" spans="2:4" x14ac:dyDescent="0.2">
      <c r="B520" s="33">
        <v>40218</v>
      </c>
      <c r="C520" s="18">
        <v>29650</v>
      </c>
      <c r="D520" s="35"/>
    </row>
    <row r="521" spans="2:4" x14ac:dyDescent="0.2">
      <c r="B521" s="33">
        <v>40219</v>
      </c>
      <c r="C521" s="18">
        <v>29000</v>
      </c>
      <c r="D521" s="35"/>
    </row>
    <row r="522" spans="2:4" x14ac:dyDescent="0.2">
      <c r="B522" s="33">
        <v>40220</v>
      </c>
      <c r="C522" s="18">
        <v>29750</v>
      </c>
      <c r="D522" s="35"/>
    </row>
    <row r="523" spans="2:4" x14ac:dyDescent="0.2">
      <c r="B523" s="33">
        <v>40221</v>
      </c>
      <c r="C523" s="18">
        <v>30850</v>
      </c>
      <c r="D523" s="35"/>
    </row>
    <row r="524" spans="2:4" x14ac:dyDescent="0.2">
      <c r="B524" s="33">
        <v>40224</v>
      </c>
      <c r="C524" s="18">
        <v>30550</v>
      </c>
      <c r="D524" s="35"/>
    </row>
    <row r="525" spans="2:4" x14ac:dyDescent="0.2">
      <c r="B525" s="33">
        <v>40225</v>
      </c>
      <c r="C525" s="18">
        <v>31000</v>
      </c>
      <c r="D525" s="35"/>
    </row>
    <row r="526" spans="2:4" x14ac:dyDescent="0.2">
      <c r="B526" s="33">
        <v>40226</v>
      </c>
      <c r="C526" s="18">
        <v>31450</v>
      </c>
      <c r="D526" s="35"/>
    </row>
    <row r="527" spans="2:4" x14ac:dyDescent="0.2">
      <c r="B527" s="33">
        <v>40227</v>
      </c>
      <c r="C527" s="18">
        <v>30600</v>
      </c>
      <c r="D527" s="35"/>
    </row>
    <row r="528" spans="2:4" x14ac:dyDescent="0.2">
      <c r="B528" s="33">
        <v>40228</v>
      </c>
      <c r="C528" s="18">
        <v>30000</v>
      </c>
      <c r="D528" s="35"/>
    </row>
    <row r="529" spans="2:4" x14ac:dyDescent="0.2">
      <c r="B529" s="33">
        <v>40231</v>
      </c>
      <c r="C529" s="18">
        <v>31150</v>
      </c>
      <c r="D529" s="35"/>
    </row>
    <row r="530" spans="2:4" x14ac:dyDescent="0.2">
      <c r="B530" s="33">
        <v>40232</v>
      </c>
      <c r="C530" s="18">
        <v>31750</v>
      </c>
      <c r="D530" s="35"/>
    </row>
    <row r="531" spans="2:4" x14ac:dyDescent="0.2">
      <c r="B531" s="33">
        <v>40233</v>
      </c>
      <c r="C531" s="18">
        <v>31350</v>
      </c>
      <c r="D531" s="35"/>
    </row>
    <row r="532" spans="2:4" x14ac:dyDescent="0.2">
      <c r="B532" s="33">
        <v>40234</v>
      </c>
      <c r="C532" s="18">
        <v>31600</v>
      </c>
      <c r="D532" s="35"/>
    </row>
    <row r="533" spans="2:4" x14ac:dyDescent="0.2">
      <c r="B533" s="33">
        <v>40238</v>
      </c>
      <c r="C533" s="18">
        <v>32150</v>
      </c>
      <c r="D533" s="35"/>
    </row>
    <row r="534" spans="2:4" x14ac:dyDescent="0.2">
      <c r="B534" s="33">
        <v>40239</v>
      </c>
      <c r="C534" s="18">
        <v>31900</v>
      </c>
      <c r="D534" s="35"/>
    </row>
    <row r="535" spans="2:4" x14ac:dyDescent="0.2">
      <c r="B535" s="33">
        <v>40240</v>
      </c>
      <c r="C535" s="18">
        <v>31600</v>
      </c>
      <c r="D535" s="35"/>
    </row>
    <row r="536" spans="2:4" x14ac:dyDescent="0.2">
      <c r="B536" s="33">
        <v>40241</v>
      </c>
      <c r="C536" s="18">
        <v>32050</v>
      </c>
      <c r="D536" s="35"/>
    </row>
    <row r="537" spans="2:4" x14ac:dyDescent="0.2">
      <c r="B537" s="33">
        <v>40242</v>
      </c>
      <c r="C537" s="18">
        <v>32200</v>
      </c>
      <c r="D537" s="35"/>
    </row>
    <row r="538" spans="2:4" x14ac:dyDescent="0.2">
      <c r="B538" s="33">
        <v>40245</v>
      </c>
      <c r="C538" s="18">
        <v>32350</v>
      </c>
      <c r="D538" s="35"/>
    </row>
    <row r="539" spans="2:4" x14ac:dyDescent="0.2">
      <c r="B539" s="33">
        <v>40246</v>
      </c>
      <c r="C539" s="18">
        <v>32850</v>
      </c>
      <c r="D539" s="35"/>
    </row>
    <row r="540" spans="2:4" x14ac:dyDescent="0.2">
      <c r="B540" s="33">
        <v>40247</v>
      </c>
      <c r="C540" s="18">
        <v>32900</v>
      </c>
      <c r="D540" s="35"/>
    </row>
    <row r="541" spans="2:4" x14ac:dyDescent="0.2">
      <c r="B541" s="33">
        <v>40248</v>
      </c>
      <c r="C541" s="18">
        <v>32800</v>
      </c>
      <c r="D541" s="35"/>
    </row>
    <row r="542" spans="2:4" x14ac:dyDescent="0.2">
      <c r="B542" s="33">
        <v>40249</v>
      </c>
      <c r="C542" s="18">
        <v>33000</v>
      </c>
      <c r="D542" s="35"/>
    </row>
    <row r="543" spans="2:4" x14ac:dyDescent="0.2">
      <c r="B543" s="33">
        <v>40252</v>
      </c>
      <c r="C543" s="18">
        <v>34150</v>
      </c>
      <c r="D543" s="35"/>
    </row>
    <row r="544" spans="2:4" x14ac:dyDescent="0.2">
      <c r="B544" s="33">
        <v>40254</v>
      </c>
      <c r="C544" s="18">
        <v>36150</v>
      </c>
      <c r="D544" s="35"/>
    </row>
    <row r="545" spans="2:4" x14ac:dyDescent="0.2">
      <c r="B545" s="33">
        <v>40255</v>
      </c>
      <c r="C545" s="18">
        <v>36750</v>
      </c>
      <c r="D545" s="35"/>
    </row>
    <row r="546" spans="2:4" x14ac:dyDescent="0.2">
      <c r="B546" s="33">
        <v>40256</v>
      </c>
      <c r="C546" s="18">
        <v>36400</v>
      </c>
      <c r="D546" s="35"/>
    </row>
    <row r="547" spans="2:4" x14ac:dyDescent="0.2">
      <c r="B547" s="33">
        <v>40259</v>
      </c>
      <c r="C547" s="18">
        <v>35800</v>
      </c>
      <c r="D547" s="35"/>
    </row>
    <row r="548" spans="2:4" x14ac:dyDescent="0.2">
      <c r="B548" s="33">
        <v>40260</v>
      </c>
      <c r="C548" s="18">
        <v>36250</v>
      </c>
      <c r="D548" s="35"/>
    </row>
    <row r="549" spans="2:4" x14ac:dyDescent="0.2">
      <c r="B549" s="33">
        <v>40261</v>
      </c>
      <c r="C549" s="18">
        <v>37000</v>
      </c>
      <c r="D549" s="35"/>
    </row>
    <row r="550" spans="2:4" x14ac:dyDescent="0.2">
      <c r="B550" s="33">
        <v>40262</v>
      </c>
      <c r="C550" s="18">
        <v>37250</v>
      </c>
      <c r="D550" s="35"/>
    </row>
    <row r="551" spans="2:4" x14ac:dyDescent="0.2">
      <c r="B551" s="33">
        <v>40263</v>
      </c>
      <c r="C551" s="18">
        <v>38500</v>
      </c>
      <c r="D551" s="35"/>
    </row>
    <row r="552" spans="2:4" x14ac:dyDescent="0.2">
      <c r="B552" s="33">
        <v>40266</v>
      </c>
      <c r="C552" s="18">
        <v>38600</v>
      </c>
      <c r="D552" s="35"/>
    </row>
    <row r="553" spans="2:4" x14ac:dyDescent="0.2">
      <c r="B553" s="33">
        <v>40267</v>
      </c>
      <c r="C553" s="18">
        <v>38950</v>
      </c>
      <c r="D553" s="35"/>
    </row>
    <row r="554" spans="2:4" x14ac:dyDescent="0.2">
      <c r="B554" s="33">
        <v>40268</v>
      </c>
      <c r="C554" s="18">
        <v>38050</v>
      </c>
      <c r="D554" s="35"/>
    </row>
    <row r="555" spans="2:4" x14ac:dyDescent="0.2">
      <c r="B555" s="33">
        <v>40269</v>
      </c>
      <c r="C555" s="18">
        <v>38500</v>
      </c>
      <c r="D555" s="35"/>
    </row>
    <row r="556" spans="2:4" x14ac:dyDescent="0.2">
      <c r="B556" s="33">
        <v>40273</v>
      </c>
      <c r="C556" s="18">
        <v>38750</v>
      </c>
      <c r="D556" s="35"/>
    </row>
    <row r="557" spans="2:4" x14ac:dyDescent="0.2">
      <c r="B557" s="33">
        <v>40274</v>
      </c>
      <c r="C557" s="18">
        <v>38300</v>
      </c>
      <c r="D557" s="35"/>
    </row>
    <row r="558" spans="2:4" x14ac:dyDescent="0.2">
      <c r="B558" s="33">
        <v>40275</v>
      </c>
      <c r="C558" s="18">
        <v>38600</v>
      </c>
      <c r="D558" s="35"/>
    </row>
    <row r="559" spans="2:4" x14ac:dyDescent="0.2">
      <c r="B559" s="33">
        <v>40276</v>
      </c>
      <c r="C559" s="18">
        <v>37900</v>
      </c>
      <c r="D559" s="35"/>
    </row>
    <row r="560" spans="2:4" x14ac:dyDescent="0.2">
      <c r="B560" s="33">
        <v>40277</v>
      </c>
      <c r="C560" s="18">
        <v>37750</v>
      </c>
      <c r="D560" s="35"/>
    </row>
    <row r="561" spans="2:4" x14ac:dyDescent="0.2">
      <c r="B561" s="33">
        <v>40280</v>
      </c>
      <c r="C561" s="18">
        <v>38200</v>
      </c>
      <c r="D561" s="35"/>
    </row>
    <row r="562" spans="2:4" x14ac:dyDescent="0.2">
      <c r="B562" s="33">
        <v>40281</v>
      </c>
      <c r="C562" s="18">
        <v>38200</v>
      </c>
      <c r="D562" s="35"/>
    </row>
    <row r="563" spans="2:4" x14ac:dyDescent="0.2">
      <c r="B563" s="33">
        <v>40282</v>
      </c>
      <c r="C563" s="18">
        <v>38050</v>
      </c>
      <c r="D563" s="35"/>
    </row>
    <row r="564" spans="2:4" x14ac:dyDescent="0.2">
      <c r="B564" s="33">
        <v>40283</v>
      </c>
      <c r="C564" s="18">
        <v>39250</v>
      </c>
      <c r="D564" s="35"/>
    </row>
    <row r="565" spans="2:4" x14ac:dyDescent="0.2">
      <c r="B565" s="33">
        <v>40284</v>
      </c>
      <c r="C565" s="18">
        <v>39450</v>
      </c>
      <c r="D565" s="35"/>
    </row>
    <row r="566" spans="2:4" x14ac:dyDescent="0.2">
      <c r="B566" s="33">
        <v>40287</v>
      </c>
      <c r="C566" s="18">
        <v>38200</v>
      </c>
      <c r="D566" s="35"/>
    </row>
    <row r="567" spans="2:4" x14ac:dyDescent="0.2">
      <c r="B567" s="33">
        <v>40288</v>
      </c>
      <c r="C567" s="18">
        <v>38350</v>
      </c>
      <c r="D567" s="35"/>
    </row>
    <row r="568" spans="2:4" x14ac:dyDescent="0.2">
      <c r="B568" s="33">
        <v>40289</v>
      </c>
      <c r="C568" s="18">
        <v>38300</v>
      </c>
      <c r="D568" s="35"/>
    </row>
    <row r="569" spans="2:4" x14ac:dyDescent="0.2">
      <c r="B569" s="33">
        <v>40290</v>
      </c>
      <c r="C569" s="18">
        <v>38750</v>
      </c>
      <c r="D569" s="35"/>
    </row>
    <row r="570" spans="2:4" x14ac:dyDescent="0.2">
      <c r="B570" s="33">
        <v>40291</v>
      </c>
      <c r="C570" s="18">
        <v>38900</v>
      </c>
      <c r="D570" s="35"/>
    </row>
    <row r="571" spans="2:4" x14ac:dyDescent="0.2">
      <c r="B571" s="33">
        <v>40294</v>
      </c>
      <c r="C571" s="18">
        <v>39250</v>
      </c>
      <c r="D571" s="35"/>
    </row>
    <row r="572" spans="2:4" x14ac:dyDescent="0.2">
      <c r="B572" s="33">
        <v>40295</v>
      </c>
      <c r="C572" s="18">
        <v>40300</v>
      </c>
      <c r="D572" s="35"/>
    </row>
    <row r="573" spans="2:4" x14ac:dyDescent="0.2">
      <c r="B573" s="33">
        <v>40296</v>
      </c>
      <c r="C573" s="18">
        <v>39850</v>
      </c>
      <c r="D573" s="35"/>
    </row>
    <row r="574" spans="2:4" x14ac:dyDescent="0.2">
      <c r="B574" s="33">
        <v>40297</v>
      </c>
      <c r="C574" s="18">
        <v>39900</v>
      </c>
      <c r="D574" s="35"/>
    </row>
    <row r="575" spans="2:4" x14ac:dyDescent="0.2">
      <c r="B575" s="33">
        <v>40298</v>
      </c>
      <c r="C575" s="18">
        <v>39050</v>
      </c>
      <c r="D575" s="35"/>
    </row>
    <row r="576" spans="2:4" x14ac:dyDescent="0.2">
      <c r="B576" s="33">
        <v>40301</v>
      </c>
      <c r="C576" s="18">
        <v>38800</v>
      </c>
      <c r="D576" s="35"/>
    </row>
    <row r="577" spans="2:4" x14ac:dyDescent="0.2">
      <c r="B577" s="33">
        <v>40302</v>
      </c>
      <c r="C577" s="18">
        <v>38650</v>
      </c>
      <c r="D577" s="35"/>
    </row>
    <row r="578" spans="2:4" x14ac:dyDescent="0.2">
      <c r="B578" s="33">
        <v>40303</v>
      </c>
      <c r="C578" s="18">
        <v>36650</v>
      </c>
      <c r="D578" s="35"/>
    </row>
    <row r="579" spans="2:4" x14ac:dyDescent="0.2">
      <c r="B579" s="33">
        <v>40304</v>
      </c>
      <c r="C579" s="18">
        <v>36000</v>
      </c>
      <c r="D579" s="35"/>
    </row>
    <row r="580" spans="2:4" x14ac:dyDescent="0.2">
      <c r="B580" s="33">
        <v>40305</v>
      </c>
      <c r="C580" s="18">
        <v>34300</v>
      </c>
      <c r="D580" s="35"/>
    </row>
    <row r="581" spans="2:4" x14ac:dyDescent="0.2">
      <c r="B581" s="33">
        <v>40308</v>
      </c>
      <c r="C581" s="18">
        <v>36150</v>
      </c>
      <c r="D581" s="35"/>
    </row>
    <row r="582" spans="2:4" x14ac:dyDescent="0.2">
      <c r="B582" s="33">
        <v>40309</v>
      </c>
      <c r="C582" s="18">
        <v>36450</v>
      </c>
      <c r="D582" s="35"/>
    </row>
    <row r="583" spans="2:4" x14ac:dyDescent="0.2">
      <c r="B583" s="33">
        <v>40310</v>
      </c>
      <c r="C583" s="18">
        <v>36800</v>
      </c>
      <c r="D583" s="35"/>
    </row>
    <row r="584" spans="2:4" x14ac:dyDescent="0.2">
      <c r="B584" s="33">
        <v>40312</v>
      </c>
      <c r="C584" s="18">
        <v>37950</v>
      </c>
      <c r="D584" s="35"/>
    </row>
    <row r="585" spans="2:4" x14ac:dyDescent="0.2">
      <c r="B585" s="33">
        <v>40315</v>
      </c>
      <c r="C585" s="18">
        <v>37600</v>
      </c>
      <c r="D585" s="35"/>
    </row>
    <row r="586" spans="2:4" x14ac:dyDescent="0.2">
      <c r="B586" s="33">
        <v>40316</v>
      </c>
      <c r="C586" s="18">
        <v>36900</v>
      </c>
      <c r="D586" s="35"/>
    </row>
    <row r="587" spans="2:4" x14ac:dyDescent="0.2">
      <c r="B587" s="33">
        <v>40317</v>
      </c>
      <c r="C587" s="18">
        <v>34800</v>
      </c>
      <c r="D587" s="35"/>
    </row>
    <row r="588" spans="2:4" x14ac:dyDescent="0.2">
      <c r="B588" s="33">
        <v>40318</v>
      </c>
      <c r="C588" s="18">
        <v>34100</v>
      </c>
      <c r="D588" s="35"/>
    </row>
    <row r="589" spans="2:4" x14ac:dyDescent="0.2">
      <c r="B589" s="33">
        <v>40319</v>
      </c>
      <c r="C589" s="18">
        <v>32150</v>
      </c>
      <c r="D589" s="35"/>
    </row>
    <row r="590" spans="2:4" x14ac:dyDescent="0.2">
      <c r="B590" s="33">
        <v>40322</v>
      </c>
      <c r="C590" s="18">
        <v>30900</v>
      </c>
      <c r="D590" s="35"/>
    </row>
    <row r="591" spans="2:4" x14ac:dyDescent="0.2">
      <c r="B591" s="33">
        <v>40323</v>
      </c>
      <c r="C591" s="18">
        <v>30200</v>
      </c>
      <c r="D591" s="35"/>
    </row>
    <row r="592" spans="2:4" x14ac:dyDescent="0.2">
      <c r="B592" s="33">
        <v>40324</v>
      </c>
      <c r="C592" s="18">
        <v>33250</v>
      </c>
      <c r="D592" s="35"/>
    </row>
    <row r="593" spans="2:4" x14ac:dyDescent="0.2">
      <c r="B593" s="33">
        <v>40325</v>
      </c>
      <c r="C593" s="18">
        <v>34150</v>
      </c>
      <c r="D593" s="35"/>
    </row>
    <row r="594" spans="2:4" x14ac:dyDescent="0.2">
      <c r="B594" s="33">
        <v>40329</v>
      </c>
      <c r="C594" s="18">
        <v>36000</v>
      </c>
      <c r="D594" s="35"/>
    </row>
    <row r="595" spans="2:4" x14ac:dyDescent="0.2">
      <c r="B595" s="33">
        <v>40330</v>
      </c>
      <c r="C595" s="18">
        <v>35550</v>
      </c>
      <c r="D595" s="35"/>
    </row>
    <row r="596" spans="2:4" x14ac:dyDescent="0.2">
      <c r="B596" s="33">
        <v>40331</v>
      </c>
      <c r="C596" s="18">
        <v>35000</v>
      </c>
      <c r="D596" s="35"/>
    </row>
    <row r="597" spans="2:4" x14ac:dyDescent="0.2">
      <c r="B597" s="33">
        <v>40332</v>
      </c>
      <c r="C597" s="18">
        <v>34650</v>
      </c>
      <c r="D597" s="35"/>
    </row>
    <row r="598" spans="2:4" x14ac:dyDescent="0.2">
      <c r="B598" s="33">
        <v>40333</v>
      </c>
      <c r="C598" s="18">
        <v>35150</v>
      </c>
      <c r="D598" s="35"/>
    </row>
    <row r="599" spans="2:4" x14ac:dyDescent="0.2">
      <c r="B599" s="33">
        <v>40336</v>
      </c>
      <c r="C599" s="18">
        <v>34600</v>
      </c>
      <c r="D599" s="35"/>
    </row>
    <row r="600" spans="2:4" x14ac:dyDescent="0.2">
      <c r="B600" s="33">
        <v>40337</v>
      </c>
      <c r="C600" s="18">
        <v>34200</v>
      </c>
      <c r="D600" s="35"/>
    </row>
    <row r="601" spans="2:4" x14ac:dyDescent="0.2">
      <c r="B601" s="33">
        <v>40338</v>
      </c>
      <c r="C601" s="18">
        <v>34900</v>
      </c>
      <c r="D601" s="35"/>
    </row>
    <row r="602" spans="2:4" x14ac:dyDescent="0.2">
      <c r="B602" s="33">
        <v>40339</v>
      </c>
      <c r="C602" s="18">
        <v>35500</v>
      </c>
      <c r="D602" s="35"/>
    </row>
    <row r="603" spans="2:4" x14ac:dyDescent="0.2">
      <c r="B603" s="33">
        <v>40340</v>
      </c>
      <c r="C603" s="18">
        <v>35600</v>
      </c>
      <c r="D603" s="35"/>
    </row>
    <row r="604" spans="2:4" x14ac:dyDescent="0.2">
      <c r="B604" s="33">
        <v>40343</v>
      </c>
      <c r="C604" s="18">
        <v>35700</v>
      </c>
      <c r="D604" s="35"/>
    </row>
    <row r="605" spans="2:4" x14ac:dyDescent="0.2">
      <c r="B605" s="33">
        <v>40344</v>
      </c>
      <c r="C605" s="18">
        <v>36100</v>
      </c>
      <c r="D605" s="35"/>
    </row>
    <row r="606" spans="2:4" x14ac:dyDescent="0.2">
      <c r="B606" s="33">
        <v>40345</v>
      </c>
      <c r="C606" s="18">
        <v>37100</v>
      </c>
      <c r="D606" s="35"/>
    </row>
    <row r="607" spans="2:4" x14ac:dyDescent="0.2">
      <c r="B607" s="33">
        <v>40346</v>
      </c>
      <c r="C607" s="18">
        <v>38350</v>
      </c>
      <c r="D607" s="35"/>
    </row>
    <row r="608" spans="2:4" x14ac:dyDescent="0.2">
      <c r="B608" s="33">
        <v>40347</v>
      </c>
      <c r="C608" s="18">
        <v>38700</v>
      </c>
      <c r="D608" s="35"/>
    </row>
    <row r="609" spans="2:4" x14ac:dyDescent="0.2">
      <c r="B609" s="33">
        <v>40350</v>
      </c>
      <c r="C609" s="18">
        <v>38450</v>
      </c>
      <c r="D609" s="35"/>
    </row>
    <row r="610" spans="2:4" x14ac:dyDescent="0.2">
      <c r="B610" s="33">
        <v>40351</v>
      </c>
      <c r="C610" s="18">
        <v>38500</v>
      </c>
      <c r="D610" s="35"/>
    </row>
    <row r="611" spans="2:4" x14ac:dyDescent="0.2">
      <c r="B611" s="33">
        <v>40352</v>
      </c>
      <c r="C611" s="18">
        <v>38600</v>
      </c>
      <c r="D611" s="35"/>
    </row>
    <row r="612" spans="2:4" x14ac:dyDescent="0.2">
      <c r="B612" s="33">
        <v>40353</v>
      </c>
      <c r="C612" s="18">
        <v>38000</v>
      </c>
      <c r="D612" s="35"/>
    </row>
    <row r="613" spans="2:4" x14ac:dyDescent="0.2">
      <c r="B613" s="33">
        <v>40354</v>
      </c>
      <c r="C613" s="18">
        <v>37800</v>
      </c>
      <c r="D613" s="35"/>
    </row>
    <row r="614" spans="2:4" x14ac:dyDescent="0.2">
      <c r="B614" s="33">
        <v>40357</v>
      </c>
      <c r="C614" s="18">
        <v>38500</v>
      </c>
      <c r="D614" s="35"/>
    </row>
    <row r="615" spans="2:4" x14ac:dyDescent="0.2">
      <c r="B615" s="33">
        <v>40358</v>
      </c>
      <c r="C615" s="18">
        <v>37700</v>
      </c>
      <c r="D615" s="35"/>
    </row>
    <row r="616" spans="2:4" x14ac:dyDescent="0.2">
      <c r="B616" s="33">
        <v>40359</v>
      </c>
      <c r="C616" s="18">
        <v>37150</v>
      </c>
      <c r="D616" s="35"/>
    </row>
    <row r="617" spans="2:4" x14ac:dyDescent="0.2">
      <c r="B617" s="33">
        <v>40360</v>
      </c>
      <c r="C617" s="18">
        <v>37700</v>
      </c>
      <c r="D617" s="35"/>
    </row>
    <row r="618" spans="2:4" x14ac:dyDescent="0.2">
      <c r="B618" s="33">
        <v>40361</v>
      </c>
      <c r="C618" s="18">
        <v>37100</v>
      </c>
      <c r="D618" s="35"/>
    </row>
    <row r="619" spans="2:4" x14ac:dyDescent="0.2">
      <c r="B619" s="33">
        <v>40364</v>
      </c>
      <c r="C619" s="18">
        <v>37000</v>
      </c>
      <c r="D619" s="35"/>
    </row>
    <row r="620" spans="2:4" x14ac:dyDescent="0.2">
      <c r="B620" s="33">
        <v>40365</v>
      </c>
      <c r="C620" s="18">
        <v>37700</v>
      </c>
      <c r="D620" s="35"/>
    </row>
    <row r="621" spans="2:4" x14ac:dyDescent="0.2">
      <c r="B621" s="33">
        <v>40366</v>
      </c>
      <c r="C621" s="18">
        <v>38450</v>
      </c>
      <c r="D621" s="35"/>
    </row>
    <row r="622" spans="2:4" x14ac:dyDescent="0.2">
      <c r="B622" s="33">
        <v>40367</v>
      </c>
      <c r="C622" s="18">
        <v>38150</v>
      </c>
      <c r="D622" s="35"/>
    </row>
    <row r="623" spans="2:4" x14ac:dyDescent="0.2">
      <c r="B623" s="33">
        <v>40368</v>
      </c>
      <c r="C623" s="18">
        <v>38850</v>
      </c>
      <c r="D623" s="35"/>
    </row>
    <row r="624" spans="2:4" x14ac:dyDescent="0.2">
      <c r="B624" s="33">
        <v>40371</v>
      </c>
      <c r="C624" s="18">
        <v>37900</v>
      </c>
      <c r="D624" s="35"/>
    </row>
    <row r="625" spans="2:4" x14ac:dyDescent="0.2">
      <c r="B625" s="33">
        <v>40372</v>
      </c>
      <c r="C625" s="18">
        <v>38050</v>
      </c>
      <c r="D625" s="35"/>
    </row>
    <row r="626" spans="2:4" x14ac:dyDescent="0.2">
      <c r="B626" s="33">
        <v>40373</v>
      </c>
      <c r="C626" s="18">
        <v>38600</v>
      </c>
      <c r="D626" s="35"/>
    </row>
    <row r="627" spans="2:4" x14ac:dyDescent="0.2">
      <c r="B627" s="33">
        <v>40374</v>
      </c>
      <c r="C627" s="18">
        <v>37750</v>
      </c>
      <c r="D627" s="35"/>
    </row>
    <row r="628" spans="2:4" x14ac:dyDescent="0.2">
      <c r="B628" s="33">
        <v>40375</v>
      </c>
      <c r="C628" s="18">
        <v>38200</v>
      </c>
      <c r="D628" s="35"/>
    </row>
    <row r="629" spans="2:4" x14ac:dyDescent="0.2">
      <c r="B629" s="33">
        <v>40378</v>
      </c>
      <c r="C629" s="18">
        <v>37650</v>
      </c>
      <c r="D629" s="35"/>
    </row>
    <row r="630" spans="2:4" x14ac:dyDescent="0.2">
      <c r="B630" s="33">
        <v>40379</v>
      </c>
      <c r="C630" s="18">
        <v>37800</v>
      </c>
      <c r="D630" s="35"/>
    </row>
    <row r="631" spans="2:4" x14ac:dyDescent="0.2">
      <c r="B631" s="33">
        <v>40380</v>
      </c>
      <c r="C631" s="18">
        <v>38350</v>
      </c>
      <c r="D631" s="35"/>
    </row>
    <row r="632" spans="2:4" x14ac:dyDescent="0.2">
      <c r="B632" s="33">
        <v>40381</v>
      </c>
      <c r="C632" s="18">
        <v>38350</v>
      </c>
      <c r="D632" s="35"/>
    </row>
    <row r="633" spans="2:4" x14ac:dyDescent="0.2">
      <c r="B633" s="33">
        <v>40382</v>
      </c>
      <c r="C633" s="18">
        <v>38550</v>
      </c>
      <c r="D633" s="35"/>
    </row>
    <row r="634" spans="2:4" x14ac:dyDescent="0.2">
      <c r="B634" s="33">
        <v>40385</v>
      </c>
      <c r="C634" s="18">
        <v>37850</v>
      </c>
      <c r="D634" s="35"/>
    </row>
    <row r="635" spans="2:4" x14ac:dyDescent="0.2">
      <c r="B635" s="33">
        <v>40386</v>
      </c>
      <c r="C635" s="18">
        <v>38400</v>
      </c>
      <c r="D635" s="35"/>
    </row>
    <row r="636" spans="2:4" x14ac:dyDescent="0.2">
      <c r="B636" s="33">
        <v>40387</v>
      </c>
      <c r="C636" s="18">
        <v>38150</v>
      </c>
      <c r="D636" s="35"/>
    </row>
    <row r="637" spans="2:4" x14ac:dyDescent="0.2">
      <c r="B637" s="33">
        <v>40388</v>
      </c>
      <c r="C637" s="18">
        <v>37800</v>
      </c>
      <c r="D637" s="35"/>
    </row>
    <row r="638" spans="2:4" x14ac:dyDescent="0.2">
      <c r="B638" s="33">
        <v>40389</v>
      </c>
      <c r="C638" s="18">
        <v>37500</v>
      </c>
      <c r="D638" s="35"/>
    </row>
    <row r="639" spans="2:4" x14ac:dyDescent="0.2">
      <c r="B639" s="33">
        <v>40392</v>
      </c>
      <c r="C639" s="18">
        <v>38050</v>
      </c>
      <c r="D639" s="35"/>
    </row>
    <row r="640" spans="2:4" x14ac:dyDescent="0.2">
      <c r="B640" s="33">
        <v>40393</v>
      </c>
      <c r="C640" s="18">
        <v>37700</v>
      </c>
      <c r="D640" s="35"/>
    </row>
    <row r="641" spans="2:4" x14ac:dyDescent="0.2">
      <c r="B641" s="33">
        <v>40394</v>
      </c>
      <c r="C641" s="18">
        <v>38500</v>
      </c>
      <c r="D641" s="35"/>
    </row>
    <row r="642" spans="2:4" x14ac:dyDescent="0.2">
      <c r="B642" s="33">
        <v>40395</v>
      </c>
      <c r="C642" s="18">
        <v>38600</v>
      </c>
      <c r="D642" s="35"/>
    </row>
    <row r="643" spans="2:4" x14ac:dyDescent="0.2">
      <c r="B643" s="33">
        <v>40396</v>
      </c>
      <c r="C643" s="18">
        <v>38700</v>
      </c>
      <c r="D643" s="35"/>
    </row>
    <row r="644" spans="2:4" x14ac:dyDescent="0.2">
      <c r="B644" s="33">
        <v>40399</v>
      </c>
      <c r="C644" s="18">
        <v>39150</v>
      </c>
      <c r="D644" s="35"/>
    </row>
    <row r="645" spans="2:4" x14ac:dyDescent="0.2">
      <c r="B645" s="33">
        <v>40400</v>
      </c>
      <c r="C645" s="18">
        <v>38800</v>
      </c>
      <c r="D645" s="35"/>
    </row>
    <row r="646" spans="2:4" x14ac:dyDescent="0.2">
      <c r="B646" s="33">
        <v>40401</v>
      </c>
      <c r="C646" s="18">
        <v>38100</v>
      </c>
      <c r="D646" s="35"/>
    </row>
    <row r="647" spans="2:4" x14ac:dyDescent="0.2">
      <c r="B647" s="33">
        <v>40402</v>
      </c>
      <c r="C647" s="18">
        <v>38100</v>
      </c>
      <c r="D647" s="35"/>
    </row>
    <row r="648" spans="2:4" x14ac:dyDescent="0.2">
      <c r="B648" s="33">
        <v>40403</v>
      </c>
      <c r="C648" s="18">
        <v>38650</v>
      </c>
      <c r="D648" s="35"/>
    </row>
    <row r="649" spans="2:4" x14ac:dyDescent="0.2">
      <c r="B649" s="33">
        <v>40406</v>
      </c>
      <c r="C649" s="18">
        <v>38650</v>
      </c>
      <c r="D649" s="35"/>
    </row>
    <row r="650" spans="2:4" x14ac:dyDescent="0.2">
      <c r="B650" s="33">
        <v>40408</v>
      </c>
      <c r="C650" s="18">
        <v>39450</v>
      </c>
      <c r="D650" s="35"/>
    </row>
    <row r="651" spans="2:4" x14ac:dyDescent="0.2">
      <c r="B651" s="33">
        <v>40409</v>
      </c>
      <c r="C651" s="18">
        <v>39500</v>
      </c>
      <c r="D651" s="35"/>
    </row>
    <row r="652" spans="2:4" x14ac:dyDescent="0.2">
      <c r="B652" s="33">
        <v>40410</v>
      </c>
      <c r="C652" s="18">
        <v>40100</v>
      </c>
      <c r="D652" s="35"/>
    </row>
    <row r="653" spans="2:4" x14ac:dyDescent="0.2">
      <c r="B653" s="33">
        <v>40413</v>
      </c>
      <c r="C653" s="18">
        <v>40450</v>
      </c>
      <c r="D653" s="35"/>
    </row>
    <row r="654" spans="2:4" x14ac:dyDescent="0.2">
      <c r="B654" s="33">
        <v>40414</v>
      </c>
      <c r="C654" s="18">
        <v>40300</v>
      </c>
      <c r="D654" s="35"/>
    </row>
    <row r="655" spans="2:4" x14ac:dyDescent="0.2">
      <c r="B655" s="33">
        <v>40415</v>
      </c>
      <c r="C655" s="18">
        <v>40000</v>
      </c>
      <c r="D655" s="35"/>
    </row>
    <row r="656" spans="2:4" x14ac:dyDescent="0.2">
      <c r="B656" s="33">
        <v>40416</v>
      </c>
      <c r="C656" s="18">
        <v>40000</v>
      </c>
      <c r="D656" s="35"/>
    </row>
    <row r="657" spans="2:4" x14ac:dyDescent="0.2">
      <c r="B657" s="33">
        <v>40417</v>
      </c>
      <c r="C657" s="18">
        <v>39950</v>
      </c>
      <c r="D657" s="35"/>
    </row>
    <row r="658" spans="2:4" x14ac:dyDescent="0.2">
      <c r="B658" s="33">
        <v>40420</v>
      </c>
      <c r="C658" s="18">
        <v>40250</v>
      </c>
      <c r="D658" s="35"/>
    </row>
    <row r="659" spans="2:4" x14ac:dyDescent="0.2">
      <c r="B659" s="33">
        <v>40421</v>
      </c>
      <c r="C659" s="18">
        <v>39200</v>
      </c>
      <c r="D659" s="35"/>
    </row>
    <row r="660" spans="2:4" x14ac:dyDescent="0.2">
      <c r="B660" s="33">
        <v>40422</v>
      </c>
      <c r="C660" s="18">
        <v>39300</v>
      </c>
      <c r="D660" s="35"/>
    </row>
    <row r="661" spans="2:4" x14ac:dyDescent="0.2">
      <c r="B661" s="33">
        <v>40423</v>
      </c>
      <c r="C661" s="18">
        <v>37100</v>
      </c>
      <c r="D661" s="35"/>
    </row>
    <row r="662" spans="2:4" x14ac:dyDescent="0.2">
      <c r="B662" s="33">
        <v>40424</v>
      </c>
      <c r="C662" s="18">
        <v>38000</v>
      </c>
      <c r="D662" s="35"/>
    </row>
    <row r="663" spans="2:4" x14ac:dyDescent="0.2">
      <c r="B663" s="33">
        <v>40427</v>
      </c>
      <c r="C663" s="18">
        <v>38250</v>
      </c>
      <c r="D663" s="35"/>
    </row>
    <row r="664" spans="2:4" x14ac:dyDescent="0.2">
      <c r="B664" s="33">
        <v>40428</v>
      </c>
      <c r="C664" s="18">
        <v>38200</v>
      </c>
      <c r="D664" s="35"/>
    </row>
    <row r="665" spans="2:4" x14ac:dyDescent="0.2">
      <c r="B665" s="33">
        <v>40436</v>
      </c>
      <c r="C665" s="18">
        <v>38350</v>
      </c>
      <c r="D665" s="35"/>
    </row>
    <row r="666" spans="2:4" x14ac:dyDescent="0.2">
      <c r="B666" s="33">
        <v>40437</v>
      </c>
      <c r="C666" s="18">
        <v>38600</v>
      </c>
      <c r="D666" s="35"/>
    </row>
    <row r="667" spans="2:4" x14ac:dyDescent="0.2">
      <c r="B667" s="33">
        <v>40438</v>
      </c>
      <c r="C667" s="18">
        <v>38650</v>
      </c>
      <c r="D667" s="35"/>
    </row>
    <row r="668" spans="2:4" x14ac:dyDescent="0.2">
      <c r="B668" s="33">
        <v>40441</v>
      </c>
      <c r="C668" s="18">
        <v>38200</v>
      </c>
      <c r="D668" s="35"/>
    </row>
    <row r="669" spans="2:4" x14ac:dyDescent="0.2">
      <c r="B669" s="33">
        <v>40442</v>
      </c>
      <c r="C669" s="18">
        <v>38900</v>
      </c>
      <c r="D669" s="35"/>
    </row>
    <row r="670" spans="2:4" x14ac:dyDescent="0.2">
      <c r="B670" s="33">
        <v>40443</v>
      </c>
      <c r="C670" s="18">
        <v>39300</v>
      </c>
      <c r="D670" s="35"/>
    </row>
    <row r="671" spans="2:4" x14ac:dyDescent="0.2">
      <c r="B671" s="33">
        <v>40444</v>
      </c>
      <c r="C671" s="18">
        <v>39250</v>
      </c>
      <c r="D671" s="35"/>
    </row>
    <row r="672" spans="2:4" x14ac:dyDescent="0.2">
      <c r="B672" s="33">
        <v>40445</v>
      </c>
      <c r="C672" s="18">
        <v>39800</v>
      </c>
      <c r="D672" s="35"/>
    </row>
    <row r="673" spans="2:4" x14ac:dyDescent="0.2">
      <c r="B673" s="33">
        <v>40448</v>
      </c>
      <c r="C673" s="18">
        <v>40350</v>
      </c>
      <c r="D673" s="35"/>
    </row>
    <row r="674" spans="2:4" x14ac:dyDescent="0.2">
      <c r="B674" s="33">
        <v>40449</v>
      </c>
      <c r="C674" s="18">
        <v>41400</v>
      </c>
      <c r="D674" s="35"/>
    </row>
    <row r="675" spans="2:4" x14ac:dyDescent="0.2">
      <c r="B675" s="33">
        <v>40450</v>
      </c>
      <c r="C675" s="18">
        <v>41450</v>
      </c>
      <c r="D675" s="35"/>
    </row>
    <row r="676" spans="2:4" x14ac:dyDescent="0.2">
      <c r="B676" s="33">
        <v>40451</v>
      </c>
      <c r="C676" s="18">
        <v>41600</v>
      </c>
      <c r="D676" s="35"/>
    </row>
    <row r="677" spans="2:4" x14ac:dyDescent="0.2">
      <c r="B677" s="33"/>
      <c r="C677" s="18"/>
      <c r="D677" s="35"/>
    </row>
    <row r="678" spans="2:4" x14ac:dyDescent="0.2">
      <c r="B678" s="33"/>
      <c r="C678" s="18"/>
      <c r="D678" s="35"/>
    </row>
    <row r="679" spans="2:4" x14ac:dyDescent="0.2">
      <c r="B679" s="33"/>
      <c r="C679" s="18"/>
      <c r="D679" s="35"/>
    </row>
    <row r="680" spans="2:4" x14ac:dyDescent="0.2">
      <c r="B680" s="33"/>
      <c r="C680" s="18"/>
      <c r="D680" s="35"/>
    </row>
    <row r="681" spans="2:4" x14ac:dyDescent="0.2">
      <c r="B681" s="33"/>
      <c r="C681" s="18"/>
      <c r="D681" s="35"/>
    </row>
    <row r="682" spans="2:4" x14ac:dyDescent="0.2">
      <c r="B682" s="33"/>
      <c r="C682" s="18"/>
      <c r="D682" s="35"/>
    </row>
    <row r="683" spans="2:4" x14ac:dyDescent="0.2">
      <c r="B683" s="33"/>
      <c r="C683" s="18"/>
      <c r="D683" s="35"/>
    </row>
    <row r="684" spans="2:4" x14ac:dyDescent="0.2">
      <c r="B684" s="33"/>
      <c r="C684" s="18"/>
      <c r="D684" s="35"/>
    </row>
    <row r="685" spans="2:4" x14ac:dyDescent="0.2">
      <c r="B685" s="33"/>
      <c r="C685" s="18"/>
      <c r="D685" s="35"/>
    </row>
    <row r="686" spans="2:4" x14ac:dyDescent="0.2">
      <c r="B686" s="33"/>
      <c r="C686" s="18"/>
      <c r="D686" s="35"/>
    </row>
    <row r="687" spans="2:4" x14ac:dyDescent="0.2">
      <c r="B687" s="33"/>
      <c r="C687" s="18"/>
      <c r="D687" s="35"/>
    </row>
    <row r="688" spans="2:4" x14ac:dyDescent="0.2">
      <c r="B688" s="33"/>
      <c r="C688" s="18"/>
      <c r="D688" s="35"/>
    </row>
    <row r="689" spans="2:4" x14ac:dyDescent="0.2">
      <c r="B689" s="33"/>
      <c r="C689" s="18"/>
      <c r="D689" s="35"/>
    </row>
    <row r="690" spans="2:4" x14ac:dyDescent="0.2">
      <c r="B690" s="33"/>
      <c r="C690" s="18"/>
      <c r="D690" s="35"/>
    </row>
    <row r="691" spans="2:4" x14ac:dyDescent="0.2">
      <c r="B691" s="33"/>
      <c r="C691" s="18"/>
      <c r="D691" s="35"/>
    </row>
    <row r="692" spans="2:4" x14ac:dyDescent="0.2">
      <c r="B692" s="33"/>
      <c r="C692" s="18"/>
      <c r="D692" s="35"/>
    </row>
    <row r="693" spans="2:4" x14ac:dyDescent="0.2">
      <c r="B693" s="33"/>
      <c r="C693" s="18"/>
      <c r="D693" s="35"/>
    </row>
    <row r="694" spans="2:4" x14ac:dyDescent="0.2">
      <c r="B694" s="33"/>
      <c r="C694" s="18"/>
      <c r="D694" s="35"/>
    </row>
    <row r="695" spans="2:4" x14ac:dyDescent="0.2">
      <c r="B695" s="33"/>
      <c r="C695" s="18"/>
      <c r="D695" s="35"/>
    </row>
    <row r="696" spans="2:4" x14ac:dyDescent="0.2">
      <c r="B696" s="33"/>
      <c r="C696" s="18"/>
      <c r="D696" s="35"/>
    </row>
    <row r="697" spans="2:4" x14ac:dyDescent="0.2">
      <c r="B697" s="33"/>
      <c r="C697" s="18"/>
      <c r="D697" s="35"/>
    </row>
    <row r="698" spans="2:4" x14ac:dyDescent="0.2">
      <c r="B698" s="33"/>
      <c r="C698" s="18"/>
      <c r="D698" s="35"/>
    </row>
    <row r="699" spans="2:4" x14ac:dyDescent="0.2">
      <c r="B699" s="33"/>
      <c r="C699" s="18"/>
      <c r="D699" s="35"/>
    </row>
    <row r="700" spans="2:4" x14ac:dyDescent="0.2">
      <c r="B700" s="33"/>
      <c r="C700" s="18"/>
      <c r="D700" s="35"/>
    </row>
    <row r="701" spans="2:4" x14ac:dyDescent="0.2">
      <c r="B701" s="33"/>
      <c r="C701" s="18"/>
      <c r="D701" s="35"/>
    </row>
    <row r="702" spans="2:4" x14ac:dyDescent="0.2">
      <c r="B702" s="33"/>
      <c r="C702" s="18"/>
      <c r="D702" s="35"/>
    </row>
    <row r="703" spans="2:4" x14ac:dyDescent="0.2">
      <c r="B703" s="33"/>
      <c r="C703" s="18"/>
      <c r="D703" s="35"/>
    </row>
    <row r="704" spans="2:4" x14ac:dyDescent="0.2">
      <c r="B704" s="33"/>
      <c r="C704" s="18"/>
      <c r="D704" s="35"/>
    </row>
    <row r="705" spans="2:4" x14ac:dyDescent="0.2">
      <c r="B705" s="33"/>
      <c r="C705" s="18"/>
      <c r="D705" s="35"/>
    </row>
    <row r="706" spans="2:4" x14ac:dyDescent="0.2">
      <c r="B706" s="33"/>
      <c r="C706" s="18"/>
      <c r="D706" s="35"/>
    </row>
    <row r="707" spans="2:4" x14ac:dyDescent="0.2">
      <c r="B707" s="33"/>
      <c r="C707" s="18"/>
      <c r="D707" s="35"/>
    </row>
    <row r="708" spans="2:4" x14ac:dyDescent="0.2">
      <c r="B708" s="33"/>
      <c r="C708" s="18"/>
      <c r="D708" s="35"/>
    </row>
    <row r="709" spans="2:4" x14ac:dyDescent="0.2">
      <c r="B709" s="33"/>
      <c r="C709" s="18"/>
      <c r="D709" s="35"/>
    </row>
    <row r="710" spans="2:4" x14ac:dyDescent="0.2">
      <c r="B710" s="33"/>
      <c r="C710" s="18"/>
      <c r="D710" s="35"/>
    </row>
    <row r="711" spans="2:4" x14ac:dyDescent="0.2">
      <c r="B711" s="33"/>
      <c r="C711" s="18"/>
      <c r="D711" s="35"/>
    </row>
    <row r="712" spans="2:4" x14ac:dyDescent="0.2">
      <c r="B712" s="33"/>
      <c r="C712" s="18"/>
      <c r="D712" s="35"/>
    </row>
    <row r="713" spans="2:4" x14ac:dyDescent="0.2">
      <c r="B713" s="33"/>
      <c r="C713" s="18"/>
      <c r="D713" s="35"/>
    </row>
    <row r="714" spans="2:4" x14ac:dyDescent="0.2">
      <c r="B714" s="33"/>
      <c r="C714" s="18"/>
      <c r="D714" s="35"/>
    </row>
    <row r="715" spans="2:4" x14ac:dyDescent="0.2">
      <c r="B715" s="33"/>
      <c r="C715" s="18"/>
      <c r="D715" s="35"/>
    </row>
    <row r="716" spans="2:4" x14ac:dyDescent="0.2">
      <c r="B716" s="33"/>
      <c r="C716" s="18"/>
      <c r="D716" s="35"/>
    </row>
    <row r="717" spans="2:4" x14ac:dyDescent="0.2">
      <c r="B717" s="33"/>
      <c r="C717" s="18"/>
      <c r="D717" s="35"/>
    </row>
    <row r="718" spans="2:4" x14ac:dyDescent="0.2">
      <c r="B718" s="33"/>
      <c r="C718" s="18"/>
      <c r="D718" s="35"/>
    </row>
    <row r="719" spans="2:4" x14ac:dyDescent="0.2">
      <c r="B719" s="33"/>
      <c r="C719" s="18"/>
      <c r="D719" s="35"/>
    </row>
    <row r="720" spans="2:4" x14ac:dyDescent="0.2">
      <c r="B720" s="33"/>
      <c r="C720" s="18"/>
      <c r="D720" s="35"/>
    </row>
    <row r="721" spans="2:4" x14ac:dyDescent="0.2">
      <c r="B721" s="33"/>
      <c r="C721" s="18"/>
      <c r="D721" s="35"/>
    </row>
    <row r="722" spans="2:4" x14ac:dyDescent="0.2">
      <c r="B722" s="33"/>
      <c r="C722" s="18"/>
      <c r="D722" s="35"/>
    </row>
    <row r="723" spans="2:4" x14ac:dyDescent="0.2">
      <c r="B723" s="33"/>
      <c r="C723" s="18"/>
      <c r="D723" s="35"/>
    </row>
    <row r="724" spans="2:4" x14ac:dyDescent="0.2">
      <c r="B724" s="33"/>
      <c r="C724" s="18"/>
      <c r="D724" s="35"/>
    </row>
    <row r="725" spans="2:4" x14ac:dyDescent="0.2">
      <c r="B725" s="33"/>
      <c r="C725" s="18"/>
      <c r="D725" s="35"/>
    </row>
    <row r="726" spans="2:4" x14ac:dyDescent="0.2">
      <c r="B726" s="33"/>
      <c r="C726" s="18"/>
      <c r="D726" s="35"/>
    </row>
    <row r="727" spans="2:4" x14ac:dyDescent="0.2">
      <c r="B727" s="33"/>
      <c r="C727" s="18"/>
      <c r="D727" s="35"/>
    </row>
    <row r="728" spans="2:4" x14ac:dyDescent="0.2">
      <c r="B728" s="33"/>
      <c r="C728" s="18"/>
      <c r="D728" s="35"/>
    </row>
    <row r="729" spans="2:4" x14ac:dyDescent="0.2">
      <c r="B729" s="33"/>
      <c r="C729" s="18"/>
      <c r="D729" s="35"/>
    </row>
    <row r="730" spans="2:4" x14ac:dyDescent="0.2">
      <c r="B730" s="33"/>
      <c r="C730" s="18"/>
      <c r="D730" s="35"/>
    </row>
    <row r="731" spans="2:4" x14ac:dyDescent="0.2">
      <c r="B731" s="33"/>
      <c r="C731" s="18"/>
      <c r="D731" s="35"/>
    </row>
    <row r="732" spans="2:4" x14ac:dyDescent="0.2">
      <c r="B732" s="33"/>
      <c r="C732" s="18"/>
      <c r="D732" s="35"/>
    </row>
    <row r="733" spans="2:4" x14ac:dyDescent="0.2">
      <c r="B733" s="33"/>
      <c r="C733" s="18"/>
      <c r="D733" s="35"/>
    </row>
    <row r="734" spans="2:4" x14ac:dyDescent="0.2">
      <c r="B734" s="33"/>
      <c r="C734" s="18"/>
      <c r="D734" s="35"/>
    </row>
    <row r="735" spans="2:4" x14ac:dyDescent="0.2">
      <c r="B735" s="33"/>
      <c r="C735" s="18"/>
      <c r="D735" s="35"/>
    </row>
    <row r="736" spans="2:4" x14ac:dyDescent="0.2">
      <c r="B736" s="33"/>
      <c r="C736" s="18"/>
      <c r="D736" s="35"/>
    </row>
    <row r="737" spans="2:4" x14ac:dyDescent="0.2">
      <c r="B737" s="33"/>
      <c r="C737" s="18"/>
      <c r="D737" s="35"/>
    </row>
    <row r="738" spans="2:4" x14ac:dyDescent="0.2">
      <c r="B738" s="33"/>
      <c r="C738" s="18"/>
      <c r="D738" s="35"/>
    </row>
    <row r="739" spans="2:4" x14ac:dyDescent="0.2">
      <c r="B739" s="33"/>
      <c r="C739" s="18"/>
      <c r="D739" s="35"/>
    </row>
    <row r="740" spans="2:4" x14ac:dyDescent="0.2">
      <c r="B740" s="33"/>
      <c r="C740" s="18"/>
      <c r="D740" s="35"/>
    </row>
    <row r="741" spans="2:4" x14ac:dyDescent="0.2">
      <c r="B741" s="33"/>
      <c r="C741" s="18"/>
      <c r="D741" s="35"/>
    </row>
    <row r="742" spans="2:4" x14ac:dyDescent="0.2">
      <c r="B742" s="33"/>
      <c r="C742" s="18"/>
      <c r="D742" s="35"/>
    </row>
    <row r="743" spans="2:4" x14ac:dyDescent="0.2">
      <c r="B743" s="33"/>
      <c r="C743" s="18"/>
      <c r="D743" s="35"/>
    </row>
    <row r="744" spans="2:4" x14ac:dyDescent="0.2">
      <c r="B744" s="33"/>
      <c r="C744" s="18"/>
      <c r="D744" s="35"/>
    </row>
    <row r="745" spans="2:4" x14ac:dyDescent="0.2">
      <c r="B745" s="33"/>
      <c r="C745" s="18"/>
      <c r="D745" s="35"/>
    </row>
    <row r="746" spans="2:4" x14ac:dyDescent="0.2">
      <c r="B746" s="33"/>
      <c r="C746" s="18"/>
      <c r="D746" s="35"/>
    </row>
    <row r="747" spans="2:4" x14ac:dyDescent="0.2">
      <c r="B747" s="33"/>
      <c r="C747" s="18"/>
      <c r="D747" s="35"/>
    </row>
    <row r="748" spans="2:4" x14ac:dyDescent="0.2">
      <c r="B748" s="33"/>
      <c r="C748" s="18"/>
      <c r="D748" s="35"/>
    </row>
    <row r="749" spans="2:4" x14ac:dyDescent="0.2">
      <c r="B749" s="33"/>
      <c r="C749" s="18"/>
      <c r="D749" s="35"/>
    </row>
    <row r="750" spans="2:4" x14ac:dyDescent="0.2">
      <c r="B750" s="33"/>
      <c r="C750" s="18"/>
      <c r="D750" s="35"/>
    </row>
    <row r="751" spans="2:4" x14ac:dyDescent="0.2">
      <c r="B751" s="33"/>
      <c r="C751" s="18"/>
      <c r="D751" s="35"/>
    </row>
    <row r="752" spans="2:4" x14ac:dyDescent="0.2">
      <c r="B752" s="33"/>
      <c r="C752" s="18"/>
      <c r="D752" s="35"/>
    </row>
    <row r="753" spans="2:4" x14ac:dyDescent="0.2">
      <c r="B753" s="33"/>
      <c r="C753" s="18"/>
      <c r="D753" s="35"/>
    </row>
    <row r="754" spans="2:4" x14ac:dyDescent="0.2">
      <c r="B754" s="33"/>
      <c r="C754" s="18"/>
      <c r="D754" s="35"/>
    </row>
    <row r="755" spans="2:4" x14ac:dyDescent="0.2">
      <c r="B755" s="33"/>
      <c r="C755" s="18"/>
      <c r="D755" s="35"/>
    </row>
    <row r="756" spans="2:4" x14ac:dyDescent="0.2">
      <c r="B756" s="33"/>
      <c r="C756" s="18"/>
      <c r="D756" s="35"/>
    </row>
    <row r="757" spans="2:4" x14ac:dyDescent="0.2">
      <c r="B757" s="33"/>
      <c r="C757" s="18"/>
      <c r="D757" s="35"/>
    </row>
    <row r="758" spans="2:4" x14ac:dyDescent="0.2">
      <c r="B758" s="33"/>
      <c r="C758" s="18"/>
      <c r="D758" s="35"/>
    </row>
    <row r="759" spans="2:4" x14ac:dyDescent="0.2">
      <c r="B759" s="33"/>
      <c r="C759" s="18"/>
      <c r="D759" s="35"/>
    </row>
    <row r="760" spans="2:4" x14ac:dyDescent="0.2">
      <c r="B760" s="33"/>
      <c r="C760" s="18"/>
      <c r="D760" s="35"/>
    </row>
    <row r="761" spans="2:4" x14ac:dyDescent="0.2">
      <c r="B761" s="33"/>
      <c r="C761" s="18"/>
      <c r="D761" s="35"/>
    </row>
    <row r="762" spans="2:4" x14ac:dyDescent="0.2">
      <c r="B762" s="33"/>
      <c r="C762" s="18"/>
      <c r="D762" s="35"/>
    </row>
    <row r="763" spans="2:4" x14ac:dyDescent="0.2">
      <c r="B763" s="33"/>
      <c r="C763" s="18"/>
      <c r="D763" s="35"/>
    </row>
    <row r="764" spans="2:4" x14ac:dyDescent="0.2">
      <c r="B764" s="33"/>
      <c r="C764" s="18"/>
      <c r="D764" s="35"/>
    </row>
    <row r="765" spans="2:4" x14ac:dyDescent="0.2">
      <c r="B765" s="33"/>
      <c r="C765" s="18"/>
      <c r="D765" s="35"/>
    </row>
    <row r="766" spans="2:4" x14ac:dyDescent="0.2">
      <c r="B766" s="33"/>
      <c r="C766" s="18"/>
      <c r="D766" s="35"/>
    </row>
    <row r="767" spans="2:4" x14ac:dyDescent="0.2">
      <c r="B767" s="33"/>
      <c r="C767" s="18"/>
      <c r="D767" s="35"/>
    </row>
    <row r="768" spans="2:4" x14ac:dyDescent="0.2">
      <c r="B768" s="33"/>
      <c r="C768" s="18"/>
      <c r="D768" s="35"/>
    </row>
    <row r="769" spans="2:4" x14ac:dyDescent="0.2">
      <c r="B769" s="33"/>
      <c r="C769" s="18"/>
      <c r="D769" s="35"/>
    </row>
    <row r="770" spans="2:4" x14ac:dyDescent="0.2">
      <c r="B770" s="33"/>
      <c r="C770" s="18"/>
      <c r="D770" s="35"/>
    </row>
    <row r="771" spans="2:4" x14ac:dyDescent="0.2">
      <c r="B771" s="33"/>
      <c r="C771" s="18"/>
      <c r="D771" s="35"/>
    </row>
    <row r="772" spans="2:4" x14ac:dyDescent="0.2">
      <c r="B772" s="33"/>
      <c r="C772" s="18"/>
      <c r="D772" s="35"/>
    </row>
    <row r="773" spans="2:4" x14ac:dyDescent="0.2">
      <c r="B773" s="33"/>
      <c r="C773" s="18"/>
      <c r="D773" s="35"/>
    </row>
    <row r="774" spans="2:4" x14ac:dyDescent="0.2">
      <c r="B774" s="33"/>
      <c r="C774" s="18"/>
      <c r="D774" s="35"/>
    </row>
    <row r="775" spans="2:4" x14ac:dyDescent="0.2">
      <c r="B775" s="33"/>
      <c r="C775" s="18"/>
      <c r="D775" s="35"/>
    </row>
    <row r="776" spans="2:4" x14ac:dyDescent="0.2">
      <c r="B776" s="33"/>
      <c r="C776" s="18"/>
      <c r="D776" s="35"/>
    </row>
    <row r="777" spans="2:4" x14ac:dyDescent="0.2">
      <c r="B777" s="33"/>
      <c r="C777" s="18"/>
      <c r="D777" s="35"/>
    </row>
    <row r="778" spans="2:4" x14ac:dyDescent="0.2">
      <c r="B778" s="33"/>
      <c r="C778" s="18"/>
      <c r="D778" s="35"/>
    </row>
    <row r="779" spans="2:4" x14ac:dyDescent="0.2">
      <c r="B779" s="33"/>
      <c r="C779" s="18"/>
      <c r="D779" s="35"/>
    </row>
    <row r="780" spans="2:4" x14ac:dyDescent="0.2">
      <c r="B780" s="33"/>
      <c r="C780" s="18"/>
      <c r="D780" s="35"/>
    </row>
    <row r="781" spans="2:4" x14ac:dyDescent="0.2">
      <c r="B781" s="33"/>
      <c r="C781" s="18"/>
      <c r="D781" s="35"/>
    </row>
    <row r="782" spans="2:4" x14ac:dyDescent="0.2">
      <c r="B782" s="33"/>
      <c r="C782" s="18"/>
      <c r="D782" s="35"/>
    </row>
    <row r="783" spans="2:4" x14ac:dyDescent="0.2">
      <c r="B783" s="33"/>
      <c r="C783" s="18"/>
      <c r="D783" s="35"/>
    </row>
    <row r="784" spans="2:4" x14ac:dyDescent="0.2">
      <c r="B784" s="33"/>
      <c r="C784" s="18"/>
      <c r="D784" s="35"/>
    </row>
    <row r="785" spans="2:4" x14ac:dyDescent="0.2">
      <c r="B785" s="33"/>
      <c r="C785" s="18"/>
      <c r="D785" s="35"/>
    </row>
    <row r="786" spans="2:4" x14ac:dyDescent="0.2">
      <c r="B786" s="33"/>
      <c r="C786" s="18"/>
      <c r="D786" s="35"/>
    </row>
    <row r="787" spans="2:4" x14ac:dyDescent="0.2">
      <c r="B787" s="33"/>
      <c r="C787" s="18"/>
      <c r="D787" s="35"/>
    </row>
    <row r="788" spans="2:4" x14ac:dyDescent="0.2">
      <c r="B788" s="33"/>
      <c r="C788" s="18"/>
      <c r="D788" s="35"/>
    </row>
    <row r="789" spans="2:4" x14ac:dyDescent="0.2">
      <c r="B789" s="33"/>
      <c r="C789" s="18"/>
      <c r="D789" s="35"/>
    </row>
    <row r="790" spans="2:4" x14ac:dyDescent="0.2">
      <c r="B790" s="33"/>
      <c r="C790" s="18"/>
      <c r="D790" s="35"/>
    </row>
    <row r="791" spans="2:4" x14ac:dyDescent="0.2">
      <c r="B791" s="33"/>
      <c r="C791" s="18"/>
      <c r="D791" s="35"/>
    </row>
    <row r="792" spans="2:4" x14ac:dyDescent="0.2">
      <c r="B792" s="33"/>
      <c r="C792" s="18"/>
      <c r="D792" s="35"/>
    </row>
    <row r="793" spans="2:4" x14ac:dyDescent="0.2">
      <c r="B793" s="33"/>
      <c r="C793" s="18"/>
      <c r="D793" s="35"/>
    </row>
    <row r="794" spans="2:4" x14ac:dyDescent="0.2">
      <c r="B794" s="33"/>
      <c r="C794" s="18"/>
      <c r="D794" s="35"/>
    </row>
    <row r="795" spans="2:4" x14ac:dyDescent="0.2">
      <c r="B795" s="33"/>
      <c r="C795" s="18"/>
      <c r="D795" s="35"/>
    </row>
    <row r="796" spans="2:4" x14ac:dyDescent="0.2">
      <c r="B796" s="33"/>
      <c r="C796" s="18"/>
      <c r="D796" s="35"/>
    </row>
    <row r="797" spans="2:4" x14ac:dyDescent="0.2">
      <c r="B797" s="33"/>
      <c r="C797" s="18"/>
      <c r="D797" s="35"/>
    </row>
    <row r="798" spans="2:4" x14ac:dyDescent="0.2">
      <c r="B798" s="33"/>
      <c r="C798" s="18"/>
      <c r="D798" s="35"/>
    </row>
    <row r="799" spans="2:4" x14ac:dyDescent="0.2">
      <c r="B799" s="33"/>
      <c r="C799" s="18"/>
      <c r="D799" s="35"/>
    </row>
    <row r="800" spans="2:4" x14ac:dyDescent="0.2">
      <c r="B800" s="33"/>
      <c r="C800" s="18"/>
      <c r="D800" s="35"/>
    </row>
    <row r="801" spans="2:4" x14ac:dyDescent="0.2">
      <c r="B801" s="33"/>
      <c r="C801" s="18"/>
      <c r="D801" s="35"/>
    </row>
    <row r="802" spans="2:4" x14ac:dyDescent="0.2">
      <c r="B802" s="33"/>
      <c r="C802" s="18"/>
      <c r="D802" s="35"/>
    </row>
    <row r="803" spans="2:4" x14ac:dyDescent="0.2">
      <c r="B803" s="33"/>
      <c r="C803" s="18"/>
      <c r="D803" s="35"/>
    </row>
    <row r="804" spans="2:4" x14ac:dyDescent="0.2">
      <c r="B804" s="33"/>
      <c r="C804" s="18"/>
      <c r="D804" s="35"/>
    </row>
    <row r="805" spans="2:4" x14ac:dyDescent="0.2">
      <c r="B805" s="33"/>
      <c r="C805" s="18"/>
      <c r="D805" s="35"/>
    </row>
    <row r="806" spans="2:4" x14ac:dyDescent="0.2">
      <c r="B806" s="33"/>
      <c r="C806" s="18"/>
      <c r="D806" s="35"/>
    </row>
    <row r="807" spans="2:4" x14ac:dyDescent="0.2">
      <c r="B807" s="33"/>
      <c r="C807" s="18"/>
      <c r="D807" s="35"/>
    </row>
    <row r="808" spans="2:4" x14ac:dyDescent="0.2">
      <c r="B808" s="33"/>
      <c r="C808" s="18"/>
      <c r="D808" s="35"/>
    </row>
    <row r="809" spans="2:4" x14ac:dyDescent="0.2">
      <c r="B809" s="33"/>
      <c r="C809" s="18"/>
      <c r="D809" s="35"/>
    </row>
    <row r="810" spans="2:4" x14ac:dyDescent="0.2">
      <c r="B810" s="33"/>
      <c r="C810" s="18"/>
      <c r="D810" s="35"/>
    </row>
    <row r="811" spans="2:4" x14ac:dyDescent="0.2">
      <c r="B811" s="33"/>
      <c r="C811" s="18"/>
      <c r="D811" s="35"/>
    </row>
    <row r="812" spans="2:4" x14ac:dyDescent="0.2">
      <c r="B812" s="33"/>
      <c r="C812" s="18"/>
      <c r="D812" s="35"/>
    </row>
    <row r="813" spans="2:4" x14ac:dyDescent="0.2">
      <c r="B813" s="33"/>
      <c r="C813" s="18"/>
      <c r="D813" s="35"/>
    </row>
    <row r="814" spans="2:4" x14ac:dyDescent="0.2">
      <c r="B814" s="33"/>
      <c r="C814" s="18"/>
      <c r="D814" s="35"/>
    </row>
    <row r="815" spans="2:4" x14ac:dyDescent="0.2">
      <c r="B815" s="33"/>
      <c r="C815" s="18"/>
      <c r="D815" s="35"/>
    </row>
    <row r="816" spans="2:4" x14ac:dyDescent="0.2">
      <c r="B816" s="33"/>
      <c r="C816" s="18"/>
      <c r="D816" s="35"/>
    </row>
    <row r="817" spans="2:4" x14ac:dyDescent="0.2">
      <c r="B817" s="33"/>
      <c r="C817" s="18"/>
      <c r="D817" s="35"/>
    </row>
    <row r="818" spans="2:4" x14ac:dyDescent="0.2">
      <c r="B818" s="33"/>
      <c r="C818" s="18"/>
      <c r="D818" s="35"/>
    </row>
    <row r="819" spans="2:4" x14ac:dyDescent="0.2">
      <c r="B819" s="33"/>
      <c r="C819" s="18"/>
      <c r="D819" s="35"/>
    </row>
    <row r="820" spans="2:4" x14ac:dyDescent="0.2">
      <c r="B820" s="33"/>
      <c r="C820" s="18"/>
      <c r="D820" s="35"/>
    </row>
    <row r="821" spans="2:4" x14ac:dyDescent="0.2">
      <c r="B821" s="33"/>
      <c r="C821" s="18"/>
      <c r="D821" s="35"/>
    </row>
    <row r="822" spans="2:4" x14ac:dyDescent="0.2">
      <c r="B822" s="33"/>
      <c r="C822" s="18"/>
      <c r="D822" s="35"/>
    </row>
    <row r="823" spans="2:4" x14ac:dyDescent="0.2">
      <c r="B823" s="33"/>
      <c r="C823" s="18"/>
      <c r="D823" s="35"/>
    </row>
    <row r="824" spans="2:4" x14ac:dyDescent="0.2">
      <c r="B824" s="33"/>
      <c r="C824" s="18"/>
      <c r="D824" s="35"/>
    </row>
    <row r="825" spans="2:4" x14ac:dyDescent="0.2">
      <c r="B825" s="33"/>
      <c r="C825" s="18"/>
      <c r="D825" s="35"/>
    </row>
    <row r="826" spans="2:4" x14ac:dyDescent="0.2">
      <c r="B826" s="33"/>
      <c r="C826" s="18"/>
      <c r="D826" s="35"/>
    </row>
    <row r="827" spans="2:4" x14ac:dyDescent="0.2">
      <c r="B827" s="33"/>
      <c r="C827" s="18"/>
      <c r="D827" s="35"/>
    </row>
    <row r="828" spans="2:4" x14ac:dyDescent="0.2">
      <c r="B828" s="33"/>
      <c r="C828" s="18"/>
      <c r="D828" s="35"/>
    </row>
    <row r="829" spans="2:4" x14ac:dyDescent="0.2">
      <c r="B829" s="33"/>
      <c r="C829" s="18"/>
      <c r="D829" s="35"/>
    </row>
    <row r="830" spans="2:4" x14ac:dyDescent="0.2">
      <c r="B830" s="33"/>
      <c r="C830" s="18"/>
      <c r="D830" s="35"/>
    </row>
    <row r="831" spans="2:4" x14ac:dyDescent="0.2">
      <c r="B831" s="33"/>
      <c r="C831" s="18"/>
      <c r="D831" s="35"/>
    </row>
    <row r="832" spans="2:4" x14ac:dyDescent="0.2">
      <c r="B832" s="33"/>
      <c r="C832" s="18"/>
      <c r="D832" s="35"/>
    </row>
    <row r="833" spans="2:4" x14ac:dyDescent="0.2">
      <c r="B833" s="33"/>
      <c r="C833" s="18"/>
      <c r="D833" s="35"/>
    </row>
    <row r="834" spans="2:4" x14ac:dyDescent="0.2">
      <c r="B834" s="33"/>
      <c r="C834" s="18"/>
      <c r="D834" s="35"/>
    </row>
    <row r="835" spans="2:4" x14ac:dyDescent="0.2">
      <c r="B835" s="33"/>
      <c r="C835" s="18"/>
      <c r="D835" s="35"/>
    </row>
    <row r="836" spans="2:4" x14ac:dyDescent="0.2">
      <c r="B836" s="33"/>
      <c r="C836" s="18"/>
      <c r="D836" s="35"/>
    </row>
    <row r="837" spans="2:4" x14ac:dyDescent="0.2">
      <c r="B837" s="33"/>
      <c r="C837" s="18"/>
      <c r="D837" s="35"/>
    </row>
    <row r="838" spans="2:4" x14ac:dyDescent="0.2">
      <c r="B838" s="33"/>
      <c r="C838" s="18"/>
      <c r="D838" s="35"/>
    </row>
    <row r="839" spans="2:4" x14ac:dyDescent="0.2">
      <c r="B839" s="33"/>
      <c r="C839" s="18"/>
      <c r="D839" s="35"/>
    </row>
    <row r="840" spans="2:4" x14ac:dyDescent="0.2">
      <c r="B840" s="33"/>
      <c r="C840" s="18"/>
      <c r="D840" s="35"/>
    </row>
    <row r="841" spans="2:4" x14ac:dyDescent="0.2">
      <c r="B841" s="33"/>
      <c r="C841" s="18"/>
      <c r="D841" s="35"/>
    </row>
    <row r="842" spans="2:4" x14ac:dyDescent="0.2">
      <c r="B842" s="33"/>
      <c r="C842" s="18"/>
      <c r="D842" s="35"/>
    </row>
    <row r="843" spans="2:4" x14ac:dyDescent="0.2">
      <c r="B843" s="33"/>
      <c r="C843" s="18"/>
      <c r="D843" s="35"/>
    </row>
    <row r="844" spans="2:4" x14ac:dyDescent="0.2">
      <c r="B844" s="33"/>
      <c r="C844" s="18"/>
      <c r="D844" s="35"/>
    </row>
    <row r="845" spans="2:4" x14ac:dyDescent="0.2">
      <c r="B845" s="33"/>
      <c r="C845" s="18"/>
      <c r="D845" s="35"/>
    </row>
    <row r="846" spans="2:4" x14ac:dyDescent="0.2">
      <c r="B846" s="33"/>
      <c r="C846" s="18"/>
      <c r="D846" s="35"/>
    </row>
    <row r="847" spans="2:4" x14ac:dyDescent="0.2">
      <c r="B847" s="33"/>
      <c r="C847" s="18"/>
      <c r="D847" s="35"/>
    </row>
    <row r="848" spans="2:4" x14ac:dyDescent="0.2">
      <c r="B848" s="33"/>
      <c r="C848" s="18"/>
      <c r="D848" s="35"/>
    </row>
    <row r="849" spans="2:4" x14ac:dyDescent="0.2">
      <c r="B849" s="33"/>
      <c r="C849" s="18"/>
      <c r="D849" s="35"/>
    </row>
    <row r="850" spans="2:4" x14ac:dyDescent="0.2">
      <c r="B850" s="33"/>
      <c r="C850" s="18"/>
      <c r="D850" s="35"/>
    </row>
    <row r="851" spans="2:4" x14ac:dyDescent="0.2">
      <c r="B851" s="33"/>
      <c r="C851" s="18"/>
      <c r="D851" s="35"/>
    </row>
    <row r="852" spans="2:4" x14ac:dyDescent="0.2">
      <c r="B852" s="33"/>
      <c r="C852" s="18"/>
      <c r="D852" s="35"/>
    </row>
    <row r="853" spans="2:4" x14ac:dyDescent="0.2">
      <c r="B853" s="33"/>
      <c r="C853" s="18"/>
      <c r="D853" s="35"/>
    </row>
    <row r="854" spans="2:4" x14ac:dyDescent="0.2">
      <c r="B854" s="33"/>
      <c r="C854" s="18"/>
      <c r="D854" s="35"/>
    </row>
    <row r="855" spans="2:4" x14ac:dyDescent="0.2">
      <c r="B855" s="33"/>
      <c r="C855" s="18"/>
      <c r="D855" s="35"/>
    </row>
    <row r="856" spans="2:4" x14ac:dyDescent="0.2">
      <c r="B856" s="33"/>
      <c r="C856" s="18"/>
      <c r="D856" s="35"/>
    </row>
    <row r="857" spans="2:4" x14ac:dyDescent="0.2">
      <c r="B857" s="33"/>
      <c r="C857" s="18"/>
      <c r="D857" s="35"/>
    </row>
    <row r="858" spans="2:4" x14ac:dyDescent="0.2">
      <c r="B858" s="33"/>
      <c r="C858" s="18"/>
      <c r="D858" s="35"/>
    </row>
    <row r="859" spans="2:4" x14ac:dyDescent="0.2">
      <c r="B859" s="33"/>
      <c r="C859" s="18"/>
      <c r="D859" s="35"/>
    </row>
    <row r="860" spans="2:4" x14ac:dyDescent="0.2">
      <c r="B860" s="33"/>
      <c r="C860" s="18"/>
      <c r="D860" s="35"/>
    </row>
    <row r="861" spans="2:4" x14ac:dyDescent="0.2">
      <c r="B861" s="33"/>
      <c r="C861" s="18"/>
      <c r="D861" s="35"/>
    </row>
    <row r="862" spans="2:4" x14ac:dyDescent="0.2">
      <c r="B862" s="33"/>
      <c r="C862" s="18"/>
      <c r="D862" s="35"/>
    </row>
    <row r="863" spans="2:4" x14ac:dyDescent="0.2">
      <c r="B863" s="33"/>
      <c r="C863" s="18"/>
      <c r="D863" s="35"/>
    </row>
    <row r="864" spans="2:4" x14ac:dyDescent="0.2">
      <c r="B864" s="33"/>
      <c r="C864" s="18"/>
      <c r="D864" s="35"/>
    </row>
    <row r="865" spans="2:4" x14ac:dyDescent="0.2">
      <c r="B865" s="33"/>
      <c r="C865" s="18"/>
      <c r="D865" s="35"/>
    </row>
    <row r="866" spans="2:4" x14ac:dyDescent="0.2">
      <c r="B866" s="33"/>
      <c r="C866" s="18"/>
      <c r="D866" s="35"/>
    </row>
    <row r="867" spans="2:4" x14ac:dyDescent="0.2">
      <c r="B867" s="33"/>
      <c r="C867" s="18"/>
      <c r="D867" s="35"/>
    </row>
    <row r="868" spans="2:4" x14ac:dyDescent="0.2">
      <c r="B868" s="33"/>
      <c r="C868" s="18"/>
      <c r="D868" s="35"/>
    </row>
    <row r="869" spans="2:4" x14ac:dyDescent="0.2">
      <c r="B869" s="33"/>
      <c r="C869" s="18"/>
      <c r="D869" s="35"/>
    </row>
    <row r="870" spans="2:4" x14ac:dyDescent="0.2">
      <c r="B870" s="33"/>
      <c r="C870" s="18"/>
      <c r="D870" s="35"/>
    </row>
    <row r="871" spans="2:4" x14ac:dyDescent="0.2">
      <c r="B871" s="33"/>
      <c r="C871" s="18"/>
      <c r="D871" s="35"/>
    </row>
    <row r="872" spans="2:4" x14ac:dyDescent="0.2">
      <c r="B872" s="33"/>
      <c r="C872" s="18"/>
      <c r="D872" s="35"/>
    </row>
    <row r="873" spans="2:4" x14ac:dyDescent="0.2">
      <c r="B873" s="33"/>
      <c r="C873" s="18"/>
      <c r="D873" s="35"/>
    </row>
    <row r="874" spans="2:4" x14ac:dyDescent="0.2">
      <c r="B874" s="33"/>
      <c r="C874" s="18"/>
      <c r="D874" s="35"/>
    </row>
    <row r="875" spans="2:4" x14ac:dyDescent="0.2">
      <c r="B875" s="33"/>
      <c r="C875" s="18"/>
      <c r="D875" s="35"/>
    </row>
    <row r="876" spans="2:4" x14ac:dyDescent="0.2">
      <c r="B876" s="33"/>
      <c r="C876" s="18"/>
      <c r="D876" s="35"/>
    </row>
    <row r="877" spans="2:4" x14ac:dyDescent="0.2">
      <c r="B877" s="33"/>
      <c r="C877" s="18"/>
      <c r="D877" s="35"/>
    </row>
    <row r="878" spans="2:4" x14ac:dyDescent="0.2">
      <c r="B878" s="33"/>
      <c r="C878" s="18"/>
      <c r="D878" s="35"/>
    </row>
    <row r="879" spans="2:4" x14ac:dyDescent="0.2">
      <c r="B879" s="33"/>
      <c r="C879" s="18"/>
      <c r="D879" s="35"/>
    </row>
    <row r="880" spans="2:4" x14ac:dyDescent="0.2">
      <c r="B880" s="33"/>
      <c r="C880" s="18"/>
      <c r="D880" s="35"/>
    </row>
    <row r="881" spans="2:4" x14ac:dyDescent="0.2">
      <c r="B881" s="33"/>
      <c r="C881" s="18"/>
      <c r="D881" s="35"/>
    </row>
    <row r="882" spans="2:4" x14ac:dyDescent="0.2">
      <c r="B882" s="33"/>
      <c r="C882" s="18"/>
      <c r="D882" s="35"/>
    </row>
    <row r="883" spans="2:4" x14ac:dyDescent="0.2">
      <c r="B883" s="33"/>
      <c r="C883" s="18"/>
      <c r="D883" s="35"/>
    </row>
    <row r="884" spans="2:4" x14ac:dyDescent="0.2">
      <c r="B884" s="33"/>
      <c r="C884" s="18"/>
      <c r="D884" s="35"/>
    </row>
    <row r="885" spans="2:4" x14ac:dyDescent="0.2">
      <c r="B885" s="33"/>
      <c r="C885" s="18"/>
      <c r="D885" s="35"/>
    </row>
    <row r="886" spans="2:4" x14ac:dyDescent="0.2">
      <c r="B886" s="33"/>
      <c r="C886" s="18"/>
      <c r="D886" s="35"/>
    </row>
    <row r="887" spans="2:4" x14ac:dyDescent="0.2">
      <c r="B887" s="33"/>
      <c r="C887" s="18"/>
      <c r="D887" s="35"/>
    </row>
    <row r="888" spans="2:4" x14ac:dyDescent="0.2">
      <c r="B888" s="33"/>
      <c r="C888" s="18"/>
      <c r="D888" s="35"/>
    </row>
    <row r="889" spans="2:4" x14ac:dyDescent="0.2">
      <c r="B889" s="33"/>
      <c r="C889" s="18"/>
      <c r="D889" s="35"/>
    </row>
    <row r="890" spans="2:4" x14ac:dyDescent="0.2">
      <c r="B890" s="33"/>
      <c r="C890" s="18"/>
      <c r="D890" s="35"/>
    </row>
    <row r="891" spans="2:4" x14ac:dyDescent="0.2">
      <c r="B891" s="33"/>
      <c r="C891" s="18"/>
      <c r="D891" s="35"/>
    </row>
    <row r="892" spans="2:4" x14ac:dyDescent="0.2">
      <c r="B892" s="33"/>
      <c r="C892" s="18"/>
      <c r="D892" s="35"/>
    </row>
    <row r="893" spans="2:4" x14ac:dyDescent="0.2">
      <c r="B893" s="33"/>
      <c r="C893" s="18"/>
      <c r="D893" s="35"/>
    </row>
    <row r="894" spans="2:4" x14ac:dyDescent="0.2">
      <c r="B894" s="33"/>
      <c r="C894" s="18"/>
      <c r="D894" s="35"/>
    </row>
    <row r="895" spans="2:4" x14ac:dyDescent="0.2">
      <c r="B895" s="33"/>
      <c r="C895" s="18"/>
      <c r="D895" s="35"/>
    </row>
    <row r="896" spans="2:4" x14ac:dyDescent="0.2">
      <c r="B896" s="33"/>
      <c r="C896" s="18"/>
      <c r="D896" s="35"/>
    </row>
    <row r="897" spans="2:4" x14ac:dyDescent="0.2">
      <c r="B897" s="33"/>
      <c r="C897" s="18"/>
      <c r="D897" s="35"/>
    </row>
    <row r="898" spans="2:4" x14ac:dyDescent="0.2">
      <c r="B898" s="33"/>
      <c r="C898" s="18"/>
      <c r="D898" s="35"/>
    </row>
    <row r="899" spans="2:4" x14ac:dyDescent="0.2">
      <c r="B899" s="33"/>
      <c r="C899" s="18"/>
      <c r="D899" s="35"/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184"/>
  <sheetViews>
    <sheetView showGridLines="0" topLeftCell="A5" workbookViewId="0">
      <pane xSplit="2" ySplit="2" topLeftCell="C171" activePane="bottomRight" state="frozen"/>
      <selection activeCell="D113" sqref="D113:F184"/>
      <selection pane="topRight" activeCell="D113" sqref="D113:F184"/>
      <selection pane="bottomLeft" activeCell="D113" sqref="D113:F184"/>
      <selection pane="bottomRight" activeCell="B102" sqref="B102"/>
    </sheetView>
  </sheetViews>
  <sheetFormatPr defaultRowHeight="12.75" x14ac:dyDescent="0.2"/>
  <cols>
    <col min="2" max="2" width="11.42578125" bestFit="1" customWidth="1"/>
    <col min="3" max="3" width="11.5703125" customWidth="1"/>
    <col min="4" max="4" width="10.85546875" bestFit="1" customWidth="1"/>
    <col min="5" max="5" width="9.140625" style="38"/>
    <col min="6" max="6" width="11.42578125" bestFit="1" customWidth="1"/>
  </cols>
  <sheetData>
    <row r="4" spans="1:9" ht="15" x14ac:dyDescent="0.2">
      <c r="B4" s="37"/>
    </row>
    <row r="5" spans="1:9" ht="13.5" thickBot="1" x14ac:dyDescent="0.25"/>
    <row r="6" spans="1:9" ht="32.25" customHeight="1" thickBot="1" x14ac:dyDescent="0.25">
      <c r="B6" s="39" t="s">
        <v>0</v>
      </c>
      <c r="C6" s="40" t="s">
        <v>15</v>
      </c>
      <c r="D6" s="40" t="s">
        <v>17</v>
      </c>
      <c r="E6" s="41" t="s">
        <v>18</v>
      </c>
    </row>
    <row r="7" spans="1:9" x14ac:dyDescent="0.2">
      <c r="A7">
        <v>1</v>
      </c>
      <c r="B7" s="42">
        <v>39434</v>
      </c>
      <c r="C7" s="43">
        <v>19600</v>
      </c>
      <c r="D7" s="43">
        <v>2646.2280000000001</v>
      </c>
      <c r="E7" s="44">
        <v>90.45</v>
      </c>
    </row>
    <row r="8" spans="1:9" x14ac:dyDescent="0.2">
      <c r="A8">
        <f t="shared" ref="A8:A39" si="0">A7+1</f>
        <v>2</v>
      </c>
      <c r="B8" s="42">
        <v>39435</v>
      </c>
      <c r="C8" s="43">
        <v>19000</v>
      </c>
      <c r="D8" s="43">
        <v>2657.9769999999999</v>
      </c>
      <c r="E8" s="44">
        <v>90.45</v>
      </c>
    </row>
    <row r="9" spans="1:9" x14ac:dyDescent="0.2">
      <c r="A9">
        <f t="shared" si="0"/>
        <v>3</v>
      </c>
      <c r="B9" s="42">
        <v>39442</v>
      </c>
      <c r="C9" s="43">
        <v>18550</v>
      </c>
      <c r="D9" s="43">
        <v>2714.5479999999998</v>
      </c>
      <c r="E9" s="44">
        <v>89.35</v>
      </c>
    </row>
    <row r="10" spans="1:9" x14ac:dyDescent="0.2">
      <c r="A10">
        <f t="shared" si="0"/>
        <v>4</v>
      </c>
      <c r="B10" s="42">
        <v>39443</v>
      </c>
      <c r="C10" s="43">
        <v>19000</v>
      </c>
      <c r="D10" s="43">
        <v>2739.7040000000002</v>
      </c>
      <c r="E10" s="44">
        <v>89.5</v>
      </c>
    </row>
    <row r="11" spans="1:9" x14ac:dyDescent="0.2">
      <c r="A11">
        <f t="shared" si="0"/>
        <v>5</v>
      </c>
      <c r="B11" s="42">
        <v>39444</v>
      </c>
      <c r="C11" s="43">
        <v>18900</v>
      </c>
      <c r="D11" s="43">
        <v>2745.826</v>
      </c>
      <c r="E11" s="44">
        <v>89.5</v>
      </c>
    </row>
    <row r="12" spans="1:9" x14ac:dyDescent="0.2">
      <c r="A12">
        <f t="shared" si="0"/>
        <v>6</v>
      </c>
      <c r="B12" s="42">
        <v>39449</v>
      </c>
      <c r="C12" s="43">
        <v>18150</v>
      </c>
      <c r="D12" s="43">
        <v>2731.5070000000001</v>
      </c>
      <c r="E12" s="44">
        <v>89.5</v>
      </c>
    </row>
    <row r="13" spans="1:9" x14ac:dyDescent="0.2">
      <c r="A13">
        <f t="shared" si="0"/>
        <v>7</v>
      </c>
      <c r="B13" s="42">
        <v>39450</v>
      </c>
      <c r="C13" s="43">
        <v>18150</v>
      </c>
      <c r="D13" s="43">
        <v>2715.0650000000001</v>
      </c>
      <c r="E13" s="44">
        <v>89.7</v>
      </c>
    </row>
    <row r="14" spans="1:9" x14ac:dyDescent="0.2">
      <c r="A14">
        <f t="shared" si="0"/>
        <v>8</v>
      </c>
      <c r="B14" s="42">
        <v>39451</v>
      </c>
      <c r="C14" s="43">
        <v>18750</v>
      </c>
      <c r="D14" s="43">
        <v>2765.19</v>
      </c>
      <c r="E14" s="44">
        <v>89.7</v>
      </c>
    </row>
    <row r="15" spans="1:9" x14ac:dyDescent="0.2">
      <c r="A15">
        <f t="shared" si="0"/>
        <v>9</v>
      </c>
      <c r="B15" s="42">
        <v>39454</v>
      </c>
      <c r="C15" s="43">
        <v>20800</v>
      </c>
      <c r="D15" s="43">
        <v>2776.41</v>
      </c>
      <c r="E15" s="44">
        <v>89.7</v>
      </c>
    </row>
    <row r="16" spans="1:9" x14ac:dyDescent="0.2">
      <c r="A16">
        <f t="shared" si="0"/>
        <v>10</v>
      </c>
      <c r="B16" s="42">
        <v>39455</v>
      </c>
      <c r="C16" s="43">
        <v>20600</v>
      </c>
      <c r="D16" s="43">
        <v>2785.625</v>
      </c>
      <c r="E16" s="44">
        <v>89.7</v>
      </c>
      <c r="I16" s="45"/>
    </row>
    <row r="17" spans="1:5" x14ac:dyDescent="0.2">
      <c r="A17">
        <f t="shared" si="0"/>
        <v>11</v>
      </c>
      <c r="B17" s="42">
        <v>39456</v>
      </c>
      <c r="C17" s="43">
        <v>20850</v>
      </c>
      <c r="D17" s="43">
        <v>2830.2629999999999</v>
      </c>
      <c r="E17" s="44">
        <v>89.7</v>
      </c>
    </row>
    <row r="18" spans="1:5" x14ac:dyDescent="0.2">
      <c r="A18">
        <f t="shared" si="0"/>
        <v>12</v>
      </c>
      <c r="B18" s="42">
        <v>39461</v>
      </c>
      <c r="C18" s="43">
        <v>22000</v>
      </c>
      <c r="D18" s="43">
        <v>2810.3719999999998</v>
      </c>
      <c r="E18" s="44">
        <v>90.15</v>
      </c>
    </row>
    <row r="19" spans="1:5" x14ac:dyDescent="0.2">
      <c r="A19">
        <f t="shared" si="0"/>
        <v>13</v>
      </c>
      <c r="B19" s="42">
        <v>39462</v>
      </c>
      <c r="C19" s="43">
        <v>22000</v>
      </c>
      <c r="D19" s="43">
        <v>2730.0309999999999</v>
      </c>
      <c r="E19" s="44">
        <v>90.15</v>
      </c>
    </row>
    <row r="20" spans="1:5" x14ac:dyDescent="0.2">
      <c r="A20">
        <f t="shared" si="0"/>
        <v>14</v>
      </c>
      <c r="B20" s="42">
        <v>39463</v>
      </c>
      <c r="C20" s="43">
        <v>22000</v>
      </c>
      <c r="D20" s="43">
        <v>2592.3110000000001</v>
      </c>
      <c r="E20" s="44">
        <v>90.15</v>
      </c>
    </row>
    <row r="21" spans="1:5" x14ac:dyDescent="0.2">
      <c r="A21">
        <f t="shared" si="0"/>
        <v>15</v>
      </c>
      <c r="B21" s="42">
        <v>39464</v>
      </c>
      <c r="C21" s="43">
        <v>24250</v>
      </c>
      <c r="D21" s="43">
        <v>2649.279</v>
      </c>
      <c r="E21" s="44">
        <v>90.15</v>
      </c>
    </row>
    <row r="22" spans="1:5" x14ac:dyDescent="0.2">
      <c r="A22">
        <f t="shared" si="0"/>
        <v>16</v>
      </c>
      <c r="B22" s="42">
        <v>39465</v>
      </c>
      <c r="C22" s="43">
        <v>24450</v>
      </c>
      <c r="D22" s="43">
        <v>2611.1320000000001</v>
      </c>
      <c r="E22" s="44">
        <v>90.15</v>
      </c>
    </row>
    <row r="23" spans="1:5" x14ac:dyDescent="0.2">
      <c r="A23">
        <f t="shared" si="0"/>
        <v>17</v>
      </c>
      <c r="B23" s="42">
        <v>39468</v>
      </c>
      <c r="C23" s="43">
        <v>22850</v>
      </c>
      <c r="D23" s="43">
        <v>2485.8789999999999</v>
      </c>
      <c r="E23" s="44">
        <v>90.15</v>
      </c>
    </row>
    <row r="24" spans="1:5" x14ac:dyDescent="0.2">
      <c r="A24">
        <f t="shared" si="0"/>
        <v>18</v>
      </c>
      <c r="B24" s="42">
        <v>39469</v>
      </c>
      <c r="C24" s="43">
        <v>21850</v>
      </c>
      <c r="D24" s="43">
        <v>2294.52</v>
      </c>
      <c r="E24" s="44">
        <v>90.15</v>
      </c>
    </row>
    <row r="25" spans="1:5" x14ac:dyDescent="0.2">
      <c r="A25">
        <f t="shared" si="0"/>
        <v>19</v>
      </c>
      <c r="B25" s="42">
        <v>39470</v>
      </c>
      <c r="C25" s="43">
        <v>23600</v>
      </c>
      <c r="D25" s="43">
        <v>2476.2779999999998</v>
      </c>
      <c r="E25" s="44">
        <v>90.15</v>
      </c>
    </row>
    <row r="26" spans="1:5" x14ac:dyDescent="0.2">
      <c r="A26">
        <f t="shared" si="0"/>
        <v>20</v>
      </c>
      <c r="B26" s="42">
        <v>39471</v>
      </c>
      <c r="C26" s="43">
        <v>23800</v>
      </c>
      <c r="D26" s="43">
        <v>2516.701</v>
      </c>
      <c r="E26" s="44">
        <v>90.5</v>
      </c>
    </row>
    <row r="27" spans="1:5" x14ac:dyDescent="0.2">
      <c r="A27">
        <f t="shared" si="0"/>
        <v>21</v>
      </c>
      <c r="B27" s="42">
        <v>39472</v>
      </c>
      <c r="C27" s="43">
        <v>25250</v>
      </c>
      <c r="D27" s="43">
        <v>2620.4929999999999</v>
      </c>
      <c r="E27" s="44">
        <v>90.5</v>
      </c>
    </row>
    <row r="28" spans="1:5" x14ac:dyDescent="0.2">
      <c r="A28">
        <f t="shared" si="0"/>
        <v>22</v>
      </c>
      <c r="B28" s="42">
        <v>39475</v>
      </c>
      <c r="C28" s="43">
        <v>27800</v>
      </c>
      <c r="D28" s="43">
        <v>2582.049</v>
      </c>
      <c r="E28" s="44">
        <v>90.5</v>
      </c>
    </row>
    <row r="29" spans="1:5" x14ac:dyDescent="0.2">
      <c r="A29">
        <f t="shared" si="0"/>
        <v>23</v>
      </c>
      <c r="B29" s="42">
        <v>39476</v>
      </c>
      <c r="C29" s="43">
        <v>29150</v>
      </c>
      <c r="D29" s="43">
        <v>2607.8429999999998</v>
      </c>
      <c r="E29" s="44">
        <v>90.5</v>
      </c>
    </row>
    <row r="30" spans="1:5" x14ac:dyDescent="0.2">
      <c r="A30">
        <f t="shared" si="0"/>
        <v>24</v>
      </c>
      <c r="B30" s="42">
        <v>39477</v>
      </c>
      <c r="C30" s="43">
        <v>28800</v>
      </c>
      <c r="D30" s="43">
        <v>2610.3589999999999</v>
      </c>
      <c r="E30" s="44">
        <v>90.5</v>
      </c>
    </row>
    <row r="31" spans="1:5" x14ac:dyDescent="0.2">
      <c r="A31">
        <f t="shared" si="0"/>
        <v>25</v>
      </c>
      <c r="B31" s="42">
        <v>39478</v>
      </c>
      <c r="C31" s="43">
        <v>28300</v>
      </c>
      <c r="D31" s="43">
        <v>2616.2840000000001</v>
      </c>
      <c r="E31" s="44">
        <v>98.6</v>
      </c>
    </row>
    <row r="32" spans="1:5" x14ac:dyDescent="0.2">
      <c r="A32">
        <f t="shared" si="0"/>
        <v>26</v>
      </c>
      <c r="B32" s="42">
        <v>39479</v>
      </c>
      <c r="C32" s="43">
        <v>27000</v>
      </c>
      <c r="D32" s="43">
        <v>2646.82</v>
      </c>
      <c r="E32" s="44">
        <v>98.6</v>
      </c>
    </row>
    <row r="33" spans="1:5" x14ac:dyDescent="0.2">
      <c r="A33">
        <f t="shared" si="0"/>
        <v>27</v>
      </c>
      <c r="B33" s="42">
        <v>39482</v>
      </c>
      <c r="C33" s="43">
        <v>27000</v>
      </c>
      <c r="D33" s="43">
        <v>2701.6289999999999</v>
      </c>
      <c r="E33" s="44">
        <v>98.6</v>
      </c>
    </row>
    <row r="34" spans="1:5" x14ac:dyDescent="0.2">
      <c r="A34">
        <f t="shared" si="0"/>
        <v>28</v>
      </c>
      <c r="B34" s="42">
        <v>39483</v>
      </c>
      <c r="C34" s="43">
        <v>28150</v>
      </c>
      <c r="D34" s="43">
        <v>2704.2469999999998</v>
      </c>
      <c r="E34" s="44">
        <v>98.6</v>
      </c>
    </row>
    <row r="35" spans="1:5" x14ac:dyDescent="0.2">
      <c r="A35">
        <f t="shared" si="0"/>
        <v>29</v>
      </c>
      <c r="B35" s="42">
        <v>39484</v>
      </c>
      <c r="C35" s="43">
        <v>27600</v>
      </c>
      <c r="D35" s="43">
        <v>2639.087</v>
      </c>
      <c r="E35" s="44">
        <v>98.6</v>
      </c>
    </row>
    <row r="36" spans="1:5" x14ac:dyDescent="0.2">
      <c r="A36">
        <f t="shared" si="0"/>
        <v>30</v>
      </c>
      <c r="B36" s="42">
        <v>39489</v>
      </c>
      <c r="C36" s="43">
        <v>26250</v>
      </c>
      <c r="D36" s="43">
        <v>2589.3820000000001</v>
      </c>
      <c r="E36" s="44">
        <v>122.4</v>
      </c>
    </row>
    <row r="37" spans="1:5" x14ac:dyDescent="0.2">
      <c r="A37">
        <f t="shared" si="0"/>
        <v>31</v>
      </c>
      <c r="B37" s="42">
        <v>39490</v>
      </c>
      <c r="C37" s="43">
        <v>25950</v>
      </c>
      <c r="D37" s="43">
        <v>2592.0700000000002</v>
      </c>
      <c r="E37" s="44">
        <v>122.4</v>
      </c>
    </row>
    <row r="38" spans="1:5" x14ac:dyDescent="0.2">
      <c r="A38">
        <f t="shared" si="0"/>
        <v>32</v>
      </c>
      <c r="B38" s="42">
        <v>39491</v>
      </c>
      <c r="C38" s="43">
        <v>25350</v>
      </c>
      <c r="D38" s="43">
        <v>2610.7809999999999</v>
      </c>
      <c r="E38" s="44">
        <v>122.4</v>
      </c>
    </row>
    <row r="39" spans="1:5" x14ac:dyDescent="0.2">
      <c r="A39">
        <f t="shared" si="0"/>
        <v>33</v>
      </c>
      <c r="B39" s="42">
        <v>39492</v>
      </c>
      <c r="C39" s="43">
        <v>26800</v>
      </c>
      <c r="D39" s="43">
        <v>2675.645</v>
      </c>
      <c r="E39" s="44">
        <v>128.35</v>
      </c>
    </row>
    <row r="40" spans="1:5" x14ac:dyDescent="0.2">
      <c r="A40">
        <f t="shared" ref="A40:A71" si="1">A39+1</f>
        <v>34</v>
      </c>
      <c r="B40" s="42">
        <v>39493</v>
      </c>
      <c r="C40" s="43">
        <v>28400</v>
      </c>
      <c r="D40" s="43">
        <v>2688.1909999999998</v>
      </c>
      <c r="E40" s="44">
        <v>128.35</v>
      </c>
    </row>
    <row r="41" spans="1:5" x14ac:dyDescent="0.2">
      <c r="A41">
        <f t="shared" si="1"/>
        <v>35</v>
      </c>
      <c r="B41" s="42">
        <v>39496</v>
      </c>
      <c r="C41" s="43">
        <v>29900</v>
      </c>
      <c r="D41" s="43">
        <v>2684.7020000000002</v>
      </c>
      <c r="E41" s="44">
        <v>128.35</v>
      </c>
    </row>
    <row r="42" spans="1:5" x14ac:dyDescent="0.2">
      <c r="A42">
        <f t="shared" si="1"/>
        <v>36</v>
      </c>
      <c r="B42" s="60">
        <v>39497</v>
      </c>
      <c r="C42" s="61">
        <v>30500</v>
      </c>
      <c r="D42" s="61">
        <v>2711.8719999999998</v>
      </c>
      <c r="E42" s="62">
        <v>128.35</v>
      </c>
    </row>
    <row r="43" spans="1:5" x14ac:dyDescent="0.2">
      <c r="A43">
        <f t="shared" si="1"/>
        <v>37</v>
      </c>
      <c r="B43" s="42">
        <v>39498</v>
      </c>
      <c r="C43" s="43">
        <v>29100</v>
      </c>
      <c r="D43" s="43">
        <v>2689.2559999999999</v>
      </c>
      <c r="E43" s="44">
        <v>128.35</v>
      </c>
    </row>
    <row r="44" spans="1:5" x14ac:dyDescent="0.2">
      <c r="A44">
        <f t="shared" si="1"/>
        <v>38</v>
      </c>
      <c r="B44" s="42">
        <v>39499</v>
      </c>
      <c r="C44" s="43">
        <v>29500</v>
      </c>
      <c r="D44" s="43">
        <v>2734.21</v>
      </c>
      <c r="E44" s="44">
        <v>130.94999999999999</v>
      </c>
    </row>
    <row r="45" spans="1:5" x14ac:dyDescent="0.2">
      <c r="A45">
        <f t="shared" si="1"/>
        <v>39</v>
      </c>
      <c r="B45" s="42">
        <v>39500</v>
      </c>
      <c r="C45" s="43">
        <v>29450</v>
      </c>
      <c r="D45" s="43">
        <v>2741.181</v>
      </c>
      <c r="E45" s="44">
        <v>130.94999999999999</v>
      </c>
    </row>
    <row r="46" spans="1:5" x14ac:dyDescent="0.2">
      <c r="A46">
        <f t="shared" si="1"/>
        <v>40</v>
      </c>
      <c r="B46" s="42">
        <v>39503</v>
      </c>
      <c r="C46" s="43">
        <v>29550</v>
      </c>
      <c r="D46" s="43">
        <v>2751.8620000000001</v>
      </c>
      <c r="E46" s="44">
        <v>130.94999999999999</v>
      </c>
    </row>
    <row r="47" spans="1:5" x14ac:dyDescent="0.2">
      <c r="A47">
        <f t="shared" si="1"/>
        <v>41</v>
      </c>
      <c r="B47" s="42">
        <v>39504</v>
      </c>
      <c r="C47" s="43">
        <v>28900</v>
      </c>
      <c r="D47" s="43">
        <v>2738.8719999999998</v>
      </c>
      <c r="E47" s="44">
        <v>130.94999999999999</v>
      </c>
    </row>
    <row r="48" spans="1:5" x14ac:dyDescent="0.2">
      <c r="A48">
        <f t="shared" si="1"/>
        <v>42</v>
      </c>
      <c r="B48" s="42">
        <v>39505</v>
      </c>
      <c r="C48" s="43">
        <v>27800</v>
      </c>
      <c r="D48" s="43">
        <v>2740.1379999999999</v>
      </c>
      <c r="E48" s="44">
        <v>130.94999999999999</v>
      </c>
    </row>
    <row r="49" spans="1:5" x14ac:dyDescent="0.2">
      <c r="A49">
        <f t="shared" si="1"/>
        <v>43</v>
      </c>
      <c r="B49" s="42">
        <v>39506</v>
      </c>
      <c r="C49" s="43">
        <v>27550</v>
      </c>
      <c r="D49" s="43">
        <v>2756.3139999999999</v>
      </c>
      <c r="E49" s="44">
        <v>127.9</v>
      </c>
    </row>
    <row r="50" spans="1:5" x14ac:dyDescent="0.2">
      <c r="A50">
        <f t="shared" si="1"/>
        <v>44</v>
      </c>
      <c r="B50" s="42">
        <v>39507</v>
      </c>
      <c r="C50" s="43">
        <v>27600</v>
      </c>
      <c r="D50" s="43">
        <v>2721.944</v>
      </c>
      <c r="E50" s="44">
        <v>127.9</v>
      </c>
    </row>
    <row r="51" spans="1:5" x14ac:dyDescent="0.2">
      <c r="A51">
        <f t="shared" si="1"/>
        <v>45</v>
      </c>
      <c r="B51" s="42">
        <v>39510</v>
      </c>
      <c r="C51" s="43">
        <v>27200</v>
      </c>
      <c r="D51" s="43">
        <v>2652.3119999999999</v>
      </c>
      <c r="E51" s="44">
        <v>127.9</v>
      </c>
    </row>
    <row r="52" spans="1:5" x14ac:dyDescent="0.2">
      <c r="A52">
        <f t="shared" si="1"/>
        <v>46</v>
      </c>
      <c r="B52" s="42">
        <v>39511</v>
      </c>
      <c r="C52" s="43">
        <v>27750</v>
      </c>
      <c r="D52" s="43">
        <v>2634.752</v>
      </c>
      <c r="E52" s="44">
        <v>127.9</v>
      </c>
    </row>
    <row r="53" spans="1:5" x14ac:dyDescent="0.2">
      <c r="A53">
        <f t="shared" si="1"/>
        <v>47</v>
      </c>
      <c r="B53" s="42">
        <v>39512</v>
      </c>
      <c r="C53" s="43">
        <v>27500</v>
      </c>
      <c r="D53" s="43">
        <v>2639.652</v>
      </c>
      <c r="E53" s="44">
        <v>127.9</v>
      </c>
    </row>
    <row r="54" spans="1:5" x14ac:dyDescent="0.2">
      <c r="A54">
        <f t="shared" si="1"/>
        <v>48</v>
      </c>
      <c r="B54" s="42">
        <v>39513</v>
      </c>
      <c r="C54" s="43">
        <v>27400</v>
      </c>
      <c r="D54" s="43">
        <v>2656.4560000000001</v>
      </c>
      <c r="E54" s="44">
        <v>131.55000000000001</v>
      </c>
    </row>
    <row r="55" spans="1:5" x14ac:dyDescent="0.2">
      <c r="A55">
        <f t="shared" si="1"/>
        <v>49</v>
      </c>
      <c r="B55" s="42">
        <v>39517</v>
      </c>
      <c r="C55" s="43">
        <v>25700</v>
      </c>
      <c r="D55" s="43">
        <v>2527.8670000000002</v>
      </c>
      <c r="E55" s="44">
        <v>131.55000000000001</v>
      </c>
    </row>
    <row r="56" spans="1:5" x14ac:dyDescent="0.2">
      <c r="A56">
        <f t="shared" si="1"/>
        <v>50</v>
      </c>
      <c r="B56" s="42">
        <v>39518</v>
      </c>
      <c r="C56" s="43">
        <v>24800</v>
      </c>
      <c r="D56" s="43">
        <v>2523.5340000000001</v>
      </c>
      <c r="E56" s="44">
        <v>131.55000000000001</v>
      </c>
    </row>
    <row r="57" spans="1:5" x14ac:dyDescent="0.2">
      <c r="A57">
        <f t="shared" si="1"/>
        <v>51</v>
      </c>
      <c r="B57" s="42">
        <v>39519</v>
      </c>
      <c r="C57" s="43">
        <v>25100</v>
      </c>
      <c r="D57" s="43">
        <v>2556.2420000000002</v>
      </c>
      <c r="E57" s="44">
        <v>131.55000000000001</v>
      </c>
    </row>
    <row r="58" spans="1:5" x14ac:dyDescent="0.2">
      <c r="A58">
        <f t="shared" si="1"/>
        <v>52</v>
      </c>
      <c r="B58" s="42">
        <v>39520</v>
      </c>
      <c r="C58" s="43">
        <v>22900</v>
      </c>
      <c r="D58" s="43">
        <v>2440.5920000000001</v>
      </c>
      <c r="E58" s="44">
        <v>129.44999999999999</v>
      </c>
    </row>
    <row r="59" spans="1:5" x14ac:dyDescent="0.2">
      <c r="A59">
        <f t="shared" si="1"/>
        <v>53</v>
      </c>
      <c r="B59" s="42">
        <v>39521</v>
      </c>
      <c r="C59" s="43">
        <v>21900</v>
      </c>
      <c r="D59" s="43">
        <v>2383.42</v>
      </c>
      <c r="E59" s="44">
        <v>129.44999999999999</v>
      </c>
    </row>
    <row r="60" spans="1:5" x14ac:dyDescent="0.2">
      <c r="A60">
        <f t="shared" si="1"/>
        <v>54</v>
      </c>
      <c r="B60" s="42">
        <v>39524</v>
      </c>
      <c r="C60" s="43">
        <v>20550</v>
      </c>
      <c r="D60" s="43">
        <v>2312.3209999999999</v>
      </c>
      <c r="E60" s="44">
        <v>129.44999999999999</v>
      </c>
    </row>
    <row r="61" spans="1:5" x14ac:dyDescent="0.2">
      <c r="A61">
        <f t="shared" si="1"/>
        <v>55</v>
      </c>
      <c r="B61" s="42">
        <v>39525</v>
      </c>
      <c r="C61" s="43">
        <v>20300</v>
      </c>
      <c r="D61" s="43">
        <v>2339.7950000000001</v>
      </c>
      <c r="E61" s="44">
        <v>129.44999999999999</v>
      </c>
    </row>
    <row r="62" spans="1:5" x14ac:dyDescent="0.2">
      <c r="A62">
        <f t="shared" si="1"/>
        <v>56</v>
      </c>
      <c r="B62" s="42">
        <v>39526</v>
      </c>
      <c r="C62" s="43">
        <v>18650</v>
      </c>
      <c r="D62" s="43">
        <v>2323.5659999999998</v>
      </c>
      <c r="E62" s="44">
        <v>129.44999999999999</v>
      </c>
    </row>
    <row r="63" spans="1:5" x14ac:dyDescent="0.2">
      <c r="A63">
        <f t="shared" si="1"/>
        <v>57</v>
      </c>
      <c r="B63" s="42">
        <v>39531</v>
      </c>
      <c r="C63" s="43">
        <v>19200</v>
      </c>
      <c r="D63" s="43">
        <v>2339.2939999999999</v>
      </c>
      <c r="E63" s="44">
        <v>125.75</v>
      </c>
    </row>
    <row r="64" spans="1:5" x14ac:dyDescent="0.2">
      <c r="A64">
        <f t="shared" si="1"/>
        <v>58</v>
      </c>
      <c r="B64" s="42">
        <v>39532</v>
      </c>
      <c r="C64" s="43">
        <v>20100</v>
      </c>
      <c r="D64" s="43">
        <v>2419.616</v>
      </c>
      <c r="E64" s="44">
        <v>125.75</v>
      </c>
    </row>
    <row r="65" spans="1:5" x14ac:dyDescent="0.2">
      <c r="A65">
        <f t="shared" si="1"/>
        <v>59</v>
      </c>
      <c r="B65" s="42">
        <v>39533</v>
      </c>
      <c r="C65" s="43">
        <v>20500</v>
      </c>
      <c r="D65" s="43">
        <v>2440.64</v>
      </c>
      <c r="E65" s="44">
        <v>125.75</v>
      </c>
    </row>
    <row r="66" spans="1:5" x14ac:dyDescent="0.2">
      <c r="A66">
        <f t="shared" si="1"/>
        <v>60</v>
      </c>
      <c r="B66" s="42">
        <v>39534</v>
      </c>
      <c r="C66" s="43">
        <v>20650</v>
      </c>
      <c r="D66" s="43">
        <v>2451.35</v>
      </c>
      <c r="E66" s="44">
        <v>120.55</v>
      </c>
    </row>
    <row r="67" spans="1:5" x14ac:dyDescent="0.2">
      <c r="A67">
        <f t="shared" si="1"/>
        <v>61</v>
      </c>
      <c r="B67" s="42">
        <v>39535</v>
      </c>
      <c r="C67" s="43">
        <v>20750</v>
      </c>
      <c r="D67" s="43">
        <v>2477.5859999999998</v>
      </c>
      <c r="E67" s="44">
        <v>120.55</v>
      </c>
    </row>
    <row r="68" spans="1:5" x14ac:dyDescent="0.2">
      <c r="A68">
        <f t="shared" si="1"/>
        <v>62</v>
      </c>
      <c r="B68" s="42">
        <v>39538</v>
      </c>
      <c r="C68" s="43">
        <v>20500</v>
      </c>
      <c r="D68" s="43">
        <v>2447.299</v>
      </c>
      <c r="E68" s="44">
        <v>120.55</v>
      </c>
    </row>
    <row r="69" spans="1:5" x14ac:dyDescent="0.2">
      <c r="A69">
        <f t="shared" si="1"/>
        <v>63</v>
      </c>
      <c r="B69" s="42">
        <v>39539</v>
      </c>
      <c r="C69" s="43">
        <v>20100</v>
      </c>
      <c r="D69" s="43">
        <v>2393.25</v>
      </c>
      <c r="E69" s="44">
        <v>120.55</v>
      </c>
    </row>
    <row r="70" spans="1:5" x14ac:dyDescent="0.2">
      <c r="A70">
        <f t="shared" si="1"/>
        <v>64</v>
      </c>
      <c r="B70" s="42">
        <v>39540</v>
      </c>
      <c r="C70" s="43">
        <v>18950</v>
      </c>
      <c r="D70" s="43">
        <v>2342.19</v>
      </c>
      <c r="E70" s="44">
        <v>120.55</v>
      </c>
    </row>
    <row r="71" spans="1:5" x14ac:dyDescent="0.2">
      <c r="A71">
        <f t="shared" si="1"/>
        <v>65</v>
      </c>
      <c r="B71" s="60">
        <v>39541</v>
      </c>
      <c r="C71" s="61">
        <v>17900</v>
      </c>
      <c r="D71" s="61">
        <v>2237.9699999999998</v>
      </c>
      <c r="E71" s="62">
        <v>119.4</v>
      </c>
    </row>
    <row r="72" spans="1:5" x14ac:dyDescent="0.2">
      <c r="A72">
        <f t="shared" ref="A72:A103" si="2">A71+1</f>
        <v>66</v>
      </c>
      <c r="B72" s="42">
        <v>39542</v>
      </c>
      <c r="C72" s="43">
        <v>19000</v>
      </c>
      <c r="D72" s="43">
        <v>2277.09</v>
      </c>
      <c r="E72" s="44">
        <v>119.4</v>
      </c>
    </row>
    <row r="73" spans="1:5" x14ac:dyDescent="0.2">
      <c r="A73">
        <f t="shared" si="2"/>
        <v>67</v>
      </c>
      <c r="B73" s="42">
        <v>39545</v>
      </c>
      <c r="C73" s="43">
        <v>22400</v>
      </c>
      <c r="D73" s="43">
        <v>2286.8000000000002</v>
      </c>
      <c r="E73" s="44">
        <v>119.4</v>
      </c>
    </row>
    <row r="74" spans="1:5" x14ac:dyDescent="0.2">
      <c r="A74">
        <f t="shared" si="2"/>
        <v>68</v>
      </c>
      <c r="B74" s="42">
        <v>39546</v>
      </c>
      <c r="C74" s="43">
        <v>22900</v>
      </c>
      <c r="D74" s="43">
        <v>2249.77</v>
      </c>
      <c r="E74" s="44">
        <v>119.4</v>
      </c>
    </row>
    <row r="75" spans="1:5" x14ac:dyDescent="0.2">
      <c r="A75">
        <f t="shared" si="2"/>
        <v>69</v>
      </c>
      <c r="B75" s="42">
        <v>39547</v>
      </c>
      <c r="C75" s="43">
        <v>22900</v>
      </c>
      <c r="D75" s="43">
        <v>2180.09</v>
      </c>
      <c r="E75" s="44">
        <v>119.4</v>
      </c>
    </row>
    <row r="76" spans="1:5" x14ac:dyDescent="0.2">
      <c r="A76">
        <f t="shared" si="2"/>
        <v>70</v>
      </c>
      <c r="B76" s="42">
        <v>39548</v>
      </c>
      <c r="C76" s="43">
        <v>22800</v>
      </c>
      <c r="D76" s="43">
        <v>2235.9299999999998</v>
      </c>
      <c r="E76" s="44">
        <v>122.9</v>
      </c>
    </row>
    <row r="77" spans="1:5" x14ac:dyDescent="0.2">
      <c r="A77">
        <f t="shared" si="2"/>
        <v>71</v>
      </c>
      <c r="B77" s="42">
        <v>39549</v>
      </c>
      <c r="C77" s="43">
        <v>23300</v>
      </c>
      <c r="D77" s="43">
        <v>2303.9299999999998</v>
      </c>
      <c r="E77" s="44">
        <v>122.9</v>
      </c>
    </row>
    <row r="78" spans="1:5" x14ac:dyDescent="0.2">
      <c r="A78">
        <f t="shared" si="2"/>
        <v>72</v>
      </c>
      <c r="B78" s="42">
        <v>39552</v>
      </c>
      <c r="C78" s="43">
        <v>22300</v>
      </c>
      <c r="D78" s="43">
        <v>2272.48</v>
      </c>
      <c r="E78" s="44">
        <v>122.9</v>
      </c>
    </row>
    <row r="79" spans="1:5" x14ac:dyDescent="0.2">
      <c r="A79">
        <f t="shared" si="2"/>
        <v>73</v>
      </c>
      <c r="B79" s="42">
        <v>39553</v>
      </c>
      <c r="C79" s="43">
        <v>23750</v>
      </c>
      <c r="D79" s="43">
        <v>2294.2600000000002</v>
      </c>
      <c r="E79" s="44">
        <v>122.9</v>
      </c>
    </row>
    <row r="80" spans="1:5" x14ac:dyDescent="0.2">
      <c r="A80">
        <f t="shared" si="2"/>
        <v>74</v>
      </c>
      <c r="B80" s="42">
        <v>39554</v>
      </c>
      <c r="C80" s="43">
        <v>23900</v>
      </c>
      <c r="D80" s="43">
        <v>2337.92</v>
      </c>
      <c r="E80" s="44">
        <v>122.9</v>
      </c>
    </row>
    <row r="81" spans="1:13" x14ac:dyDescent="0.2">
      <c r="A81">
        <f t="shared" si="2"/>
        <v>75</v>
      </c>
      <c r="B81" s="42">
        <v>39555</v>
      </c>
      <c r="C81" s="43">
        <v>24200</v>
      </c>
      <c r="D81" s="43">
        <v>2341.7800000000002</v>
      </c>
      <c r="E81" s="44">
        <v>125.1</v>
      </c>
    </row>
    <row r="82" spans="1:13" x14ac:dyDescent="0.2">
      <c r="A82" s="25">
        <f t="shared" si="2"/>
        <v>76</v>
      </c>
      <c r="B82" s="42">
        <v>39556</v>
      </c>
      <c r="C82" s="43">
        <v>23900</v>
      </c>
      <c r="D82" s="43">
        <v>2349.27</v>
      </c>
      <c r="E82" s="44">
        <v>125.1</v>
      </c>
    </row>
    <row r="83" spans="1:13" x14ac:dyDescent="0.2">
      <c r="A83" s="25">
        <f t="shared" si="2"/>
        <v>77</v>
      </c>
      <c r="B83" s="42">
        <v>39559</v>
      </c>
      <c r="C83" s="43">
        <v>23900</v>
      </c>
      <c r="D83" s="43">
        <v>2335.89</v>
      </c>
      <c r="E83" s="44">
        <v>125.1</v>
      </c>
    </row>
    <row r="84" spans="1:13" x14ac:dyDescent="0.2">
      <c r="A84">
        <f t="shared" si="2"/>
        <v>78</v>
      </c>
      <c r="B84" s="42">
        <v>39560</v>
      </c>
      <c r="C84" s="43">
        <v>22950</v>
      </c>
      <c r="D84" s="43">
        <v>2289.1</v>
      </c>
      <c r="E84" s="44">
        <v>125.1</v>
      </c>
    </row>
    <row r="85" spans="1:13" x14ac:dyDescent="0.2">
      <c r="A85">
        <f t="shared" si="2"/>
        <v>79</v>
      </c>
      <c r="B85" s="42">
        <v>39561</v>
      </c>
      <c r="C85" s="43">
        <v>24450</v>
      </c>
      <c r="D85" s="43">
        <v>2314.3000000000002</v>
      </c>
      <c r="E85" s="44">
        <v>125.1</v>
      </c>
    </row>
    <row r="86" spans="1:13" x14ac:dyDescent="0.2">
      <c r="A86">
        <f t="shared" si="2"/>
        <v>80</v>
      </c>
      <c r="B86" s="42">
        <v>39562</v>
      </c>
      <c r="C86" s="43">
        <v>24000</v>
      </c>
      <c r="D86" s="43">
        <v>2269.98</v>
      </c>
      <c r="E86" s="44">
        <v>124.65</v>
      </c>
    </row>
    <row r="87" spans="1:13" x14ac:dyDescent="0.2">
      <c r="A87">
        <f t="shared" si="2"/>
        <v>81</v>
      </c>
      <c r="B87" s="42">
        <v>39563</v>
      </c>
      <c r="C87" s="43">
        <v>23500</v>
      </c>
      <c r="D87" s="43">
        <v>2240.58</v>
      </c>
      <c r="E87" s="44">
        <v>124.65</v>
      </c>
    </row>
    <row r="88" spans="1:13" x14ac:dyDescent="0.2">
      <c r="A88">
        <f t="shared" si="2"/>
        <v>82</v>
      </c>
      <c r="B88" s="42">
        <v>39566</v>
      </c>
      <c r="C88" s="43">
        <v>22750</v>
      </c>
      <c r="D88" s="43">
        <v>2254.31</v>
      </c>
      <c r="E88" s="44">
        <v>124.65</v>
      </c>
    </row>
    <row r="89" spans="1:13" x14ac:dyDescent="0.2">
      <c r="A89">
        <f t="shared" si="2"/>
        <v>83</v>
      </c>
      <c r="B89" s="42">
        <v>39567</v>
      </c>
      <c r="C89" s="43">
        <v>22800</v>
      </c>
      <c r="D89" s="43">
        <v>2303.5300000000002</v>
      </c>
      <c r="E89" s="44">
        <v>124.65</v>
      </c>
    </row>
    <row r="90" spans="1:13" x14ac:dyDescent="0.2">
      <c r="A90">
        <f t="shared" si="2"/>
        <v>84</v>
      </c>
      <c r="B90" s="42">
        <v>39568</v>
      </c>
      <c r="C90" s="43">
        <v>23200</v>
      </c>
      <c r="D90" s="43">
        <v>2304.52</v>
      </c>
      <c r="E90" s="44">
        <v>124.65</v>
      </c>
      <c r="F90" s="49"/>
      <c r="G90" s="50"/>
      <c r="H90" s="51"/>
      <c r="I90" s="51"/>
      <c r="J90" s="51"/>
      <c r="K90" s="51"/>
      <c r="L90" s="51"/>
      <c r="M90" s="50"/>
    </row>
    <row r="91" spans="1:13" x14ac:dyDescent="0.2">
      <c r="A91">
        <f t="shared" si="2"/>
        <v>85</v>
      </c>
      <c r="B91" s="42">
        <v>39570</v>
      </c>
      <c r="C91" s="43">
        <v>22400</v>
      </c>
      <c r="D91" s="43">
        <v>2342.7600000000002</v>
      </c>
      <c r="E91" s="44">
        <v>127.75</v>
      </c>
      <c r="F91" s="49"/>
      <c r="G91" s="50"/>
      <c r="H91" s="51"/>
      <c r="I91" s="51"/>
      <c r="J91" s="51"/>
      <c r="K91" s="51"/>
      <c r="L91" s="51"/>
      <c r="M91" s="50"/>
    </row>
    <row r="92" spans="1:13" x14ac:dyDescent="0.2">
      <c r="A92">
        <f t="shared" si="2"/>
        <v>86</v>
      </c>
      <c r="B92" s="42">
        <v>39573</v>
      </c>
      <c r="C92" s="43">
        <v>22750</v>
      </c>
      <c r="D92" s="43">
        <v>2387.9899999999998</v>
      </c>
      <c r="E92" s="44">
        <v>127.75</v>
      </c>
      <c r="F92" s="49"/>
      <c r="G92" s="50"/>
      <c r="H92" s="51"/>
      <c r="I92" s="51"/>
      <c r="J92" s="51"/>
      <c r="K92" s="51"/>
      <c r="L92" s="51"/>
      <c r="M92" s="50"/>
    </row>
    <row r="93" spans="1:13" x14ac:dyDescent="0.2">
      <c r="A93">
        <f t="shared" si="2"/>
        <v>87</v>
      </c>
      <c r="B93" s="42">
        <v>39574</v>
      </c>
      <c r="C93" s="43">
        <v>23950</v>
      </c>
      <c r="D93" s="43">
        <v>2371.83</v>
      </c>
      <c r="E93" s="44">
        <v>127.75</v>
      </c>
      <c r="F93" s="49"/>
      <c r="G93" s="50"/>
      <c r="H93" s="51"/>
      <c r="I93" s="51"/>
      <c r="J93" s="51"/>
      <c r="K93" s="51"/>
      <c r="L93" s="51"/>
      <c r="M93" s="51"/>
    </row>
    <row r="94" spans="1:13" x14ac:dyDescent="0.2">
      <c r="A94">
        <f t="shared" si="2"/>
        <v>88</v>
      </c>
      <c r="B94" s="42">
        <v>39575</v>
      </c>
      <c r="C94" s="43">
        <v>25400</v>
      </c>
      <c r="D94" s="43">
        <v>2382.6999999999998</v>
      </c>
      <c r="E94" s="44">
        <v>127.75</v>
      </c>
      <c r="F94" s="49"/>
      <c r="G94" s="50"/>
      <c r="H94" s="51"/>
      <c r="I94" s="51"/>
      <c r="J94" s="51"/>
      <c r="K94" s="51"/>
      <c r="L94" s="51"/>
      <c r="M94" s="51"/>
    </row>
    <row r="95" spans="1:13" x14ac:dyDescent="0.2">
      <c r="A95">
        <f t="shared" si="2"/>
        <v>89</v>
      </c>
      <c r="B95" s="42">
        <v>39576</v>
      </c>
      <c r="C95" s="43">
        <v>25400</v>
      </c>
      <c r="D95" s="43">
        <v>2376.9299999999998</v>
      </c>
      <c r="E95" s="44">
        <v>130</v>
      </c>
      <c r="F95" s="49"/>
      <c r="G95" s="50"/>
      <c r="H95" s="51"/>
      <c r="I95" s="51"/>
      <c r="J95" s="51"/>
      <c r="K95" s="51"/>
      <c r="L95" s="51"/>
      <c r="M95" s="50"/>
    </row>
    <row r="96" spans="1:13" x14ac:dyDescent="0.2">
      <c r="A96">
        <f t="shared" si="2"/>
        <v>90</v>
      </c>
      <c r="B96" s="42">
        <v>39577</v>
      </c>
      <c r="C96" s="43">
        <v>24900</v>
      </c>
      <c r="D96" s="43">
        <v>2375.0300000000002</v>
      </c>
      <c r="E96" s="44">
        <v>130</v>
      </c>
      <c r="F96" s="49"/>
      <c r="G96" s="50"/>
      <c r="H96" s="51"/>
      <c r="I96" s="51"/>
      <c r="J96" s="51"/>
      <c r="K96" s="51"/>
      <c r="L96" s="51"/>
      <c r="M96" s="50"/>
    </row>
    <row r="97" spans="1:13" x14ac:dyDescent="0.2">
      <c r="A97">
        <f t="shared" si="2"/>
        <v>91</v>
      </c>
      <c r="B97" s="42">
        <v>39580</v>
      </c>
      <c r="C97" s="43">
        <v>24750</v>
      </c>
      <c r="D97" s="43">
        <v>2378</v>
      </c>
      <c r="E97" s="44">
        <v>130</v>
      </c>
      <c r="F97" s="49"/>
      <c r="G97" s="50"/>
      <c r="H97" s="51"/>
      <c r="I97" s="51"/>
      <c r="J97" s="51"/>
      <c r="K97" s="51"/>
      <c r="L97" s="51"/>
      <c r="M97" s="50"/>
    </row>
    <row r="98" spans="1:13" x14ac:dyDescent="0.2">
      <c r="A98">
        <f t="shared" si="2"/>
        <v>92</v>
      </c>
      <c r="B98" s="42">
        <v>39581</v>
      </c>
      <c r="C98" s="43">
        <v>24800</v>
      </c>
      <c r="D98" s="43">
        <v>2418.9</v>
      </c>
      <c r="E98" s="44">
        <v>130</v>
      </c>
      <c r="F98" s="49"/>
      <c r="G98" s="50"/>
      <c r="H98" s="51"/>
      <c r="I98" s="51"/>
      <c r="J98" s="51"/>
      <c r="K98" s="51"/>
      <c r="L98" s="51"/>
      <c r="M98" s="50"/>
    </row>
    <row r="99" spans="1:13" x14ac:dyDescent="0.2">
      <c r="A99">
        <f t="shared" si="2"/>
        <v>93</v>
      </c>
      <c r="B99" s="42">
        <v>39582</v>
      </c>
      <c r="C99" s="43">
        <v>24900</v>
      </c>
      <c r="D99" s="43">
        <v>2449.34</v>
      </c>
      <c r="E99" s="44">
        <v>130</v>
      </c>
      <c r="F99" s="49"/>
      <c r="G99" s="50"/>
      <c r="H99" s="51"/>
      <c r="I99" s="51"/>
      <c r="J99" s="51"/>
      <c r="K99" s="51"/>
      <c r="L99" s="51"/>
      <c r="M99" s="50"/>
    </row>
    <row r="100" spans="1:13" x14ac:dyDescent="0.2">
      <c r="A100">
        <f t="shared" si="2"/>
        <v>94</v>
      </c>
      <c r="B100" s="42">
        <v>39583</v>
      </c>
      <c r="C100" s="43">
        <v>25100</v>
      </c>
      <c r="D100" s="43">
        <v>2449.81</v>
      </c>
      <c r="E100" s="44">
        <v>131.9</v>
      </c>
      <c r="F100" s="49"/>
      <c r="G100" s="50"/>
      <c r="H100" s="51"/>
      <c r="I100" s="51"/>
      <c r="J100" s="51"/>
      <c r="K100" s="51"/>
      <c r="L100" s="51"/>
      <c r="M100" s="50"/>
    </row>
    <row r="101" spans="1:13" x14ac:dyDescent="0.2">
      <c r="A101">
        <f t="shared" si="2"/>
        <v>95</v>
      </c>
      <c r="B101" s="42">
        <v>39584</v>
      </c>
      <c r="C101" s="43">
        <v>25950</v>
      </c>
      <c r="D101" s="43">
        <v>2468.84</v>
      </c>
      <c r="E101" s="44">
        <v>131.9</v>
      </c>
      <c r="F101" s="49"/>
      <c r="G101" s="50"/>
      <c r="H101" s="51"/>
      <c r="I101" s="51"/>
      <c r="J101" s="51"/>
      <c r="K101" s="51"/>
      <c r="L101" s="51"/>
      <c r="M101" s="50"/>
    </row>
    <row r="102" spans="1:13" x14ac:dyDescent="0.2">
      <c r="A102">
        <f t="shared" si="2"/>
        <v>96</v>
      </c>
      <c r="B102" s="42">
        <v>39587</v>
      </c>
      <c r="C102" s="43">
        <v>27650</v>
      </c>
      <c r="D102" s="43">
        <v>2510.96</v>
      </c>
      <c r="E102" s="44">
        <v>131.9</v>
      </c>
      <c r="F102" s="49"/>
      <c r="G102" s="50"/>
      <c r="H102" s="51"/>
      <c r="I102" s="51"/>
      <c r="J102" s="51"/>
      <c r="K102" s="51"/>
      <c r="L102" s="51"/>
      <c r="M102" s="50"/>
    </row>
    <row r="103" spans="1:13" x14ac:dyDescent="0.2">
      <c r="A103">
        <f t="shared" si="2"/>
        <v>97</v>
      </c>
      <c r="B103" s="42">
        <v>39589</v>
      </c>
      <c r="C103" s="43">
        <v>30500</v>
      </c>
      <c r="D103" s="43">
        <v>2494.71</v>
      </c>
      <c r="E103" s="44">
        <v>131.9</v>
      </c>
      <c r="F103" s="49"/>
      <c r="G103" s="50"/>
      <c r="H103" s="51"/>
      <c r="I103" s="51"/>
      <c r="J103" s="51"/>
      <c r="K103" s="51"/>
      <c r="L103" s="51"/>
      <c r="M103" s="51"/>
    </row>
    <row r="104" spans="1:13" x14ac:dyDescent="0.2">
      <c r="A104">
        <f t="shared" ref="A104:A112" si="3">A103+1</f>
        <v>98</v>
      </c>
      <c r="B104" s="42">
        <v>39590</v>
      </c>
      <c r="C104" s="43">
        <v>30950</v>
      </c>
      <c r="D104" s="43">
        <v>2503.9499999999998</v>
      </c>
      <c r="E104" s="44">
        <v>132.65</v>
      </c>
      <c r="F104" s="49"/>
      <c r="G104" s="50"/>
      <c r="H104" s="51"/>
      <c r="I104" s="51"/>
      <c r="J104" s="51"/>
      <c r="K104" s="51"/>
      <c r="L104" s="51"/>
      <c r="M104" s="51"/>
    </row>
    <row r="105" spans="1:13" x14ac:dyDescent="0.2">
      <c r="A105">
        <f t="shared" si="3"/>
        <v>99</v>
      </c>
      <c r="B105" s="42">
        <v>39591</v>
      </c>
      <c r="C105" s="43">
        <v>29500</v>
      </c>
      <c r="D105" s="43">
        <v>2465.96</v>
      </c>
      <c r="E105" s="44">
        <v>132.65</v>
      </c>
      <c r="F105" s="49"/>
      <c r="G105" s="50"/>
      <c r="H105" s="51"/>
      <c r="I105" s="51"/>
      <c r="J105" s="51"/>
      <c r="K105" s="51"/>
      <c r="L105" s="51"/>
      <c r="M105" s="51"/>
    </row>
    <row r="106" spans="1:13" x14ac:dyDescent="0.2">
      <c r="A106">
        <f t="shared" si="3"/>
        <v>100</v>
      </c>
      <c r="B106" s="42">
        <v>39594</v>
      </c>
      <c r="C106" s="43">
        <v>29350</v>
      </c>
      <c r="D106" s="43">
        <v>2419.73</v>
      </c>
      <c r="E106" s="44">
        <v>132.65</v>
      </c>
      <c r="F106" s="49"/>
      <c r="G106" s="50"/>
      <c r="H106" s="51"/>
      <c r="I106" s="51"/>
      <c r="J106" s="51"/>
      <c r="K106" s="51"/>
      <c r="L106" s="51"/>
      <c r="M106" s="50"/>
    </row>
    <row r="107" spans="1:13" x14ac:dyDescent="0.2">
      <c r="A107">
        <f t="shared" si="3"/>
        <v>101</v>
      </c>
      <c r="B107" s="42">
        <v>39595</v>
      </c>
      <c r="C107" s="43">
        <v>29900</v>
      </c>
      <c r="D107" s="43">
        <v>2397</v>
      </c>
      <c r="E107" s="44">
        <v>132.65</v>
      </c>
      <c r="F107" s="49"/>
      <c r="G107" s="50"/>
      <c r="H107" s="51"/>
      <c r="I107" s="51"/>
      <c r="J107" s="51"/>
      <c r="K107" s="51"/>
      <c r="L107" s="51"/>
      <c r="M107" s="50"/>
    </row>
    <row r="108" spans="1:13" x14ac:dyDescent="0.2">
      <c r="A108">
        <f t="shared" si="3"/>
        <v>102</v>
      </c>
      <c r="B108" s="60">
        <v>39596</v>
      </c>
      <c r="C108" s="61">
        <v>31700</v>
      </c>
      <c r="D108" s="61">
        <v>2433.77</v>
      </c>
      <c r="E108" s="62">
        <v>132.65</v>
      </c>
      <c r="F108" s="49"/>
      <c r="G108" s="50"/>
      <c r="H108" s="51"/>
      <c r="I108" s="51"/>
      <c r="J108" s="51"/>
      <c r="K108" s="51"/>
      <c r="L108" s="51"/>
      <c r="M108" s="50"/>
    </row>
    <row r="109" spans="1:13" x14ac:dyDescent="0.2">
      <c r="A109">
        <f t="shared" si="3"/>
        <v>103</v>
      </c>
      <c r="B109" s="42">
        <v>39597</v>
      </c>
      <c r="C109" s="43">
        <v>34250</v>
      </c>
      <c r="D109" s="43">
        <v>2446.9499999999998</v>
      </c>
      <c r="E109" s="44">
        <v>142.6</v>
      </c>
      <c r="F109" s="55"/>
      <c r="G109" s="55"/>
      <c r="H109" s="55"/>
      <c r="I109" s="55"/>
      <c r="J109" s="55"/>
      <c r="K109" s="55"/>
      <c r="L109" s="55"/>
      <c r="M109" s="55"/>
    </row>
    <row r="110" spans="1:13" x14ac:dyDescent="0.2">
      <c r="A110">
        <f t="shared" si="3"/>
        <v>104</v>
      </c>
      <c r="B110" s="42">
        <v>39598</v>
      </c>
      <c r="C110" s="43">
        <v>35000</v>
      </c>
      <c r="D110" s="43">
        <v>2444.35</v>
      </c>
      <c r="E110" s="44">
        <v>142.6</v>
      </c>
      <c r="F110" s="55"/>
      <c r="G110" s="55"/>
      <c r="H110" s="55"/>
      <c r="I110" s="55"/>
      <c r="J110" s="55"/>
      <c r="K110" s="55"/>
      <c r="L110" s="55"/>
      <c r="M110" s="55"/>
    </row>
    <row r="111" spans="1:13" x14ac:dyDescent="0.2">
      <c r="A111">
        <f t="shared" si="3"/>
        <v>105</v>
      </c>
      <c r="B111" s="42">
        <v>39601</v>
      </c>
      <c r="C111" s="43">
        <v>35700</v>
      </c>
      <c r="D111" s="43">
        <v>2427.77</v>
      </c>
      <c r="E111" s="44">
        <v>142.6</v>
      </c>
    </row>
    <row r="112" spans="1:13" x14ac:dyDescent="0.2">
      <c r="A112">
        <f t="shared" si="3"/>
        <v>106</v>
      </c>
      <c r="B112" s="42">
        <v>39602</v>
      </c>
      <c r="C112" s="43">
        <v>33750</v>
      </c>
      <c r="D112" s="43">
        <v>2403.81</v>
      </c>
      <c r="E112" s="44">
        <v>142.6</v>
      </c>
    </row>
    <row r="113" spans="2:5" x14ac:dyDescent="0.2">
      <c r="B113" s="42">
        <v>39603</v>
      </c>
      <c r="C113" s="43">
        <v>31950</v>
      </c>
      <c r="D113" s="44">
        <v>2362.59</v>
      </c>
      <c r="E113" s="44">
        <v>142.6</v>
      </c>
    </row>
    <row r="114" spans="2:5" x14ac:dyDescent="0.2">
      <c r="B114" s="42">
        <v>39604</v>
      </c>
      <c r="C114" s="43">
        <v>32800</v>
      </c>
      <c r="D114" s="44">
        <v>2399.6799999999998</v>
      </c>
      <c r="E114" s="44">
        <v>152.44999999999999</v>
      </c>
    </row>
    <row r="115" spans="2:5" x14ac:dyDescent="0.2">
      <c r="B115" s="42">
        <v>39605</v>
      </c>
      <c r="C115" s="43">
        <v>33800</v>
      </c>
      <c r="D115" s="44">
        <v>2402.2399999999998</v>
      </c>
      <c r="E115" s="44">
        <v>152.44999999999999</v>
      </c>
    </row>
    <row r="116" spans="2:5" x14ac:dyDescent="0.2">
      <c r="B116" s="42">
        <v>39608</v>
      </c>
      <c r="C116" s="43">
        <v>34050</v>
      </c>
      <c r="D116" s="44">
        <v>2410.88</v>
      </c>
      <c r="E116" s="44">
        <v>152.44999999999999</v>
      </c>
    </row>
    <row r="117" spans="2:5" x14ac:dyDescent="0.2">
      <c r="B117" s="42">
        <v>39609</v>
      </c>
      <c r="C117" s="43">
        <v>33300</v>
      </c>
      <c r="D117" s="44">
        <v>2373.8200000000002</v>
      </c>
      <c r="E117" s="44">
        <v>152.44999999999999</v>
      </c>
    </row>
    <row r="118" spans="2:5" x14ac:dyDescent="0.2">
      <c r="B118" s="42">
        <v>39610</v>
      </c>
      <c r="C118" s="43">
        <v>33000</v>
      </c>
      <c r="D118" s="44">
        <v>2374.79</v>
      </c>
      <c r="E118" s="44">
        <v>152.44999999999999</v>
      </c>
    </row>
    <row r="119" spans="2:5" x14ac:dyDescent="0.2">
      <c r="B119" s="42">
        <v>39611</v>
      </c>
      <c r="C119" s="43">
        <v>33000</v>
      </c>
      <c r="D119" s="44">
        <v>2409.0100000000002</v>
      </c>
      <c r="E119" s="44">
        <v>155.5</v>
      </c>
    </row>
    <row r="120" spans="2:5" x14ac:dyDescent="0.2">
      <c r="B120" s="42">
        <v>39612</v>
      </c>
      <c r="C120" s="43">
        <v>33800</v>
      </c>
      <c r="D120" s="44">
        <v>2398.42</v>
      </c>
      <c r="E120" s="44">
        <v>155.5</v>
      </c>
    </row>
    <row r="121" spans="2:5" x14ac:dyDescent="0.2">
      <c r="B121" s="42">
        <v>39615</v>
      </c>
      <c r="C121" s="43">
        <v>32900</v>
      </c>
      <c r="D121" s="44">
        <v>2398.04</v>
      </c>
      <c r="E121" s="44">
        <v>155.5</v>
      </c>
    </row>
    <row r="122" spans="2:5" x14ac:dyDescent="0.2">
      <c r="B122" s="42">
        <v>39616</v>
      </c>
      <c r="C122" s="43">
        <v>32850</v>
      </c>
      <c r="D122" s="44">
        <v>2377.98</v>
      </c>
      <c r="E122" s="44">
        <v>155.5</v>
      </c>
    </row>
    <row r="123" spans="2:5" x14ac:dyDescent="0.2">
      <c r="B123" s="42">
        <v>39617</v>
      </c>
      <c r="C123" s="43">
        <v>33050</v>
      </c>
      <c r="D123" s="44">
        <v>2364.58</v>
      </c>
      <c r="E123" s="44">
        <v>155.5</v>
      </c>
    </row>
    <row r="124" spans="2:5" x14ac:dyDescent="0.2">
      <c r="B124" s="42">
        <v>39618</v>
      </c>
      <c r="C124" s="43">
        <v>34500</v>
      </c>
      <c r="D124" s="44">
        <v>2373.06</v>
      </c>
      <c r="E124" s="44">
        <v>159.6</v>
      </c>
    </row>
    <row r="125" spans="2:5" x14ac:dyDescent="0.2">
      <c r="B125" s="42">
        <v>39619</v>
      </c>
      <c r="C125" s="43">
        <v>33750</v>
      </c>
      <c r="D125" s="44">
        <v>2371.7800000000002</v>
      </c>
      <c r="E125" s="44">
        <v>159.6</v>
      </c>
    </row>
    <row r="126" spans="2:5" x14ac:dyDescent="0.2">
      <c r="B126" s="42">
        <v>39622</v>
      </c>
      <c r="C126" s="43">
        <v>34300</v>
      </c>
      <c r="D126" s="44">
        <v>2362.7399999999998</v>
      </c>
      <c r="E126" s="44">
        <v>159.6</v>
      </c>
    </row>
    <row r="127" spans="2:5" x14ac:dyDescent="0.2">
      <c r="B127" s="42">
        <v>39623</v>
      </c>
      <c r="C127" s="43">
        <v>35100</v>
      </c>
      <c r="D127" s="44">
        <v>2365.38</v>
      </c>
      <c r="E127" s="44">
        <v>159.6</v>
      </c>
    </row>
    <row r="128" spans="2:5" x14ac:dyDescent="0.2">
      <c r="B128" s="42">
        <v>39624</v>
      </c>
      <c r="C128" s="43">
        <v>34150</v>
      </c>
      <c r="D128" s="44">
        <v>2341.36</v>
      </c>
      <c r="E128" s="44">
        <v>159.6</v>
      </c>
    </row>
    <row r="129" spans="2:5" x14ac:dyDescent="0.2">
      <c r="B129" s="42">
        <v>39625</v>
      </c>
      <c r="C129" s="43">
        <v>33750</v>
      </c>
      <c r="D129" s="44">
        <v>2350.89</v>
      </c>
      <c r="E129" s="44">
        <v>168.4</v>
      </c>
    </row>
    <row r="130" spans="2:5" x14ac:dyDescent="0.2">
      <c r="B130" s="42">
        <v>39626</v>
      </c>
      <c r="C130" s="43">
        <v>33550</v>
      </c>
      <c r="D130" s="44">
        <v>2332.12</v>
      </c>
      <c r="E130" s="44">
        <v>168.4</v>
      </c>
    </row>
    <row r="131" spans="2:5" x14ac:dyDescent="0.2">
      <c r="B131" s="42">
        <v>39629</v>
      </c>
      <c r="C131" s="43">
        <v>33650</v>
      </c>
      <c r="D131" s="44">
        <v>2349.11</v>
      </c>
      <c r="E131" s="44">
        <v>168.4</v>
      </c>
    </row>
    <row r="132" spans="2:5" x14ac:dyDescent="0.2">
      <c r="B132" s="42">
        <v>39630</v>
      </c>
      <c r="C132" s="43">
        <v>34550</v>
      </c>
      <c r="D132" s="44">
        <v>2378.81</v>
      </c>
      <c r="E132" s="44">
        <v>168.4</v>
      </c>
    </row>
    <row r="133" spans="2:5" x14ac:dyDescent="0.2">
      <c r="B133" s="42">
        <v>39631</v>
      </c>
      <c r="C133" s="43">
        <v>34500</v>
      </c>
      <c r="D133" s="44">
        <v>2378.4699999999998</v>
      </c>
      <c r="E133" s="44">
        <v>168.4</v>
      </c>
    </row>
    <row r="134" spans="2:5" x14ac:dyDescent="0.2">
      <c r="B134" s="42">
        <v>39632</v>
      </c>
      <c r="C134" s="43">
        <v>31700</v>
      </c>
      <c r="D134" s="44">
        <v>2286.61</v>
      </c>
      <c r="E134" s="44">
        <v>190.95</v>
      </c>
    </row>
    <row r="135" spans="2:5" x14ac:dyDescent="0.2">
      <c r="B135" s="42">
        <v>39633</v>
      </c>
      <c r="C135" s="43">
        <v>33000</v>
      </c>
      <c r="D135" s="44">
        <v>2314.75</v>
      </c>
      <c r="E135" s="44">
        <v>190.95</v>
      </c>
    </row>
    <row r="136" spans="2:5" x14ac:dyDescent="0.2">
      <c r="B136" s="42">
        <v>39636</v>
      </c>
      <c r="C136" s="43">
        <v>32750</v>
      </c>
      <c r="D136" s="44">
        <v>2303.8200000000002</v>
      </c>
      <c r="E136" s="44">
        <v>190.95</v>
      </c>
    </row>
    <row r="137" spans="2:5" x14ac:dyDescent="0.2">
      <c r="B137" s="42">
        <v>39637</v>
      </c>
      <c r="C137" s="43">
        <v>32000</v>
      </c>
      <c r="D137" s="44">
        <v>2278.9699999999998</v>
      </c>
      <c r="E137" s="44">
        <v>190.95</v>
      </c>
    </row>
    <row r="138" spans="2:5" x14ac:dyDescent="0.2">
      <c r="B138" s="42">
        <v>39638</v>
      </c>
      <c r="C138" s="43">
        <v>30500</v>
      </c>
      <c r="D138" s="44">
        <v>2286.0300000000002</v>
      </c>
      <c r="E138" s="44">
        <v>190.95</v>
      </c>
    </row>
    <row r="139" spans="2:5" x14ac:dyDescent="0.2">
      <c r="B139" s="42">
        <v>39639</v>
      </c>
      <c r="C139" s="43">
        <v>30000</v>
      </c>
      <c r="D139" s="44">
        <v>2276.23</v>
      </c>
      <c r="E139" s="44">
        <v>187.65</v>
      </c>
    </row>
    <row r="140" spans="2:5" x14ac:dyDescent="0.2">
      <c r="B140" s="42">
        <v>39640</v>
      </c>
      <c r="C140" s="43">
        <v>31000</v>
      </c>
      <c r="D140" s="44">
        <v>2276.85</v>
      </c>
      <c r="E140" s="44">
        <v>187.65</v>
      </c>
    </row>
    <row r="141" spans="2:5" x14ac:dyDescent="0.2">
      <c r="B141" s="42">
        <v>39643</v>
      </c>
      <c r="C141" s="43">
        <v>32500</v>
      </c>
      <c r="D141" s="44">
        <v>2259.11</v>
      </c>
      <c r="E141" s="44">
        <v>187.65</v>
      </c>
    </row>
    <row r="142" spans="2:5" x14ac:dyDescent="0.2">
      <c r="B142" s="42">
        <v>39644</v>
      </c>
      <c r="C142" s="43">
        <v>33050</v>
      </c>
      <c r="D142" s="44">
        <v>2214.85</v>
      </c>
      <c r="E142" s="44">
        <v>187.65</v>
      </c>
    </row>
    <row r="143" spans="2:5" x14ac:dyDescent="0.2">
      <c r="B143" s="42">
        <v>39645</v>
      </c>
      <c r="C143" s="43">
        <v>32000</v>
      </c>
      <c r="D143" s="44">
        <v>2218.12</v>
      </c>
      <c r="E143" s="44">
        <v>187.65</v>
      </c>
    </row>
    <row r="144" spans="2:5" x14ac:dyDescent="0.2">
      <c r="B144" s="42">
        <v>39646</v>
      </c>
      <c r="C144" s="43">
        <v>31650</v>
      </c>
      <c r="D144" s="44">
        <v>2167.71</v>
      </c>
      <c r="E144" s="44">
        <v>183.9</v>
      </c>
    </row>
    <row r="145" spans="2:5" x14ac:dyDescent="0.2">
      <c r="B145" s="42">
        <v>39647</v>
      </c>
      <c r="C145" s="43">
        <v>29400</v>
      </c>
      <c r="D145" s="44">
        <v>2141.14</v>
      </c>
      <c r="E145" s="44">
        <v>183.9</v>
      </c>
    </row>
    <row r="146" spans="2:5" x14ac:dyDescent="0.2">
      <c r="B146" s="42">
        <v>39650</v>
      </c>
      <c r="C146" s="43">
        <v>30150</v>
      </c>
      <c r="D146" s="44">
        <v>2194.42</v>
      </c>
      <c r="E146" s="44">
        <v>183.9</v>
      </c>
    </row>
    <row r="147" spans="2:5" x14ac:dyDescent="0.2">
      <c r="B147" s="42">
        <v>39651</v>
      </c>
      <c r="C147" s="43">
        <v>29950</v>
      </c>
      <c r="D147" s="44">
        <v>2212.75</v>
      </c>
      <c r="E147" s="44">
        <v>183.9</v>
      </c>
    </row>
    <row r="148" spans="2:5" x14ac:dyDescent="0.2">
      <c r="B148" s="42">
        <v>39652</v>
      </c>
      <c r="C148" s="43">
        <v>28700</v>
      </c>
      <c r="D148" s="44">
        <v>2225.84</v>
      </c>
      <c r="E148" s="44">
        <v>183.9</v>
      </c>
    </row>
    <row r="149" spans="2:5" x14ac:dyDescent="0.2">
      <c r="B149" s="42">
        <v>39653</v>
      </c>
      <c r="C149" s="43">
        <v>28100</v>
      </c>
      <c r="D149" s="44">
        <v>2257.0500000000002</v>
      </c>
      <c r="E149" s="44">
        <v>168.2</v>
      </c>
    </row>
    <row r="150" spans="2:5" x14ac:dyDescent="0.2">
      <c r="B150" s="42">
        <v>39654</v>
      </c>
      <c r="C150" s="43">
        <v>28100</v>
      </c>
      <c r="D150" s="44">
        <v>2245.34</v>
      </c>
      <c r="E150" s="44">
        <v>168.2</v>
      </c>
    </row>
    <row r="151" spans="2:5" x14ac:dyDescent="0.2">
      <c r="B151" s="42">
        <v>39657</v>
      </c>
      <c r="C151" s="43">
        <v>27950</v>
      </c>
      <c r="D151" s="44">
        <v>2275.6799999999998</v>
      </c>
      <c r="E151" s="44">
        <v>168.2</v>
      </c>
    </row>
    <row r="152" spans="2:5" x14ac:dyDescent="0.2">
      <c r="B152" s="42">
        <v>39658</v>
      </c>
      <c r="C152" s="43">
        <v>28450</v>
      </c>
      <c r="D152" s="44">
        <v>2278.6799999999998</v>
      </c>
      <c r="E152" s="44">
        <v>168.2</v>
      </c>
    </row>
    <row r="153" spans="2:5" x14ac:dyDescent="0.2">
      <c r="B153" s="42">
        <v>39660</v>
      </c>
      <c r="C153" s="43">
        <v>29300</v>
      </c>
      <c r="D153" s="44">
        <v>2304.5100000000002</v>
      </c>
      <c r="E153" s="44">
        <v>161.35</v>
      </c>
    </row>
    <row r="154" spans="2:5" x14ac:dyDescent="0.2">
      <c r="B154" s="59">
        <v>39661</v>
      </c>
      <c r="C154" s="43">
        <v>29350</v>
      </c>
      <c r="D154" s="44">
        <v>2248.75</v>
      </c>
      <c r="E154" s="44">
        <v>161.35</v>
      </c>
    </row>
    <row r="155" spans="2:5" x14ac:dyDescent="0.2">
      <c r="B155" s="59">
        <v>39664</v>
      </c>
      <c r="C155" s="43">
        <v>28450</v>
      </c>
      <c r="D155" s="44">
        <v>2227.6799999999998</v>
      </c>
      <c r="E155" s="44">
        <v>161.35</v>
      </c>
    </row>
    <row r="156" spans="2:5" x14ac:dyDescent="0.2">
      <c r="B156" s="59">
        <v>39665</v>
      </c>
      <c r="C156" s="43">
        <v>25850</v>
      </c>
      <c r="D156" s="44">
        <v>2185.62</v>
      </c>
      <c r="E156" s="44">
        <v>161.35</v>
      </c>
    </row>
    <row r="157" spans="2:5" x14ac:dyDescent="0.2">
      <c r="B157" s="59">
        <v>39666</v>
      </c>
      <c r="C157" s="43">
        <v>25150</v>
      </c>
      <c r="D157" s="44">
        <v>2187.1999999999998</v>
      </c>
      <c r="E157" s="44">
        <v>161.35</v>
      </c>
    </row>
    <row r="158" spans="2:5" x14ac:dyDescent="0.2">
      <c r="B158" s="59">
        <v>39667</v>
      </c>
      <c r="C158" s="43">
        <v>25600</v>
      </c>
      <c r="D158" s="44">
        <v>2199.0100000000002</v>
      </c>
      <c r="E158" s="44">
        <v>152.19999999999999</v>
      </c>
    </row>
    <row r="159" spans="2:5" x14ac:dyDescent="0.2">
      <c r="B159" s="59">
        <v>39668</v>
      </c>
      <c r="C159" s="43">
        <v>27200</v>
      </c>
      <c r="D159" s="44">
        <v>2195.9299999999998</v>
      </c>
      <c r="E159" s="44">
        <v>152.19999999999999</v>
      </c>
    </row>
    <row r="160" spans="2:5" x14ac:dyDescent="0.2">
      <c r="B160" s="59">
        <v>39671</v>
      </c>
      <c r="C160" s="43">
        <v>26600</v>
      </c>
      <c r="D160" s="44">
        <v>2133.92</v>
      </c>
      <c r="E160" s="44">
        <v>152.19999999999999</v>
      </c>
    </row>
    <row r="161" spans="2:5" x14ac:dyDescent="0.2">
      <c r="B161" s="59">
        <v>39672</v>
      </c>
      <c r="C161" s="43">
        <v>25000</v>
      </c>
      <c r="D161" s="44">
        <v>2057.58</v>
      </c>
      <c r="E161" s="44">
        <v>152.19999999999999</v>
      </c>
    </row>
    <row r="162" spans="2:5" x14ac:dyDescent="0.2">
      <c r="B162" s="59">
        <v>39673</v>
      </c>
      <c r="C162" s="43">
        <v>22750</v>
      </c>
      <c r="D162" s="44">
        <v>2063.52</v>
      </c>
      <c r="E162" s="44">
        <v>152.19999999999999</v>
      </c>
    </row>
    <row r="163" spans="2:5" x14ac:dyDescent="0.2">
      <c r="B163" s="59">
        <v>39674</v>
      </c>
      <c r="C163" s="43">
        <v>24050</v>
      </c>
      <c r="D163" s="44">
        <v>2106.64</v>
      </c>
      <c r="E163" s="44">
        <v>158.69999999999999</v>
      </c>
    </row>
    <row r="164" spans="2:5" x14ac:dyDescent="0.2">
      <c r="B164" s="59">
        <v>39675</v>
      </c>
      <c r="C164" s="43">
        <v>23000</v>
      </c>
      <c r="D164" s="44">
        <v>2085.15</v>
      </c>
      <c r="E164" s="44">
        <v>158.69999999999999</v>
      </c>
    </row>
    <row r="165" spans="2:5" x14ac:dyDescent="0.2">
      <c r="B165" s="59">
        <v>39679</v>
      </c>
      <c r="C165" s="43">
        <v>22300</v>
      </c>
      <c r="D165" s="44">
        <v>2042.5</v>
      </c>
      <c r="E165" s="44">
        <v>158.69999999999999</v>
      </c>
    </row>
    <row r="166" spans="2:5" x14ac:dyDescent="0.2">
      <c r="B166" s="59">
        <v>39680</v>
      </c>
      <c r="C166" s="43">
        <v>23200</v>
      </c>
      <c r="D166" s="44">
        <v>2069.6999999999998</v>
      </c>
      <c r="E166" s="44">
        <v>158.69999999999999</v>
      </c>
    </row>
    <row r="167" spans="2:5" x14ac:dyDescent="0.2">
      <c r="B167" s="59">
        <v>39681</v>
      </c>
      <c r="C167" s="43">
        <v>24500</v>
      </c>
      <c r="D167" s="44">
        <v>2088.25</v>
      </c>
      <c r="E167" s="44">
        <v>162.5</v>
      </c>
    </row>
    <row r="168" spans="2:5" x14ac:dyDescent="0.2">
      <c r="B168" s="59">
        <v>39682</v>
      </c>
      <c r="C168" s="43">
        <v>25750</v>
      </c>
      <c r="D168" s="44">
        <v>2120.4899999999998</v>
      </c>
      <c r="E168" s="44">
        <v>162.5</v>
      </c>
    </row>
    <row r="169" spans="2:5" x14ac:dyDescent="0.2">
      <c r="B169" s="59">
        <v>39685</v>
      </c>
      <c r="C169" s="43">
        <v>25450</v>
      </c>
      <c r="D169" s="44">
        <v>2127.2199999999998</v>
      </c>
      <c r="E169" s="44">
        <v>162.5</v>
      </c>
    </row>
    <row r="170" spans="2:5" x14ac:dyDescent="0.2">
      <c r="B170" s="59">
        <v>39686</v>
      </c>
      <c r="C170" s="43">
        <v>25650</v>
      </c>
      <c r="D170" s="44">
        <v>2107.5500000000002</v>
      </c>
      <c r="E170" s="44">
        <v>162.5</v>
      </c>
    </row>
    <row r="171" spans="2:5" x14ac:dyDescent="0.2">
      <c r="B171" s="59">
        <v>39687</v>
      </c>
      <c r="C171" s="43">
        <v>26300</v>
      </c>
      <c r="D171" s="44">
        <v>2131.06</v>
      </c>
      <c r="E171" s="44">
        <v>162.5</v>
      </c>
    </row>
    <row r="172" spans="2:5" x14ac:dyDescent="0.2">
      <c r="B172" s="59">
        <v>39688</v>
      </c>
      <c r="C172" s="43">
        <v>27350</v>
      </c>
      <c r="D172" s="44">
        <v>2144.85</v>
      </c>
      <c r="E172" s="44">
        <v>162.15</v>
      </c>
    </row>
    <row r="173" spans="2:5" x14ac:dyDescent="0.2">
      <c r="B173" s="59">
        <v>39689</v>
      </c>
      <c r="C173" s="43">
        <v>27550</v>
      </c>
      <c r="D173" s="44">
        <v>2165.94</v>
      </c>
      <c r="E173" s="44">
        <v>162.15</v>
      </c>
    </row>
    <row r="174" spans="2:5" x14ac:dyDescent="0.2">
      <c r="B174" s="59">
        <v>39692</v>
      </c>
      <c r="C174" s="43">
        <v>27600</v>
      </c>
      <c r="D174" s="44">
        <v>2164.62</v>
      </c>
      <c r="E174" s="44">
        <v>162.15</v>
      </c>
    </row>
    <row r="175" spans="2:5" x14ac:dyDescent="0.2">
      <c r="B175" s="59">
        <v>39693</v>
      </c>
      <c r="C175" s="43">
        <v>27000</v>
      </c>
      <c r="D175" s="44">
        <v>2159.0500000000002</v>
      </c>
      <c r="E175" s="44">
        <v>162.15</v>
      </c>
    </row>
    <row r="176" spans="2:5" x14ac:dyDescent="0.2">
      <c r="B176" s="59">
        <v>39694</v>
      </c>
      <c r="C176" s="43">
        <v>25850</v>
      </c>
      <c r="D176" s="44">
        <v>2116</v>
      </c>
      <c r="E176" s="44">
        <v>162.15</v>
      </c>
    </row>
    <row r="177" spans="2:5" x14ac:dyDescent="0.2">
      <c r="B177" s="59">
        <v>39695</v>
      </c>
      <c r="C177" s="43">
        <v>24650</v>
      </c>
      <c r="D177" s="44">
        <v>2075.23</v>
      </c>
      <c r="E177" s="44">
        <v>161.05000000000001</v>
      </c>
    </row>
    <row r="178" spans="2:5" x14ac:dyDescent="0.2">
      <c r="B178" s="59">
        <v>39696</v>
      </c>
      <c r="C178" s="43">
        <v>24900</v>
      </c>
      <c r="D178" s="44">
        <v>2022.56</v>
      </c>
      <c r="E178" s="44">
        <v>161.05000000000001</v>
      </c>
    </row>
    <row r="179" spans="2:5" x14ac:dyDescent="0.2">
      <c r="B179" s="59">
        <v>39699</v>
      </c>
      <c r="C179" s="43">
        <v>25150</v>
      </c>
      <c r="D179" s="44">
        <v>2038</v>
      </c>
      <c r="E179" s="44">
        <v>161.05000000000001</v>
      </c>
    </row>
    <row r="180" spans="2:5" x14ac:dyDescent="0.2">
      <c r="B180" s="59">
        <v>39700</v>
      </c>
      <c r="C180" s="43">
        <v>23800</v>
      </c>
      <c r="D180" s="44">
        <v>1958.75</v>
      </c>
      <c r="E180" s="44">
        <v>161.05000000000001</v>
      </c>
    </row>
    <row r="181" spans="2:5" x14ac:dyDescent="0.2">
      <c r="B181" s="59">
        <v>39701</v>
      </c>
      <c r="C181" s="43">
        <v>20050</v>
      </c>
      <c r="D181" s="44">
        <v>1885.04</v>
      </c>
      <c r="E181" s="44">
        <v>161.05000000000001</v>
      </c>
    </row>
    <row r="182" spans="2:5" x14ac:dyDescent="0.2">
      <c r="B182" s="59">
        <v>39702</v>
      </c>
      <c r="C182" s="43">
        <v>20550</v>
      </c>
      <c r="D182" s="44">
        <v>1870.13</v>
      </c>
      <c r="E182" s="44">
        <v>159.5</v>
      </c>
    </row>
    <row r="183" spans="2:5" x14ac:dyDescent="0.2">
      <c r="B183" s="59">
        <v>39703</v>
      </c>
      <c r="C183" s="43">
        <v>20750</v>
      </c>
      <c r="D183" s="44">
        <v>1804.06</v>
      </c>
      <c r="E183" s="44">
        <v>159.5</v>
      </c>
    </row>
    <row r="184" spans="2:5" x14ac:dyDescent="0.2">
      <c r="B184" s="59">
        <v>39706</v>
      </c>
      <c r="C184" s="43">
        <v>19700</v>
      </c>
      <c r="D184" s="44">
        <v>1719.25</v>
      </c>
      <c r="E184" s="44">
        <v>159.5</v>
      </c>
    </row>
  </sheetData>
  <autoFilter ref="B6:C6"/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20"/>
  <sheetViews>
    <sheetView zoomScale="85" zoomScaleNormal="85" workbookViewId="0">
      <pane xSplit="2" ySplit="2" topLeftCell="C650" activePane="bottomRight" state="frozen"/>
      <selection activeCell="G193" sqref="G193"/>
      <selection pane="topRight" activeCell="G193" sqref="G193"/>
      <selection pane="bottomLeft" activeCell="G193" sqref="G193"/>
      <selection pane="bottomRight" activeCell="G193" sqref="G193"/>
    </sheetView>
  </sheetViews>
  <sheetFormatPr defaultRowHeight="12.75" x14ac:dyDescent="0.2"/>
  <cols>
    <col min="2" max="2" width="13.85546875" customWidth="1"/>
    <col min="3" max="3" width="14.7109375" customWidth="1"/>
    <col min="4" max="4" width="16.42578125" customWidth="1"/>
    <col min="6" max="6" width="13.85546875" customWidth="1"/>
    <col min="7" max="7" width="14.7109375" customWidth="1"/>
    <col min="8" max="8" width="16.42578125" customWidth="1"/>
  </cols>
  <sheetData>
    <row r="1" spans="2:10" ht="13.5" thickBot="1" x14ac:dyDescent="0.25"/>
    <row r="2" spans="2:10" ht="24" thickBot="1" x14ac:dyDescent="0.25">
      <c r="B2" s="39" t="s">
        <v>0</v>
      </c>
      <c r="C2" s="40" t="s">
        <v>15</v>
      </c>
      <c r="D2" s="40" t="s">
        <v>16</v>
      </c>
      <c r="F2" s="39" t="s">
        <v>0</v>
      </c>
      <c r="G2" s="40" t="s">
        <v>25</v>
      </c>
      <c r="H2" s="40" t="s">
        <v>26</v>
      </c>
    </row>
    <row r="3" spans="2:10" x14ac:dyDescent="0.2">
      <c r="B3" s="42">
        <v>39434</v>
      </c>
      <c r="C3" s="43">
        <v>19600</v>
      </c>
      <c r="D3" s="44">
        <v>2646.2280000000001</v>
      </c>
      <c r="F3" s="42">
        <v>39434</v>
      </c>
      <c r="G3" s="78">
        <v>0</v>
      </c>
      <c r="H3" s="78">
        <v>0</v>
      </c>
    </row>
    <row r="4" spans="2:10" x14ac:dyDescent="0.2">
      <c r="B4" s="42">
        <v>39435</v>
      </c>
      <c r="C4" s="43">
        <v>19000</v>
      </c>
      <c r="D4" s="44">
        <v>2657.9769999999999</v>
      </c>
      <c r="F4" s="42">
        <v>39435</v>
      </c>
      <c r="G4" s="77">
        <f t="shared" ref="G4:H8" si="0">C4/C$3-1</f>
        <v>-3.0612244897959218E-2</v>
      </c>
      <c r="H4" s="77">
        <f t="shared" si="0"/>
        <v>4.4399046491836458E-3</v>
      </c>
      <c r="I4" s="16"/>
      <c r="J4" s="79"/>
    </row>
    <row r="5" spans="2:10" x14ac:dyDescent="0.2">
      <c r="B5" s="42">
        <v>39442</v>
      </c>
      <c r="C5" s="43">
        <v>18550</v>
      </c>
      <c r="D5" s="44">
        <v>2714.5479999999998</v>
      </c>
      <c r="F5" s="42">
        <v>39442</v>
      </c>
      <c r="G5" s="77">
        <f t="shared" si="0"/>
        <v>-5.3571428571428603E-2</v>
      </c>
      <c r="H5" s="77">
        <f t="shared" si="0"/>
        <v>2.5817881150074662E-2</v>
      </c>
      <c r="I5" s="16"/>
      <c r="J5" s="79"/>
    </row>
    <row r="6" spans="2:10" x14ac:dyDescent="0.2">
      <c r="B6" s="42">
        <v>39443</v>
      </c>
      <c r="C6" s="43">
        <v>19000</v>
      </c>
      <c r="D6" s="44">
        <v>2739.7040000000002</v>
      </c>
      <c r="F6" s="42">
        <v>39443</v>
      </c>
      <c r="G6" s="77">
        <f t="shared" si="0"/>
        <v>-3.0612244897959218E-2</v>
      </c>
      <c r="H6" s="77">
        <f t="shared" si="0"/>
        <v>3.5324242657851057E-2</v>
      </c>
    </row>
    <row r="7" spans="2:10" x14ac:dyDescent="0.2">
      <c r="B7" s="42">
        <v>39444</v>
      </c>
      <c r="C7" s="43">
        <v>18900</v>
      </c>
      <c r="D7" s="44">
        <v>2745.826</v>
      </c>
      <c r="F7" s="42">
        <v>39444</v>
      </c>
      <c r="G7" s="77">
        <f t="shared" si="0"/>
        <v>-3.5714285714285698E-2</v>
      </c>
      <c r="H7" s="77">
        <f t="shared" si="0"/>
        <v>3.7637724338190015E-2</v>
      </c>
    </row>
    <row r="8" spans="2:10" x14ac:dyDescent="0.2">
      <c r="B8" s="42">
        <v>39449</v>
      </c>
      <c r="C8" s="43">
        <v>18150</v>
      </c>
      <c r="D8" s="44">
        <v>2731.5070000000001</v>
      </c>
      <c r="F8" s="42">
        <v>39449</v>
      </c>
      <c r="G8" s="77">
        <f t="shared" si="0"/>
        <v>-7.3979591836734748E-2</v>
      </c>
      <c r="H8" s="77">
        <f t="shared" si="0"/>
        <v>3.2226625974783651E-2</v>
      </c>
    </row>
    <row r="9" spans="2:10" x14ac:dyDescent="0.2">
      <c r="B9" s="42">
        <v>39450</v>
      </c>
      <c r="C9" s="43">
        <v>18150</v>
      </c>
      <c r="D9" s="44">
        <v>2715.0650000000001</v>
      </c>
      <c r="F9" s="42">
        <v>39450</v>
      </c>
      <c r="G9" s="77">
        <f t="shared" ref="G9:G72" si="1">C9/C$3-1</f>
        <v>-7.3979591836734748E-2</v>
      </c>
      <c r="H9" s="77">
        <f t="shared" ref="H9:H72" si="2">D9/D$3-1</f>
        <v>2.6013253582079843E-2</v>
      </c>
    </row>
    <row r="10" spans="2:10" x14ac:dyDescent="0.2">
      <c r="B10" s="42">
        <v>39451</v>
      </c>
      <c r="C10" s="43">
        <v>18750</v>
      </c>
      <c r="D10" s="44">
        <v>2765.19</v>
      </c>
      <c r="F10" s="42">
        <v>39451</v>
      </c>
      <c r="G10" s="77">
        <f t="shared" si="1"/>
        <v>-4.3367346938775531E-2</v>
      </c>
      <c r="H10" s="77">
        <f t="shared" si="2"/>
        <v>4.4955309973290225E-2</v>
      </c>
    </row>
    <row r="11" spans="2:10" x14ac:dyDescent="0.2">
      <c r="B11" s="42">
        <v>39454</v>
      </c>
      <c r="C11" s="43">
        <v>20800</v>
      </c>
      <c r="D11" s="44">
        <v>2776.41</v>
      </c>
      <c r="F11" s="42">
        <v>39454</v>
      </c>
      <c r="G11" s="77">
        <f t="shared" si="1"/>
        <v>6.1224489795918435E-2</v>
      </c>
      <c r="H11" s="77">
        <f t="shared" si="2"/>
        <v>4.9195307433826496E-2</v>
      </c>
    </row>
    <row r="12" spans="2:10" x14ac:dyDescent="0.2">
      <c r="B12" s="42">
        <v>39455</v>
      </c>
      <c r="C12" s="43">
        <v>20600</v>
      </c>
      <c r="D12" s="44">
        <v>2785.625</v>
      </c>
      <c r="F12" s="42">
        <v>39455</v>
      </c>
      <c r="G12" s="77">
        <f t="shared" si="1"/>
        <v>5.1020408163265252E-2</v>
      </c>
      <c r="H12" s="77">
        <f t="shared" si="2"/>
        <v>5.267762263871445E-2</v>
      </c>
    </row>
    <row r="13" spans="2:10" x14ac:dyDescent="0.2">
      <c r="B13" s="42">
        <v>39456</v>
      </c>
      <c r="C13" s="43">
        <v>20850</v>
      </c>
      <c r="D13" s="44">
        <v>2830.2629999999999</v>
      </c>
      <c r="F13" s="42">
        <v>39456</v>
      </c>
      <c r="G13" s="77">
        <f t="shared" si="1"/>
        <v>6.3775510204081565E-2</v>
      </c>
      <c r="H13" s="77">
        <f t="shared" si="2"/>
        <v>6.9546161555240182E-2</v>
      </c>
    </row>
    <row r="14" spans="2:10" x14ac:dyDescent="0.2">
      <c r="B14" s="42">
        <v>39461</v>
      </c>
      <c r="C14" s="43">
        <v>22000</v>
      </c>
      <c r="D14" s="44">
        <v>2810.3719999999998</v>
      </c>
      <c r="F14" s="42">
        <v>39461</v>
      </c>
      <c r="G14" s="77">
        <f t="shared" si="1"/>
        <v>0.12244897959183665</v>
      </c>
      <c r="H14" s="77">
        <f t="shared" si="2"/>
        <v>6.2029424524266075E-2</v>
      </c>
    </row>
    <row r="15" spans="2:10" x14ac:dyDescent="0.2">
      <c r="B15" s="42">
        <v>39462</v>
      </c>
      <c r="C15" s="43">
        <v>22000</v>
      </c>
      <c r="D15" s="44">
        <v>2730.0309999999999</v>
      </c>
      <c r="F15" s="42">
        <v>39462</v>
      </c>
      <c r="G15" s="77">
        <f t="shared" si="1"/>
        <v>0.12244897959183665</v>
      </c>
      <c r="H15" s="77">
        <f t="shared" si="2"/>
        <v>3.1668850907782709E-2</v>
      </c>
    </row>
    <row r="16" spans="2:10" x14ac:dyDescent="0.2">
      <c r="B16" s="42">
        <v>39463</v>
      </c>
      <c r="C16" s="43">
        <v>22000</v>
      </c>
      <c r="D16" s="44">
        <v>2592.3110000000001</v>
      </c>
      <c r="F16" s="42">
        <v>39463</v>
      </c>
      <c r="G16" s="77">
        <f t="shared" si="1"/>
        <v>0.12244897959183665</v>
      </c>
      <c r="H16" s="77">
        <f t="shared" si="2"/>
        <v>-2.0375039490172386E-2</v>
      </c>
    </row>
    <row r="17" spans="2:8" x14ac:dyDescent="0.2">
      <c r="B17" s="42">
        <v>39464</v>
      </c>
      <c r="C17" s="43">
        <v>24250</v>
      </c>
      <c r="D17" s="44">
        <v>2649.279</v>
      </c>
      <c r="F17" s="42">
        <v>39464</v>
      </c>
      <c r="G17" s="77">
        <f t="shared" si="1"/>
        <v>0.23724489795918369</v>
      </c>
      <c r="H17" s="77">
        <f t="shared" si="2"/>
        <v>1.1529618763008731E-3</v>
      </c>
    </row>
    <row r="18" spans="2:8" x14ac:dyDescent="0.2">
      <c r="B18" s="42">
        <v>39465</v>
      </c>
      <c r="C18" s="43">
        <v>24450</v>
      </c>
      <c r="D18" s="44">
        <v>2611.1320000000001</v>
      </c>
      <c r="F18" s="42">
        <v>39465</v>
      </c>
      <c r="G18" s="77">
        <f t="shared" si="1"/>
        <v>0.24744897959183665</v>
      </c>
      <c r="H18" s="77">
        <f t="shared" si="2"/>
        <v>-1.3262651593135555E-2</v>
      </c>
    </row>
    <row r="19" spans="2:8" x14ac:dyDescent="0.2">
      <c r="B19" s="42">
        <v>39468</v>
      </c>
      <c r="C19" s="43">
        <v>22850</v>
      </c>
      <c r="D19" s="44">
        <v>2485.8789999999999</v>
      </c>
      <c r="F19" s="42">
        <v>39468</v>
      </c>
      <c r="G19" s="77">
        <f t="shared" si="1"/>
        <v>0.16581632653061229</v>
      </c>
      <c r="H19" s="77">
        <f t="shared" si="2"/>
        <v>-6.0595307736143744E-2</v>
      </c>
    </row>
    <row r="20" spans="2:8" x14ac:dyDescent="0.2">
      <c r="B20" s="42">
        <v>39469</v>
      </c>
      <c r="C20" s="43">
        <v>21850</v>
      </c>
      <c r="D20" s="44">
        <v>2294.52</v>
      </c>
      <c r="F20" s="42">
        <v>39469</v>
      </c>
      <c r="G20" s="77">
        <f t="shared" si="1"/>
        <v>0.11479591836734704</v>
      </c>
      <c r="H20" s="77">
        <f t="shared" si="2"/>
        <v>-0.13290918242872496</v>
      </c>
    </row>
    <row r="21" spans="2:8" x14ac:dyDescent="0.2">
      <c r="B21" s="42">
        <v>39470</v>
      </c>
      <c r="C21" s="43">
        <v>23600</v>
      </c>
      <c r="D21" s="44">
        <v>2476.2779999999998</v>
      </c>
      <c r="F21" s="42">
        <v>39470</v>
      </c>
      <c r="G21" s="77">
        <f t="shared" si="1"/>
        <v>0.20408163265306123</v>
      </c>
      <c r="H21" s="77">
        <f t="shared" si="2"/>
        <v>-6.4223490946358486E-2</v>
      </c>
    </row>
    <row r="22" spans="2:8" x14ac:dyDescent="0.2">
      <c r="B22" s="42">
        <v>39471</v>
      </c>
      <c r="C22" s="43">
        <v>23800</v>
      </c>
      <c r="D22" s="44">
        <v>2516.701</v>
      </c>
      <c r="F22" s="42">
        <v>39471</v>
      </c>
      <c r="G22" s="77">
        <f t="shared" si="1"/>
        <v>0.21428571428571419</v>
      </c>
      <c r="H22" s="77">
        <f t="shared" si="2"/>
        <v>-4.8947785300435198E-2</v>
      </c>
    </row>
    <row r="23" spans="2:8" x14ac:dyDescent="0.2">
      <c r="B23" s="42">
        <v>39472</v>
      </c>
      <c r="C23" s="43">
        <v>25250</v>
      </c>
      <c r="D23" s="44">
        <v>2620.4929999999999</v>
      </c>
      <c r="F23" s="42">
        <v>39472</v>
      </c>
      <c r="G23" s="77">
        <f t="shared" si="1"/>
        <v>0.28826530612244894</v>
      </c>
      <c r="H23" s="77">
        <f t="shared" si="2"/>
        <v>-9.7251635157666882E-3</v>
      </c>
    </row>
    <row r="24" spans="2:8" x14ac:dyDescent="0.2">
      <c r="B24" s="42">
        <v>39475</v>
      </c>
      <c r="C24" s="43">
        <v>27800</v>
      </c>
      <c r="D24" s="44">
        <v>2582.049</v>
      </c>
      <c r="F24" s="42">
        <v>39475</v>
      </c>
      <c r="G24" s="77">
        <f t="shared" si="1"/>
        <v>0.41836734693877542</v>
      </c>
      <c r="H24" s="77">
        <f t="shared" si="2"/>
        <v>-2.4253012212099634E-2</v>
      </c>
    </row>
    <row r="25" spans="2:8" x14ac:dyDescent="0.2">
      <c r="B25" s="42">
        <v>39476</v>
      </c>
      <c r="C25" s="43">
        <v>29150</v>
      </c>
      <c r="D25" s="44">
        <v>2607.8429999999998</v>
      </c>
      <c r="F25" s="42">
        <v>39476</v>
      </c>
      <c r="G25" s="77">
        <f t="shared" si="1"/>
        <v>0.48724489795918369</v>
      </c>
      <c r="H25" s="77">
        <f t="shared" si="2"/>
        <v>-1.4505552809508604E-2</v>
      </c>
    </row>
    <row r="26" spans="2:8" x14ac:dyDescent="0.2">
      <c r="B26" s="42">
        <v>39477</v>
      </c>
      <c r="C26" s="43">
        <v>28800</v>
      </c>
      <c r="D26" s="44">
        <v>2610.3589999999999</v>
      </c>
      <c r="F26" s="42">
        <v>39477</v>
      </c>
      <c r="G26" s="77">
        <f t="shared" si="1"/>
        <v>0.46938775510204089</v>
      </c>
      <c r="H26" s="77">
        <f t="shared" si="2"/>
        <v>-1.3554765500176202E-2</v>
      </c>
    </row>
    <row r="27" spans="2:8" x14ac:dyDescent="0.2">
      <c r="B27" s="42">
        <v>39478</v>
      </c>
      <c r="C27" s="43">
        <v>28300</v>
      </c>
      <c r="D27" s="44">
        <v>2616.2840000000001</v>
      </c>
      <c r="F27" s="42">
        <v>39478</v>
      </c>
      <c r="G27" s="77">
        <f t="shared" si="1"/>
        <v>0.44387755102040827</v>
      </c>
      <c r="H27" s="77">
        <f t="shared" si="2"/>
        <v>-1.1315729408047925E-2</v>
      </c>
    </row>
    <row r="28" spans="2:8" x14ac:dyDescent="0.2">
      <c r="B28" s="42">
        <v>39479</v>
      </c>
      <c r="C28" s="43">
        <v>27000</v>
      </c>
      <c r="D28" s="44">
        <v>2646.82</v>
      </c>
      <c r="F28" s="42">
        <v>39479</v>
      </c>
      <c r="G28" s="77">
        <f t="shared" si="1"/>
        <v>0.37755102040816335</v>
      </c>
      <c r="H28" s="77">
        <f t="shared" si="2"/>
        <v>2.2371466101933635E-4</v>
      </c>
    </row>
    <row r="29" spans="2:8" x14ac:dyDescent="0.2">
      <c r="B29" s="42">
        <v>39482</v>
      </c>
      <c r="C29" s="43">
        <v>27000</v>
      </c>
      <c r="D29" s="44">
        <v>2701.6289999999999</v>
      </c>
      <c r="F29" s="42">
        <v>39482</v>
      </c>
      <c r="G29" s="77">
        <f t="shared" si="1"/>
        <v>0.37755102040816335</v>
      </c>
      <c r="H29" s="77">
        <f t="shared" si="2"/>
        <v>2.0935837728268236E-2</v>
      </c>
    </row>
    <row r="30" spans="2:8" x14ac:dyDescent="0.2">
      <c r="B30" s="42">
        <v>39483</v>
      </c>
      <c r="C30" s="43">
        <v>28150</v>
      </c>
      <c r="D30" s="44">
        <v>2704.2469999999998</v>
      </c>
      <c r="F30" s="42">
        <v>39483</v>
      </c>
      <c r="G30" s="77">
        <f t="shared" si="1"/>
        <v>0.43622448979591844</v>
      </c>
      <c r="H30" s="77">
        <f t="shared" si="2"/>
        <v>2.1925170469059951E-2</v>
      </c>
    </row>
    <row r="31" spans="2:8" x14ac:dyDescent="0.2">
      <c r="B31" s="42">
        <v>39484</v>
      </c>
      <c r="C31" s="43">
        <v>27600</v>
      </c>
      <c r="D31" s="44">
        <v>2639.087</v>
      </c>
      <c r="F31" s="42">
        <v>39484</v>
      </c>
      <c r="G31" s="77">
        <f t="shared" si="1"/>
        <v>0.40816326530612246</v>
      </c>
      <c r="H31" s="77">
        <f t="shared" si="2"/>
        <v>-2.6985580985463553E-3</v>
      </c>
    </row>
    <row r="32" spans="2:8" x14ac:dyDescent="0.2">
      <c r="B32" s="42">
        <v>39489</v>
      </c>
      <c r="C32" s="43">
        <v>26250</v>
      </c>
      <c r="D32" s="44">
        <v>2589.3820000000001</v>
      </c>
      <c r="F32" s="42">
        <v>39489</v>
      </c>
      <c r="G32" s="77">
        <f t="shared" si="1"/>
        <v>0.33928571428571419</v>
      </c>
      <c r="H32" s="77">
        <f t="shared" si="2"/>
        <v>-2.1481898007276734E-2</v>
      </c>
    </row>
    <row r="33" spans="2:8" x14ac:dyDescent="0.2">
      <c r="B33" s="42">
        <v>39490</v>
      </c>
      <c r="C33" s="43">
        <v>25950</v>
      </c>
      <c r="D33" s="44">
        <v>2592.0700000000002</v>
      </c>
      <c r="F33" s="42">
        <v>39490</v>
      </c>
      <c r="G33" s="77">
        <f t="shared" si="1"/>
        <v>0.32397959183673475</v>
      </c>
      <c r="H33" s="77">
        <f t="shared" si="2"/>
        <v>-2.0466112519404889E-2</v>
      </c>
    </row>
    <row r="34" spans="2:8" x14ac:dyDescent="0.2">
      <c r="B34" s="42">
        <v>39491</v>
      </c>
      <c r="C34" s="43">
        <v>25350</v>
      </c>
      <c r="D34" s="44">
        <v>2610.7809999999999</v>
      </c>
      <c r="F34" s="42">
        <v>39491</v>
      </c>
      <c r="G34" s="77">
        <f t="shared" si="1"/>
        <v>0.29336734693877542</v>
      </c>
      <c r="H34" s="77">
        <f t="shared" si="2"/>
        <v>-1.33952932249225E-2</v>
      </c>
    </row>
    <row r="35" spans="2:8" x14ac:dyDescent="0.2">
      <c r="B35" s="42">
        <v>39492</v>
      </c>
      <c r="C35" s="43">
        <v>26800</v>
      </c>
      <c r="D35" s="44">
        <v>2675.645</v>
      </c>
      <c r="F35" s="42">
        <v>39492</v>
      </c>
      <c r="G35" s="77">
        <f t="shared" si="1"/>
        <v>0.36734693877551017</v>
      </c>
      <c r="H35" s="77">
        <f t="shared" si="2"/>
        <v>1.111657801217425E-2</v>
      </c>
    </row>
    <row r="36" spans="2:8" x14ac:dyDescent="0.2">
      <c r="B36" s="42">
        <v>39493</v>
      </c>
      <c r="C36" s="43">
        <v>28400</v>
      </c>
      <c r="D36" s="44">
        <v>2688.1909999999998</v>
      </c>
      <c r="F36" s="42">
        <v>39493</v>
      </c>
      <c r="G36" s="77">
        <f t="shared" si="1"/>
        <v>0.44897959183673475</v>
      </c>
      <c r="H36" s="77">
        <f t="shared" si="2"/>
        <v>1.5857666081682931E-2</v>
      </c>
    </row>
    <row r="37" spans="2:8" x14ac:dyDescent="0.2">
      <c r="B37" s="42">
        <v>39496</v>
      </c>
      <c r="C37" s="43">
        <v>29900</v>
      </c>
      <c r="D37" s="44">
        <v>2684.7020000000002</v>
      </c>
      <c r="F37" s="42">
        <v>39496</v>
      </c>
      <c r="G37" s="77">
        <f t="shared" si="1"/>
        <v>0.52551020408163263</v>
      </c>
      <c r="H37" s="77">
        <f t="shared" si="2"/>
        <v>1.4539185587938874E-2</v>
      </c>
    </row>
    <row r="38" spans="2:8" x14ac:dyDescent="0.2">
      <c r="B38" s="42">
        <v>39497</v>
      </c>
      <c r="C38" s="43">
        <v>30500</v>
      </c>
      <c r="D38" s="44">
        <v>2711.8719999999998</v>
      </c>
      <c r="F38" s="42">
        <v>39497</v>
      </c>
      <c r="G38" s="77">
        <f t="shared" si="1"/>
        <v>0.55612244897959173</v>
      </c>
      <c r="H38" s="77">
        <f t="shared" si="2"/>
        <v>2.4806630418845232E-2</v>
      </c>
    </row>
    <row r="39" spans="2:8" x14ac:dyDescent="0.2">
      <c r="B39" s="42">
        <v>39498</v>
      </c>
      <c r="C39" s="43">
        <v>29100</v>
      </c>
      <c r="D39" s="44">
        <v>2689.2559999999999</v>
      </c>
      <c r="F39" s="42">
        <v>39498</v>
      </c>
      <c r="G39" s="77">
        <f t="shared" si="1"/>
        <v>0.48469387755102034</v>
      </c>
      <c r="H39" s="77">
        <f t="shared" si="2"/>
        <v>1.6260125733685848E-2</v>
      </c>
    </row>
    <row r="40" spans="2:8" x14ac:dyDescent="0.2">
      <c r="B40" s="42">
        <v>39499</v>
      </c>
      <c r="C40" s="43">
        <v>29500</v>
      </c>
      <c r="D40" s="44">
        <v>2734.21</v>
      </c>
      <c r="F40" s="42">
        <v>39499</v>
      </c>
      <c r="G40" s="77">
        <f t="shared" si="1"/>
        <v>0.50510204081632648</v>
      </c>
      <c r="H40" s="77">
        <f t="shared" si="2"/>
        <v>3.3248079908458461E-2</v>
      </c>
    </row>
    <row r="41" spans="2:8" x14ac:dyDescent="0.2">
      <c r="B41" s="42">
        <v>39500</v>
      </c>
      <c r="C41" s="43">
        <v>29450</v>
      </c>
      <c r="D41" s="44">
        <v>2741.181</v>
      </c>
      <c r="F41" s="42">
        <v>39500</v>
      </c>
      <c r="G41" s="77">
        <f t="shared" si="1"/>
        <v>0.50255102040816335</v>
      </c>
      <c r="H41" s="77">
        <f t="shared" si="2"/>
        <v>3.5882395621239072E-2</v>
      </c>
    </row>
    <row r="42" spans="2:8" x14ac:dyDescent="0.2">
      <c r="B42" s="42">
        <v>39503</v>
      </c>
      <c r="C42" s="43">
        <v>29550</v>
      </c>
      <c r="D42" s="44">
        <v>2751.8620000000001</v>
      </c>
      <c r="F42" s="42">
        <v>39503</v>
      </c>
      <c r="G42" s="77">
        <f t="shared" si="1"/>
        <v>0.50765306122448983</v>
      </c>
      <c r="H42" s="77">
        <f t="shared" si="2"/>
        <v>3.9918706929259251E-2</v>
      </c>
    </row>
    <row r="43" spans="2:8" x14ac:dyDescent="0.2">
      <c r="B43" s="42">
        <v>39504</v>
      </c>
      <c r="C43" s="43">
        <v>28900</v>
      </c>
      <c r="D43" s="44">
        <v>2738.8719999999998</v>
      </c>
      <c r="F43" s="42">
        <v>39504</v>
      </c>
      <c r="G43" s="77">
        <f t="shared" si="1"/>
        <v>0.47448979591836737</v>
      </c>
      <c r="H43" s="77">
        <f t="shared" si="2"/>
        <v>3.5009832863985846E-2</v>
      </c>
    </row>
    <row r="44" spans="2:8" x14ac:dyDescent="0.2">
      <c r="B44" s="42">
        <v>39505</v>
      </c>
      <c r="C44" s="43">
        <v>27800</v>
      </c>
      <c r="D44" s="44">
        <v>2740.1379999999999</v>
      </c>
      <c r="F44" s="42">
        <v>39505</v>
      </c>
      <c r="G44" s="77">
        <f t="shared" si="1"/>
        <v>0.41836734693877542</v>
      </c>
      <c r="H44" s="77">
        <f t="shared" si="2"/>
        <v>3.5488249689747065E-2</v>
      </c>
    </row>
    <row r="45" spans="2:8" x14ac:dyDescent="0.2">
      <c r="B45" s="42">
        <v>39506</v>
      </c>
      <c r="C45" s="43">
        <v>27550</v>
      </c>
      <c r="D45" s="44">
        <v>2756.3139999999999</v>
      </c>
      <c r="F45" s="42">
        <v>39506</v>
      </c>
      <c r="G45" s="77">
        <f t="shared" si="1"/>
        <v>0.40561224489795911</v>
      </c>
      <c r="H45" s="77">
        <f t="shared" si="2"/>
        <v>4.1601101643546912E-2</v>
      </c>
    </row>
    <row r="46" spans="2:8" x14ac:dyDescent="0.2">
      <c r="B46" s="42">
        <v>39507</v>
      </c>
      <c r="C46" s="43">
        <v>27600</v>
      </c>
      <c r="D46" s="44">
        <v>2721.944</v>
      </c>
      <c r="F46" s="42">
        <v>39507</v>
      </c>
      <c r="G46" s="77">
        <f t="shared" si="1"/>
        <v>0.40816326530612246</v>
      </c>
      <c r="H46" s="77">
        <f t="shared" si="2"/>
        <v>2.8612802827269634E-2</v>
      </c>
    </row>
    <row r="47" spans="2:8" x14ac:dyDescent="0.2">
      <c r="B47" s="42">
        <v>39510</v>
      </c>
      <c r="C47" s="43">
        <v>27200</v>
      </c>
      <c r="D47" s="44">
        <v>2652.3119999999999</v>
      </c>
      <c r="F47" s="42">
        <v>39510</v>
      </c>
      <c r="G47" s="77">
        <f t="shared" si="1"/>
        <v>0.38775510204081631</v>
      </c>
      <c r="H47" s="77">
        <f t="shared" si="2"/>
        <v>2.2991216176382334E-3</v>
      </c>
    </row>
    <row r="48" spans="2:8" x14ac:dyDescent="0.2">
      <c r="B48" s="42">
        <v>39511</v>
      </c>
      <c r="C48" s="43">
        <v>27750</v>
      </c>
      <c r="D48" s="44">
        <v>2634.752</v>
      </c>
      <c r="F48" s="42">
        <v>39511</v>
      </c>
      <c r="G48" s="77">
        <f t="shared" si="1"/>
        <v>0.41581632653061229</v>
      </c>
      <c r="H48" s="77">
        <f t="shared" si="2"/>
        <v>-4.3367389355717378E-3</v>
      </c>
    </row>
    <row r="49" spans="2:8" x14ac:dyDescent="0.2">
      <c r="B49" s="42">
        <v>39512</v>
      </c>
      <c r="C49" s="43">
        <v>27500</v>
      </c>
      <c r="D49" s="44">
        <v>2639.652</v>
      </c>
      <c r="F49" s="42">
        <v>39512</v>
      </c>
      <c r="G49" s="77">
        <f t="shared" si="1"/>
        <v>0.40306122448979598</v>
      </c>
      <c r="H49" s="77">
        <f t="shared" si="2"/>
        <v>-2.4850466399720661E-3</v>
      </c>
    </row>
    <row r="50" spans="2:8" x14ac:dyDescent="0.2">
      <c r="B50" s="42">
        <v>39513</v>
      </c>
      <c r="C50" s="43">
        <v>27400</v>
      </c>
      <c r="D50" s="44">
        <v>2656.4560000000001</v>
      </c>
      <c r="F50" s="42">
        <v>39513</v>
      </c>
      <c r="G50" s="77">
        <f t="shared" si="1"/>
        <v>0.3979591836734695</v>
      </c>
      <c r="H50" s="77">
        <f t="shared" si="2"/>
        <v>3.8651242447740319E-3</v>
      </c>
    </row>
    <row r="51" spans="2:8" x14ac:dyDescent="0.2">
      <c r="B51" s="42">
        <v>39517</v>
      </c>
      <c r="C51" s="43">
        <v>25700</v>
      </c>
      <c r="D51" s="44">
        <v>2527.8670000000002</v>
      </c>
      <c r="F51" s="42">
        <v>39517</v>
      </c>
      <c r="G51" s="77">
        <f t="shared" si="1"/>
        <v>0.31122448979591844</v>
      </c>
      <c r="H51" s="77">
        <f t="shared" si="2"/>
        <v>-4.4728194244789132E-2</v>
      </c>
    </row>
    <row r="52" spans="2:8" x14ac:dyDescent="0.2">
      <c r="B52" s="42">
        <v>39518</v>
      </c>
      <c r="C52" s="43">
        <v>24800</v>
      </c>
      <c r="D52" s="44">
        <v>2523.5340000000001</v>
      </c>
      <c r="F52" s="42">
        <v>39518</v>
      </c>
      <c r="G52" s="77">
        <f t="shared" si="1"/>
        <v>0.26530612244897966</v>
      </c>
      <c r="H52" s="77">
        <f t="shared" si="2"/>
        <v>-4.6365619289040816E-2</v>
      </c>
    </row>
    <row r="53" spans="2:8" x14ac:dyDescent="0.2">
      <c r="B53" s="42">
        <v>39519</v>
      </c>
      <c r="C53" s="43">
        <v>25100</v>
      </c>
      <c r="D53" s="44">
        <v>2556.2420000000002</v>
      </c>
      <c r="F53" s="42">
        <v>39519</v>
      </c>
      <c r="G53" s="77">
        <f t="shared" si="1"/>
        <v>0.28061224489795911</v>
      </c>
      <c r="H53" s="77">
        <f t="shared" si="2"/>
        <v>-3.4005384267719929E-2</v>
      </c>
    </row>
    <row r="54" spans="2:8" x14ac:dyDescent="0.2">
      <c r="B54" s="42">
        <v>39520</v>
      </c>
      <c r="C54" s="43">
        <v>22900</v>
      </c>
      <c r="D54" s="44">
        <v>2440.5920000000001</v>
      </c>
      <c r="F54" s="42">
        <v>39520</v>
      </c>
      <c r="G54" s="77">
        <f t="shared" si="1"/>
        <v>0.16836734693877542</v>
      </c>
      <c r="H54" s="77">
        <f t="shared" si="2"/>
        <v>-7.7709101407739567E-2</v>
      </c>
    </row>
    <row r="55" spans="2:8" x14ac:dyDescent="0.2">
      <c r="B55" s="42">
        <v>39521</v>
      </c>
      <c r="C55" s="43">
        <v>21900</v>
      </c>
      <c r="D55" s="44">
        <v>2383.42</v>
      </c>
      <c r="F55" s="42">
        <v>39521</v>
      </c>
      <c r="G55" s="77">
        <f t="shared" si="1"/>
        <v>0.11734693877551017</v>
      </c>
      <c r="H55" s="77">
        <f t="shared" si="2"/>
        <v>-9.9314193637131787E-2</v>
      </c>
    </row>
    <row r="56" spans="2:8" x14ac:dyDescent="0.2">
      <c r="B56" s="42">
        <v>39524</v>
      </c>
      <c r="C56" s="43">
        <v>20550</v>
      </c>
      <c r="D56" s="44">
        <v>2312.3209999999999</v>
      </c>
      <c r="F56" s="42">
        <v>39524</v>
      </c>
      <c r="G56" s="77">
        <f t="shared" si="1"/>
        <v>4.8469387755102122E-2</v>
      </c>
      <c r="H56" s="77">
        <f t="shared" si="2"/>
        <v>-0.12618224884628237</v>
      </c>
    </row>
    <row r="57" spans="2:8" x14ac:dyDescent="0.2">
      <c r="B57" s="42">
        <v>39525</v>
      </c>
      <c r="C57" s="43">
        <v>20300</v>
      </c>
      <c r="D57" s="44">
        <v>2339.7950000000001</v>
      </c>
      <c r="F57" s="42">
        <v>39525</v>
      </c>
      <c r="G57" s="77">
        <f t="shared" si="1"/>
        <v>3.5714285714285809E-2</v>
      </c>
      <c r="H57" s="77">
        <f t="shared" si="2"/>
        <v>-0.11579992351377133</v>
      </c>
    </row>
    <row r="58" spans="2:8" x14ac:dyDescent="0.2">
      <c r="B58" s="42">
        <v>39526</v>
      </c>
      <c r="C58" s="43">
        <v>18650</v>
      </c>
      <c r="D58" s="44">
        <v>2323.5659999999998</v>
      </c>
      <c r="F58" s="42">
        <v>39526</v>
      </c>
      <c r="G58" s="77">
        <f t="shared" si="1"/>
        <v>-4.8469387755102011E-2</v>
      </c>
      <c r="H58" s="77">
        <f t="shared" si="2"/>
        <v>-0.12193280397607476</v>
      </c>
    </row>
    <row r="59" spans="2:8" x14ac:dyDescent="0.2">
      <c r="B59" s="42">
        <v>39531</v>
      </c>
      <c r="C59" s="43">
        <v>19200</v>
      </c>
      <c r="D59" s="44">
        <v>2339.2939999999999</v>
      </c>
      <c r="F59" s="42">
        <v>39531</v>
      </c>
      <c r="G59" s="77">
        <f t="shared" si="1"/>
        <v>-2.0408163265306145E-2</v>
      </c>
      <c r="H59" s="77">
        <f t="shared" si="2"/>
        <v>-0.11598924960358681</v>
      </c>
    </row>
    <row r="60" spans="2:8" x14ac:dyDescent="0.2">
      <c r="B60" s="42">
        <v>39532</v>
      </c>
      <c r="C60" s="43">
        <v>20100</v>
      </c>
      <c r="D60" s="44">
        <v>2419.616</v>
      </c>
      <c r="F60" s="42">
        <v>39532</v>
      </c>
      <c r="G60" s="77">
        <f t="shared" si="1"/>
        <v>2.5510204081632626E-2</v>
      </c>
      <c r="H60" s="77">
        <f t="shared" si="2"/>
        <v>-8.5635856018453471E-2</v>
      </c>
    </row>
    <row r="61" spans="2:8" x14ac:dyDescent="0.2">
      <c r="B61" s="42">
        <v>39533</v>
      </c>
      <c r="C61" s="43">
        <v>20500</v>
      </c>
      <c r="D61" s="44">
        <v>2440.64</v>
      </c>
      <c r="F61" s="42">
        <v>39533</v>
      </c>
      <c r="G61" s="77">
        <f t="shared" si="1"/>
        <v>4.5918367346938771E-2</v>
      </c>
      <c r="H61" s="77">
        <f t="shared" si="2"/>
        <v>-7.769096238117057E-2</v>
      </c>
    </row>
    <row r="62" spans="2:8" x14ac:dyDescent="0.2">
      <c r="B62" s="42">
        <v>39534</v>
      </c>
      <c r="C62" s="43">
        <v>20650</v>
      </c>
      <c r="D62" s="44">
        <v>2451.35</v>
      </c>
      <c r="F62" s="42">
        <v>39534</v>
      </c>
      <c r="G62" s="77">
        <f t="shared" si="1"/>
        <v>5.3571428571428603E-2</v>
      </c>
      <c r="H62" s="77">
        <f t="shared" si="2"/>
        <v>-7.3643692077931311E-2</v>
      </c>
    </row>
    <row r="63" spans="2:8" x14ac:dyDescent="0.2">
      <c r="B63" s="42">
        <v>39535</v>
      </c>
      <c r="C63" s="43">
        <v>20750</v>
      </c>
      <c r="D63" s="44">
        <v>2477.5859999999998</v>
      </c>
      <c r="F63" s="42">
        <v>39535</v>
      </c>
      <c r="G63" s="77">
        <f t="shared" si="1"/>
        <v>5.8673469387755084E-2</v>
      </c>
      <c r="H63" s="77">
        <f t="shared" si="2"/>
        <v>-6.3729202472349478E-2</v>
      </c>
    </row>
    <row r="64" spans="2:8" x14ac:dyDescent="0.2">
      <c r="B64" s="42">
        <v>39538</v>
      </c>
      <c r="C64" s="43">
        <v>20500</v>
      </c>
      <c r="D64" s="44">
        <v>2447.299</v>
      </c>
      <c r="F64" s="42">
        <v>39538</v>
      </c>
      <c r="G64" s="77">
        <f t="shared" si="1"/>
        <v>4.5918367346938771E-2</v>
      </c>
      <c r="H64" s="77">
        <f t="shared" si="2"/>
        <v>-7.517455034108933E-2</v>
      </c>
    </row>
    <row r="65" spans="2:8" x14ac:dyDescent="0.2">
      <c r="B65" s="42">
        <v>39539</v>
      </c>
      <c r="C65" s="43">
        <v>20100</v>
      </c>
      <c r="D65" s="44">
        <v>2393.25</v>
      </c>
      <c r="F65" s="42">
        <v>39539</v>
      </c>
      <c r="G65" s="77">
        <f t="shared" si="1"/>
        <v>2.5510204081632626E-2</v>
      </c>
      <c r="H65" s="77">
        <f t="shared" si="2"/>
        <v>-9.5599472154326848E-2</v>
      </c>
    </row>
    <row r="66" spans="2:8" x14ac:dyDescent="0.2">
      <c r="B66" s="42">
        <v>39540</v>
      </c>
      <c r="C66" s="43">
        <v>18950</v>
      </c>
      <c r="D66" s="44">
        <v>2342.19</v>
      </c>
      <c r="F66" s="42">
        <v>39540</v>
      </c>
      <c r="G66" s="77">
        <f t="shared" si="1"/>
        <v>-3.3163265306122458E-2</v>
      </c>
      <c r="H66" s="77">
        <f t="shared" si="2"/>
        <v>-0.1148948616672486</v>
      </c>
    </row>
    <row r="67" spans="2:8" x14ac:dyDescent="0.2">
      <c r="B67" s="46">
        <v>39541</v>
      </c>
      <c r="C67" s="47">
        <v>17900</v>
      </c>
      <c r="D67" s="48">
        <v>2237.9699999999998</v>
      </c>
      <c r="F67" s="46">
        <v>39541</v>
      </c>
      <c r="G67" s="77">
        <f t="shared" si="1"/>
        <v>-8.6734693877551061E-2</v>
      </c>
      <c r="H67" s="77">
        <f t="shared" si="2"/>
        <v>-0.15427922310549214</v>
      </c>
    </row>
    <row r="68" spans="2:8" x14ac:dyDescent="0.2">
      <c r="B68" s="42">
        <v>39542</v>
      </c>
      <c r="C68" s="43">
        <v>19000</v>
      </c>
      <c r="D68" s="44">
        <v>2277.09</v>
      </c>
      <c r="F68" s="42">
        <v>39542</v>
      </c>
      <c r="G68" s="77">
        <f t="shared" si="1"/>
        <v>-3.0612244897959218E-2</v>
      </c>
      <c r="H68" s="77">
        <f t="shared" si="2"/>
        <v>-0.13949591645164361</v>
      </c>
    </row>
    <row r="69" spans="2:8" x14ac:dyDescent="0.2">
      <c r="B69" s="42">
        <v>39545</v>
      </c>
      <c r="C69" s="43">
        <v>22400</v>
      </c>
      <c r="D69" s="44">
        <v>2286.8000000000002</v>
      </c>
      <c r="F69" s="42">
        <v>39545</v>
      </c>
      <c r="G69" s="77">
        <f t="shared" si="1"/>
        <v>0.14285714285714279</v>
      </c>
      <c r="H69" s="77">
        <f t="shared" si="2"/>
        <v>-0.1358265425352615</v>
      </c>
    </row>
    <row r="70" spans="2:8" x14ac:dyDescent="0.2">
      <c r="B70" s="42">
        <v>39546</v>
      </c>
      <c r="C70" s="43">
        <v>22900</v>
      </c>
      <c r="D70" s="44">
        <v>2249.77</v>
      </c>
      <c r="F70" s="42">
        <v>39546</v>
      </c>
      <c r="G70" s="77">
        <f t="shared" si="1"/>
        <v>0.16836734693877542</v>
      </c>
      <c r="H70" s="77">
        <f t="shared" si="2"/>
        <v>-0.14982004574057872</v>
      </c>
    </row>
    <row r="71" spans="2:8" x14ac:dyDescent="0.2">
      <c r="B71" s="42">
        <v>39547</v>
      </c>
      <c r="C71" s="43">
        <v>22900</v>
      </c>
      <c r="D71" s="44">
        <v>2180.09</v>
      </c>
      <c r="F71" s="42">
        <v>39547</v>
      </c>
      <c r="G71" s="77">
        <f t="shared" si="1"/>
        <v>0.16836734693877542</v>
      </c>
      <c r="H71" s="77">
        <f t="shared" si="2"/>
        <v>-0.17615186597677901</v>
      </c>
    </row>
    <row r="72" spans="2:8" x14ac:dyDescent="0.2">
      <c r="B72" s="42">
        <v>39548</v>
      </c>
      <c r="C72" s="43">
        <v>22800</v>
      </c>
      <c r="D72" s="44">
        <v>2235.9299999999998</v>
      </c>
      <c r="F72" s="42">
        <v>39548</v>
      </c>
      <c r="G72" s="77">
        <f t="shared" si="1"/>
        <v>0.16326530612244894</v>
      </c>
      <c r="H72" s="77">
        <f t="shared" si="2"/>
        <v>-0.15505013173468052</v>
      </c>
    </row>
    <row r="73" spans="2:8" x14ac:dyDescent="0.2">
      <c r="B73" s="42">
        <v>39549</v>
      </c>
      <c r="C73" s="43">
        <v>23300</v>
      </c>
      <c r="D73" s="44">
        <v>2303.9299999999998</v>
      </c>
      <c r="F73" s="42">
        <v>39549</v>
      </c>
      <c r="G73" s="77">
        <f t="shared" ref="G73:G136" si="3">C73/C$3-1</f>
        <v>0.18877551020408156</v>
      </c>
      <c r="H73" s="77">
        <f t="shared" ref="H73:H136" si="4">D73/D$3-1</f>
        <v>-0.12935317742840002</v>
      </c>
    </row>
    <row r="74" spans="2:8" x14ac:dyDescent="0.2">
      <c r="B74" s="42">
        <v>39552</v>
      </c>
      <c r="C74" s="43">
        <v>22300</v>
      </c>
      <c r="D74" s="44">
        <v>2272.48</v>
      </c>
      <c r="F74" s="42">
        <v>39552</v>
      </c>
      <c r="G74" s="77">
        <f t="shared" si="3"/>
        <v>0.13775510204081631</v>
      </c>
      <c r="H74" s="77">
        <f t="shared" si="4"/>
        <v>-0.14123801879505471</v>
      </c>
    </row>
    <row r="75" spans="2:8" x14ac:dyDescent="0.2">
      <c r="B75" s="42">
        <v>39553</v>
      </c>
      <c r="C75" s="43">
        <v>23750</v>
      </c>
      <c r="D75" s="44">
        <v>2294.2600000000002</v>
      </c>
      <c r="F75" s="42">
        <v>39553</v>
      </c>
      <c r="G75" s="77">
        <f t="shared" si="3"/>
        <v>0.21173469387755106</v>
      </c>
      <c r="H75" s="77">
        <f t="shared" si="4"/>
        <v>-0.13300743548930771</v>
      </c>
    </row>
    <row r="76" spans="2:8" x14ac:dyDescent="0.2">
      <c r="B76" s="42">
        <v>39554</v>
      </c>
      <c r="C76" s="43">
        <v>23900</v>
      </c>
      <c r="D76" s="44">
        <v>2337.92</v>
      </c>
      <c r="F76" s="42">
        <v>39554</v>
      </c>
      <c r="G76" s="77">
        <f t="shared" si="3"/>
        <v>0.21938775510204089</v>
      </c>
      <c r="H76" s="77">
        <f t="shared" si="4"/>
        <v>-0.11650847923912833</v>
      </c>
    </row>
    <row r="77" spans="2:8" x14ac:dyDescent="0.2">
      <c r="B77" s="42">
        <v>39555</v>
      </c>
      <c r="C77" s="43">
        <v>24200</v>
      </c>
      <c r="D77" s="44">
        <v>2341.7800000000002</v>
      </c>
      <c r="F77" s="42">
        <v>39555</v>
      </c>
      <c r="G77" s="77">
        <f t="shared" si="3"/>
        <v>0.23469387755102034</v>
      </c>
      <c r="H77" s="77">
        <f t="shared" si="4"/>
        <v>-0.11504979918586</v>
      </c>
    </row>
    <row r="78" spans="2:8" x14ac:dyDescent="0.2">
      <c r="B78" s="42">
        <v>39556</v>
      </c>
      <c r="C78" s="43">
        <v>23900</v>
      </c>
      <c r="D78" s="44">
        <v>2349.27</v>
      </c>
      <c r="F78" s="42">
        <v>39556</v>
      </c>
      <c r="G78" s="77">
        <f t="shared" si="3"/>
        <v>0.21938775510204089</v>
      </c>
      <c r="H78" s="77">
        <f t="shared" si="4"/>
        <v>-0.11221935524830062</v>
      </c>
    </row>
    <row r="79" spans="2:8" x14ac:dyDescent="0.2">
      <c r="B79" s="42">
        <v>39559</v>
      </c>
      <c r="C79" s="43">
        <v>23900</v>
      </c>
      <c r="D79" s="44">
        <v>2335.89</v>
      </c>
      <c r="F79" s="42">
        <v>39559</v>
      </c>
      <c r="G79" s="77">
        <f t="shared" si="3"/>
        <v>0.21938775510204089</v>
      </c>
      <c r="H79" s="77">
        <f t="shared" si="4"/>
        <v>-0.11727560890444821</v>
      </c>
    </row>
    <row r="80" spans="2:8" x14ac:dyDescent="0.2">
      <c r="B80" s="42">
        <v>39560</v>
      </c>
      <c r="C80" s="43">
        <v>22950</v>
      </c>
      <c r="D80" s="44">
        <v>2289.1</v>
      </c>
      <c r="F80" s="42">
        <v>39560</v>
      </c>
      <c r="G80" s="77">
        <f t="shared" si="3"/>
        <v>0.17091836734693877</v>
      </c>
      <c r="H80" s="77">
        <f t="shared" si="4"/>
        <v>-0.13495738084549036</v>
      </c>
    </row>
    <row r="81" spans="2:8" x14ac:dyDescent="0.2">
      <c r="B81" s="42">
        <v>39561</v>
      </c>
      <c r="C81" s="43">
        <v>24450</v>
      </c>
      <c r="D81" s="44">
        <v>2314.3000000000002</v>
      </c>
      <c r="F81" s="42">
        <v>39561</v>
      </c>
      <c r="G81" s="77">
        <f t="shared" si="3"/>
        <v>0.24744897959183665</v>
      </c>
      <c r="H81" s="77">
        <f t="shared" si="4"/>
        <v>-0.12543439189669214</v>
      </c>
    </row>
    <row r="82" spans="2:8" x14ac:dyDescent="0.2">
      <c r="B82" s="42">
        <v>39562</v>
      </c>
      <c r="C82" s="43">
        <v>24000</v>
      </c>
      <c r="D82" s="44">
        <v>2269.98</v>
      </c>
      <c r="F82" s="42">
        <v>39562</v>
      </c>
      <c r="G82" s="77">
        <f t="shared" si="3"/>
        <v>0.22448979591836737</v>
      </c>
      <c r="H82" s="77">
        <f t="shared" si="4"/>
        <v>-0.14218275976219741</v>
      </c>
    </row>
    <row r="83" spans="2:8" x14ac:dyDescent="0.2">
      <c r="B83" s="42">
        <v>39563</v>
      </c>
      <c r="C83" s="43">
        <v>23500</v>
      </c>
      <c r="D83" s="44">
        <v>2240.58</v>
      </c>
      <c r="F83" s="42">
        <v>39563</v>
      </c>
      <c r="G83" s="77">
        <f t="shared" si="3"/>
        <v>0.19897959183673475</v>
      </c>
      <c r="H83" s="77">
        <f t="shared" si="4"/>
        <v>-0.15329291353579511</v>
      </c>
    </row>
    <row r="84" spans="2:8" x14ac:dyDescent="0.2">
      <c r="B84" s="42">
        <v>39566</v>
      </c>
      <c r="C84" s="43">
        <v>22750</v>
      </c>
      <c r="D84" s="44">
        <v>2254.31</v>
      </c>
      <c r="F84" s="42">
        <v>39566</v>
      </c>
      <c r="G84" s="77">
        <f t="shared" si="3"/>
        <v>0.16071428571428581</v>
      </c>
      <c r="H84" s="77">
        <f t="shared" si="4"/>
        <v>-0.14810439614424764</v>
      </c>
    </row>
    <row r="85" spans="2:8" x14ac:dyDescent="0.2">
      <c r="B85" s="42">
        <v>39567</v>
      </c>
      <c r="C85" s="43">
        <v>22800</v>
      </c>
      <c r="D85" s="44">
        <v>2303.5300000000002</v>
      </c>
      <c r="F85" s="42">
        <v>39567</v>
      </c>
      <c r="G85" s="77">
        <f t="shared" si="3"/>
        <v>0.16326530612244894</v>
      </c>
      <c r="H85" s="77">
        <f t="shared" si="4"/>
        <v>-0.1295043359831427</v>
      </c>
    </row>
    <row r="86" spans="2:8" x14ac:dyDescent="0.2">
      <c r="B86" s="42">
        <v>39568</v>
      </c>
      <c r="C86" s="43">
        <v>23200</v>
      </c>
      <c r="D86" s="44">
        <v>2304.52</v>
      </c>
      <c r="F86" s="42">
        <v>39568</v>
      </c>
      <c r="G86" s="77">
        <f t="shared" si="3"/>
        <v>0.18367346938775508</v>
      </c>
      <c r="H86" s="77">
        <f t="shared" si="4"/>
        <v>-0.12913021856015439</v>
      </c>
    </row>
    <row r="87" spans="2:8" x14ac:dyDescent="0.2">
      <c r="B87" s="42">
        <v>39570</v>
      </c>
      <c r="C87" s="43">
        <v>22400</v>
      </c>
      <c r="D87" s="44">
        <v>2342.7600000000002</v>
      </c>
      <c r="F87" s="42">
        <v>39570</v>
      </c>
      <c r="G87" s="77">
        <f t="shared" si="3"/>
        <v>0.14285714285714279</v>
      </c>
      <c r="H87" s="77">
        <f t="shared" si="4"/>
        <v>-0.11467946072674007</v>
      </c>
    </row>
    <row r="88" spans="2:8" x14ac:dyDescent="0.2">
      <c r="B88" s="42">
        <v>39573</v>
      </c>
      <c r="C88" s="43">
        <v>22750</v>
      </c>
      <c r="D88" s="44">
        <v>2387.9899999999998</v>
      </c>
      <c r="F88" s="42">
        <v>39573</v>
      </c>
      <c r="G88" s="77">
        <f t="shared" si="3"/>
        <v>0.16071428571428581</v>
      </c>
      <c r="H88" s="77">
        <f t="shared" si="4"/>
        <v>-9.758720714919511E-2</v>
      </c>
    </row>
    <row r="89" spans="2:8" x14ac:dyDescent="0.2">
      <c r="B89" s="42">
        <v>39574</v>
      </c>
      <c r="C89" s="43">
        <v>23950</v>
      </c>
      <c r="D89" s="44">
        <v>2371.83</v>
      </c>
      <c r="F89" s="42">
        <v>39574</v>
      </c>
      <c r="G89" s="77">
        <f t="shared" si="3"/>
        <v>0.22193877551020402</v>
      </c>
      <c r="H89" s="77">
        <f t="shared" si="4"/>
        <v>-0.10369401276080525</v>
      </c>
    </row>
    <row r="90" spans="2:8" x14ac:dyDescent="0.2">
      <c r="B90" s="42">
        <v>39575</v>
      </c>
      <c r="C90" s="43">
        <v>25400</v>
      </c>
      <c r="D90" s="44">
        <v>2382.6999999999998</v>
      </c>
      <c r="F90" s="42">
        <v>39575</v>
      </c>
      <c r="G90" s="77">
        <f t="shared" si="3"/>
        <v>0.29591836734693877</v>
      </c>
      <c r="H90" s="77">
        <f t="shared" si="4"/>
        <v>-9.9586279035668968E-2</v>
      </c>
    </row>
    <row r="91" spans="2:8" x14ac:dyDescent="0.2">
      <c r="B91" s="42">
        <v>39576</v>
      </c>
      <c r="C91" s="43">
        <v>25400</v>
      </c>
      <c r="D91" s="44">
        <v>2376.9299999999998</v>
      </c>
      <c r="F91" s="42">
        <v>39576</v>
      </c>
      <c r="G91" s="77">
        <f t="shared" si="3"/>
        <v>0.29591836734693877</v>
      </c>
      <c r="H91" s="77">
        <f t="shared" si="4"/>
        <v>-0.10176674118783424</v>
      </c>
    </row>
    <row r="92" spans="2:8" x14ac:dyDescent="0.2">
      <c r="B92" s="42">
        <v>39577</v>
      </c>
      <c r="C92" s="43">
        <v>24900</v>
      </c>
      <c r="D92" s="44">
        <v>2375.0300000000002</v>
      </c>
      <c r="F92" s="42">
        <v>39577</v>
      </c>
      <c r="G92" s="77">
        <f t="shared" si="3"/>
        <v>0.27040816326530615</v>
      </c>
      <c r="H92" s="77">
        <f t="shared" si="4"/>
        <v>-0.10248474432286248</v>
      </c>
    </row>
    <row r="93" spans="2:8" x14ac:dyDescent="0.2">
      <c r="B93" s="42">
        <v>39580</v>
      </c>
      <c r="C93" s="43">
        <v>24750</v>
      </c>
      <c r="D93" s="44">
        <v>2378</v>
      </c>
      <c r="F93" s="42">
        <v>39580</v>
      </c>
      <c r="G93" s="77">
        <f t="shared" si="3"/>
        <v>0.26275510204081631</v>
      </c>
      <c r="H93" s="77">
        <f t="shared" si="4"/>
        <v>-0.10136239205389708</v>
      </c>
    </row>
    <row r="94" spans="2:8" x14ac:dyDescent="0.2">
      <c r="B94" s="42">
        <v>39581</v>
      </c>
      <c r="C94" s="43">
        <v>24800</v>
      </c>
      <c r="D94" s="44">
        <v>2418.9</v>
      </c>
      <c r="F94" s="42">
        <v>39581</v>
      </c>
      <c r="G94" s="77">
        <f t="shared" si="3"/>
        <v>0.26530612244897966</v>
      </c>
      <c r="H94" s="77">
        <f t="shared" si="4"/>
        <v>-8.5906429831443032E-2</v>
      </c>
    </row>
    <row r="95" spans="2:8" x14ac:dyDescent="0.2">
      <c r="B95" s="42">
        <v>39582</v>
      </c>
      <c r="C95" s="43">
        <v>24900</v>
      </c>
      <c r="D95" s="44">
        <v>2449.34</v>
      </c>
      <c r="F95" s="42">
        <v>39582</v>
      </c>
      <c r="G95" s="77">
        <f t="shared" si="3"/>
        <v>0.27040816326530615</v>
      </c>
      <c r="H95" s="77">
        <f t="shared" si="4"/>
        <v>-7.4403263815513987E-2</v>
      </c>
    </row>
    <row r="96" spans="2:8" x14ac:dyDescent="0.2">
      <c r="B96" s="42">
        <v>39583</v>
      </c>
      <c r="C96" s="43">
        <v>25100</v>
      </c>
      <c r="D96" s="44">
        <v>2449.81</v>
      </c>
      <c r="F96" s="42">
        <v>39583</v>
      </c>
      <c r="G96" s="77">
        <f t="shared" si="3"/>
        <v>0.28061224489795911</v>
      </c>
      <c r="H96" s="77">
        <f t="shared" si="4"/>
        <v>-7.4225652513691176E-2</v>
      </c>
    </row>
    <row r="97" spans="2:8" x14ac:dyDescent="0.2">
      <c r="B97" s="42">
        <v>39584</v>
      </c>
      <c r="C97" s="43">
        <v>25950</v>
      </c>
      <c r="D97" s="44">
        <v>2468.84</v>
      </c>
      <c r="F97" s="42">
        <v>39584</v>
      </c>
      <c r="G97" s="77">
        <f t="shared" si="3"/>
        <v>0.32397959183673475</v>
      </c>
      <c r="H97" s="77">
        <f t="shared" si="4"/>
        <v>-6.7034284271801137E-2</v>
      </c>
    </row>
    <row r="98" spans="2:8" x14ac:dyDescent="0.2">
      <c r="B98" s="42">
        <v>39587</v>
      </c>
      <c r="C98" s="43">
        <v>27650</v>
      </c>
      <c r="D98" s="44">
        <v>2510.96</v>
      </c>
      <c r="F98" s="42">
        <v>39587</v>
      </c>
      <c r="G98" s="77">
        <f t="shared" si="3"/>
        <v>0.41071428571428581</v>
      </c>
      <c r="H98" s="77">
        <f t="shared" si="4"/>
        <v>-5.1117288457381616E-2</v>
      </c>
    </row>
    <row r="99" spans="2:8" x14ac:dyDescent="0.2">
      <c r="B99" s="42">
        <v>39589</v>
      </c>
      <c r="C99" s="43">
        <v>30500</v>
      </c>
      <c r="D99" s="44">
        <v>2494.71</v>
      </c>
      <c r="F99" s="42">
        <v>39589</v>
      </c>
      <c r="G99" s="77">
        <f t="shared" si="3"/>
        <v>0.55612244897959173</v>
      </c>
      <c r="H99" s="77">
        <f t="shared" si="4"/>
        <v>-5.725810474380888E-2</v>
      </c>
    </row>
    <row r="100" spans="2:8" x14ac:dyDescent="0.2">
      <c r="B100" s="42">
        <v>39590</v>
      </c>
      <c r="C100" s="43">
        <v>30950</v>
      </c>
      <c r="D100" s="44">
        <v>2503.9499999999998</v>
      </c>
      <c r="F100" s="42">
        <v>39590</v>
      </c>
      <c r="G100" s="77">
        <f t="shared" si="3"/>
        <v>0.57908163265306123</v>
      </c>
      <c r="H100" s="77">
        <f t="shared" si="4"/>
        <v>-5.3766342129249689E-2</v>
      </c>
    </row>
    <row r="101" spans="2:8" x14ac:dyDescent="0.2">
      <c r="B101" s="42">
        <v>39591</v>
      </c>
      <c r="C101" s="43">
        <v>29500</v>
      </c>
      <c r="D101" s="44">
        <v>2465.96</v>
      </c>
      <c r="F101" s="42">
        <v>39591</v>
      </c>
      <c r="G101" s="77">
        <f t="shared" si="3"/>
        <v>0.50510204081632648</v>
      </c>
      <c r="H101" s="77">
        <f t="shared" si="4"/>
        <v>-6.8122625865949527E-2</v>
      </c>
    </row>
    <row r="102" spans="2:8" x14ac:dyDescent="0.2">
      <c r="B102" s="42">
        <v>39594</v>
      </c>
      <c r="C102" s="43">
        <v>29350</v>
      </c>
      <c r="D102" s="44">
        <v>2419.73</v>
      </c>
      <c r="F102" s="42">
        <v>39594</v>
      </c>
      <c r="G102" s="77">
        <f t="shared" si="3"/>
        <v>0.49744897959183665</v>
      </c>
      <c r="H102" s="77">
        <f t="shared" si="4"/>
        <v>-8.5592775830351742E-2</v>
      </c>
    </row>
    <row r="103" spans="2:8" x14ac:dyDescent="0.2">
      <c r="B103" s="52">
        <v>39595</v>
      </c>
      <c r="C103" s="53">
        <v>29900</v>
      </c>
      <c r="D103" s="54">
        <v>2397</v>
      </c>
      <c r="F103" s="52">
        <v>39595</v>
      </c>
      <c r="G103" s="77">
        <f t="shared" si="3"/>
        <v>0.52551020408163263</v>
      </c>
      <c r="H103" s="77">
        <f t="shared" si="4"/>
        <v>-9.4182360703612855E-2</v>
      </c>
    </row>
    <row r="104" spans="2:8" x14ac:dyDescent="0.2">
      <c r="B104" s="52">
        <v>39596</v>
      </c>
      <c r="C104" s="53">
        <v>31700</v>
      </c>
      <c r="D104" s="54">
        <v>2433.77</v>
      </c>
      <c r="F104" s="52">
        <v>39596</v>
      </c>
      <c r="G104" s="77">
        <f t="shared" si="3"/>
        <v>0.61734693877551017</v>
      </c>
      <c r="H104" s="77">
        <f t="shared" si="4"/>
        <v>-8.0287110558878605E-2</v>
      </c>
    </row>
    <row r="105" spans="2:8" x14ac:dyDescent="0.2">
      <c r="B105" s="42">
        <v>39597</v>
      </c>
      <c r="C105" s="43">
        <v>34250</v>
      </c>
      <c r="D105" s="44">
        <v>2446.9499999999998</v>
      </c>
      <c r="F105" s="42">
        <v>39597</v>
      </c>
      <c r="G105" s="77">
        <f t="shared" si="3"/>
        <v>0.74744897959183665</v>
      </c>
      <c r="H105" s="77">
        <f t="shared" si="4"/>
        <v>-7.5306436180102465E-2</v>
      </c>
    </row>
    <row r="106" spans="2:8" x14ac:dyDescent="0.2">
      <c r="B106" s="42">
        <v>39598</v>
      </c>
      <c r="C106" s="43">
        <v>35000</v>
      </c>
      <c r="D106" s="44">
        <v>2444.35</v>
      </c>
      <c r="F106" s="42">
        <v>39598</v>
      </c>
      <c r="G106" s="77">
        <f t="shared" si="3"/>
        <v>0.78571428571428581</v>
      </c>
      <c r="H106" s="77">
        <f t="shared" si="4"/>
        <v>-7.6288966785930779E-2</v>
      </c>
    </row>
    <row r="107" spans="2:8" x14ac:dyDescent="0.2">
      <c r="B107" s="56">
        <v>39601</v>
      </c>
      <c r="C107" s="57">
        <v>35700</v>
      </c>
      <c r="D107" s="58">
        <v>2427.77</v>
      </c>
      <c r="F107" s="56">
        <v>39601</v>
      </c>
      <c r="G107" s="77">
        <f t="shared" si="3"/>
        <v>0.8214285714285714</v>
      </c>
      <c r="H107" s="77">
        <f t="shared" si="4"/>
        <v>-8.2554488880020926E-2</v>
      </c>
    </row>
    <row r="108" spans="2:8" x14ac:dyDescent="0.2">
      <c r="B108" s="42">
        <v>39602</v>
      </c>
      <c r="C108" s="43">
        <v>33750</v>
      </c>
      <c r="D108" s="44">
        <v>2403.81</v>
      </c>
      <c r="F108" s="42">
        <v>39602</v>
      </c>
      <c r="G108" s="77">
        <f t="shared" si="3"/>
        <v>0.72193877551020402</v>
      </c>
      <c r="H108" s="77">
        <f t="shared" si="4"/>
        <v>-9.1608886309116233E-2</v>
      </c>
    </row>
    <row r="109" spans="2:8" x14ac:dyDescent="0.2">
      <c r="B109" s="42">
        <v>39603</v>
      </c>
      <c r="C109" s="43">
        <v>31950</v>
      </c>
      <c r="D109" s="44">
        <v>2362.59</v>
      </c>
      <c r="F109" s="42">
        <v>39603</v>
      </c>
      <c r="G109" s="77">
        <f t="shared" si="3"/>
        <v>0.63010204081632648</v>
      </c>
      <c r="H109" s="77">
        <f t="shared" si="4"/>
        <v>-0.10718577537536444</v>
      </c>
    </row>
    <row r="110" spans="2:8" x14ac:dyDescent="0.2">
      <c r="B110" s="42">
        <v>39604</v>
      </c>
      <c r="C110" s="43">
        <v>32800</v>
      </c>
      <c r="D110" s="44">
        <v>2399.6799999999998</v>
      </c>
      <c r="F110" s="42">
        <v>39604</v>
      </c>
      <c r="G110" s="77">
        <f t="shared" si="3"/>
        <v>0.67346938775510212</v>
      </c>
      <c r="H110" s="77">
        <f t="shared" si="4"/>
        <v>-9.3169598386836028E-2</v>
      </c>
    </row>
    <row r="111" spans="2:8" x14ac:dyDescent="0.2">
      <c r="B111" s="42">
        <v>39605</v>
      </c>
      <c r="C111" s="43">
        <v>33800</v>
      </c>
      <c r="D111" s="44">
        <v>2402.2399999999998</v>
      </c>
      <c r="F111" s="42">
        <v>39605</v>
      </c>
      <c r="G111" s="77">
        <f t="shared" si="3"/>
        <v>0.72448979591836737</v>
      </c>
      <c r="H111" s="77">
        <f t="shared" si="4"/>
        <v>-9.2202183636481916E-2</v>
      </c>
    </row>
    <row r="112" spans="2:8" x14ac:dyDescent="0.2">
      <c r="B112" s="42">
        <v>39608</v>
      </c>
      <c r="C112" s="43">
        <v>34050</v>
      </c>
      <c r="D112" s="44">
        <v>2410.88</v>
      </c>
      <c r="F112" s="42">
        <v>39608</v>
      </c>
      <c r="G112" s="77">
        <f t="shared" si="3"/>
        <v>0.73724489795918369</v>
      </c>
      <c r="H112" s="77">
        <f t="shared" si="4"/>
        <v>-8.8937158854036746E-2</v>
      </c>
    </row>
    <row r="113" spans="2:8" x14ac:dyDescent="0.2">
      <c r="B113" s="42">
        <v>39609</v>
      </c>
      <c r="C113" s="43">
        <v>33300</v>
      </c>
      <c r="D113" s="44">
        <v>2373.8200000000002</v>
      </c>
      <c r="F113" s="42">
        <v>39609</v>
      </c>
      <c r="G113" s="77">
        <f t="shared" si="3"/>
        <v>0.69897959183673475</v>
      </c>
      <c r="H113" s="77">
        <f t="shared" si="4"/>
        <v>-0.10294199895095957</v>
      </c>
    </row>
    <row r="114" spans="2:8" x14ac:dyDescent="0.2">
      <c r="B114" s="42">
        <v>39610</v>
      </c>
      <c r="C114" s="43">
        <v>33000</v>
      </c>
      <c r="D114" s="44">
        <v>2374.79</v>
      </c>
      <c r="F114" s="42">
        <v>39610</v>
      </c>
      <c r="G114" s="77">
        <f t="shared" si="3"/>
        <v>0.68367346938775508</v>
      </c>
      <c r="H114" s="77">
        <f t="shared" si="4"/>
        <v>-0.10257543945570835</v>
      </c>
    </row>
    <row r="115" spans="2:8" x14ac:dyDescent="0.2">
      <c r="B115" s="42">
        <v>39611</v>
      </c>
      <c r="C115" s="43">
        <v>33000</v>
      </c>
      <c r="D115" s="44">
        <v>2409.0100000000002</v>
      </c>
      <c r="F115" s="42">
        <v>39611</v>
      </c>
      <c r="G115" s="77">
        <f t="shared" si="3"/>
        <v>0.68367346938775508</v>
      </c>
      <c r="H115" s="77">
        <f t="shared" si="4"/>
        <v>-8.9643825097459384E-2</v>
      </c>
    </row>
    <row r="116" spans="2:8" x14ac:dyDescent="0.2">
      <c r="B116" s="42">
        <v>39612</v>
      </c>
      <c r="C116" s="43">
        <v>33800</v>
      </c>
      <c r="D116" s="44">
        <v>2398.42</v>
      </c>
      <c r="F116" s="42">
        <v>39612</v>
      </c>
      <c r="G116" s="77">
        <f t="shared" si="3"/>
        <v>0.72448979591836737</v>
      </c>
      <c r="H116" s="77">
        <f t="shared" si="4"/>
        <v>-9.3645747834275817E-2</v>
      </c>
    </row>
    <row r="117" spans="2:8" x14ac:dyDescent="0.2">
      <c r="B117" s="42">
        <v>39615</v>
      </c>
      <c r="C117" s="43">
        <v>32900</v>
      </c>
      <c r="D117" s="44">
        <v>2398.04</v>
      </c>
      <c r="F117" s="42">
        <v>39615</v>
      </c>
      <c r="G117" s="77">
        <f t="shared" si="3"/>
        <v>0.6785714285714286</v>
      </c>
      <c r="H117" s="77">
        <f t="shared" si="4"/>
        <v>-9.3789348461281508E-2</v>
      </c>
    </row>
    <row r="118" spans="2:8" x14ac:dyDescent="0.2">
      <c r="B118" s="42">
        <v>39616</v>
      </c>
      <c r="C118" s="43">
        <v>32850</v>
      </c>
      <c r="D118" s="44">
        <v>2377.98</v>
      </c>
      <c r="F118" s="42">
        <v>39616</v>
      </c>
      <c r="G118" s="77">
        <f t="shared" si="3"/>
        <v>0.67602040816326525</v>
      </c>
      <c r="H118" s="77">
        <f t="shared" si="4"/>
        <v>-0.10136994998163429</v>
      </c>
    </row>
    <row r="119" spans="2:8" x14ac:dyDescent="0.2">
      <c r="B119" s="42">
        <v>39617</v>
      </c>
      <c r="C119" s="43">
        <v>33050</v>
      </c>
      <c r="D119" s="44">
        <v>2364.58</v>
      </c>
      <c r="F119" s="42">
        <v>39617</v>
      </c>
      <c r="G119" s="77">
        <f t="shared" si="3"/>
        <v>0.68622448979591844</v>
      </c>
      <c r="H119" s="77">
        <f t="shared" si="4"/>
        <v>-0.10643376156551898</v>
      </c>
    </row>
    <row r="120" spans="2:8" x14ac:dyDescent="0.2">
      <c r="B120" s="42">
        <v>39618</v>
      </c>
      <c r="C120" s="43">
        <v>34500</v>
      </c>
      <c r="D120" s="44">
        <v>2373.06</v>
      </c>
      <c r="F120" s="42">
        <v>39618</v>
      </c>
      <c r="G120" s="77">
        <f t="shared" si="3"/>
        <v>0.76020408163265296</v>
      </c>
      <c r="H120" s="77">
        <f t="shared" si="4"/>
        <v>-0.10322920020497106</v>
      </c>
    </row>
    <row r="121" spans="2:8" x14ac:dyDescent="0.2">
      <c r="B121" s="42">
        <v>39619</v>
      </c>
      <c r="C121" s="43">
        <v>33750</v>
      </c>
      <c r="D121" s="44">
        <v>2371.7800000000002</v>
      </c>
      <c r="F121" s="42">
        <v>39619</v>
      </c>
      <c r="G121" s="77">
        <f t="shared" si="3"/>
        <v>0.72193877551020402</v>
      </c>
      <c r="H121" s="77">
        <f t="shared" si="4"/>
        <v>-0.10371290758014795</v>
      </c>
    </row>
    <row r="122" spans="2:8" x14ac:dyDescent="0.2">
      <c r="B122" s="42">
        <v>39622</v>
      </c>
      <c r="C122" s="43">
        <v>34300</v>
      </c>
      <c r="D122" s="44">
        <v>2362.7399999999998</v>
      </c>
      <c r="F122" s="42">
        <v>39622</v>
      </c>
      <c r="G122" s="77">
        <f t="shared" si="3"/>
        <v>0.75</v>
      </c>
      <c r="H122" s="77">
        <f t="shared" si="4"/>
        <v>-0.10712909091733602</v>
      </c>
    </row>
    <row r="123" spans="2:8" x14ac:dyDescent="0.2">
      <c r="B123" s="42">
        <v>39623</v>
      </c>
      <c r="C123" s="43">
        <v>35100</v>
      </c>
      <c r="D123" s="44">
        <v>2365.38</v>
      </c>
      <c r="F123" s="42">
        <v>39623</v>
      </c>
      <c r="G123" s="77">
        <f t="shared" si="3"/>
        <v>0.79081632653061229</v>
      </c>
      <c r="H123" s="77">
        <f t="shared" si="4"/>
        <v>-0.10613144445603329</v>
      </c>
    </row>
    <row r="124" spans="2:8" x14ac:dyDescent="0.2">
      <c r="B124" s="42">
        <v>39624</v>
      </c>
      <c r="C124" s="43">
        <v>34150</v>
      </c>
      <c r="D124" s="44">
        <v>2341.36</v>
      </c>
      <c r="F124" s="42">
        <v>39624</v>
      </c>
      <c r="G124" s="77">
        <f t="shared" si="3"/>
        <v>0.74234693877551017</v>
      </c>
      <c r="H124" s="77">
        <f t="shared" si="4"/>
        <v>-0.11520851566834001</v>
      </c>
    </row>
    <row r="125" spans="2:8" x14ac:dyDescent="0.2">
      <c r="B125" s="42">
        <v>39625</v>
      </c>
      <c r="C125" s="43">
        <v>33750</v>
      </c>
      <c r="D125" s="44">
        <v>2350.89</v>
      </c>
      <c r="F125" s="42">
        <v>39625</v>
      </c>
      <c r="G125" s="77">
        <f t="shared" si="3"/>
        <v>0.72193877551020402</v>
      </c>
      <c r="H125" s="77">
        <f t="shared" si="4"/>
        <v>-0.11160716310159224</v>
      </c>
    </row>
    <row r="126" spans="2:8" x14ac:dyDescent="0.2">
      <c r="B126" s="42">
        <v>39626</v>
      </c>
      <c r="C126" s="43">
        <v>33550</v>
      </c>
      <c r="D126" s="44">
        <v>2332.12</v>
      </c>
      <c r="F126" s="42">
        <v>39626</v>
      </c>
      <c r="G126" s="77">
        <f t="shared" si="3"/>
        <v>0.71173469387755106</v>
      </c>
      <c r="H126" s="77">
        <f t="shared" si="4"/>
        <v>-0.11870027828289931</v>
      </c>
    </row>
    <row r="127" spans="2:8" x14ac:dyDescent="0.2">
      <c r="B127" s="42">
        <v>39629</v>
      </c>
      <c r="C127" s="43">
        <v>33650</v>
      </c>
      <c r="D127" s="44">
        <v>2349.11</v>
      </c>
      <c r="F127" s="42">
        <v>39629</v>
      </c>
      <c r="G127" s="77">
        <f t="shared" si="3"/>
        <v>0.71683673469387754</v>
      </c>
      <c r="H127" s="77">
        <f t="shared" si="4"/>
        <v>-0.11227981867019765</v>
      </c>
    </row>
    <row r="128" spans="2:8" x14ac:dyDescent="0.2">
      <c r="B128" s="42">
        <v>39630</v>
      </c>
      <c r="C128" s="43">
        <v>34550</v>
      </c>
      <c r="D128" s="44">
        <v>2378.81</v>
      </c>
      <c r="F128" s="42">
        <v>39630</v>
      </c>
      <c r="G128" s="77">
        <f t="shared" si="3"/>
        <v>0.76275510204081631</v>
      </c>
      <c r="H128" s="77">
        <f t="shared" si="4"/>
        <v>-0.10105629598054289</v>
      </c>
    </row>
    <row r="129" spans="2:8" x14ac:dyDescent="0.2">
      <c r="B129" s="42">
        <v>39631</v>
      </c>
      <c r="C129" s="43">
        <v>34500</v>
      </c>
      <c r="D129" s="44">
        <v>2378.4699999999998</v>
      </c>
      <c r="F129" s="42">
        <v>39631</v>
      </c>
      <c r="G129" s="77">
        <f t="shared" si="3"/>
        <v>0.76020408163265296</v>
      </c>
      <c r="H129" s="77">
        <f t="shared" si="4"/>
        <v>-0.10118478075207438</v>
      </c>
    </row>
    <row r="130" spans="2:8" x14ac:dyDescent="0.2">
      <c r="B130" s="42">
        <v>39632</v>
      </c>
      <c r="C130" s="43">
        <v>31700</v>
      </c>
      <c r="D130" s="44">
        <v>2286.61</v>
      </c>
      <c r="F130" s="42">
        <v>39632</v>
      </c>
      <c r="G130" s="77">
        <f t="shared" si="3"/>
        <v>0.61734693877551017</v>
      </c>
      <c r="H130" s="77">
        <f t="shared" si="4"/>
        <v>-0.13589834284876434</v>
      </c>
    </row>
    <row r="131" spans="2:8" x14ac:dyDescent="0.2">
      <c r="B131" s="42">
        <v>39633</v>
      </c>
      <c r="C131" s="43">
        <v>33000</v>
      </c>
      <c r="D131" s="44">
        <v>2314.75</v>
      </c>
      <c r="F131" s="42">
        <v>39633</v>
      </c>
      <c r="G131" s="77">
        <f t="shared" si="3"/>
        <v>0.68367346938775508</v>
      </c>
      <c r="H131" s="77">
        <f t="shared" si="4"/>
        <v>-0.12526433852260654</v>
      </c>
    </row>
    <row r="132" spans="2:8" x14ac:dyDescent="0.2">
      <c r="B132" s="42">
        <v>39636</v>
      </c>
      <c r="C132" s="43">
        <v>32750</v>
      </c>
      <c r="D132" s="44">
        <v>2303.8200000000002</v>
      </c>
      <c r="F132" s="42">
        <v>39636</v>
      </c>
      <c r="G132" s="77">
        <f t="shared" si="3"/>
        <v>0.67091836734693877</v>
      </c>
      <c r="H132" s="77">
        <f t="shared" si="4"/>
        <v>-0.12939474603095424</v>
      </c>
    </row>
    <row r="133" spans="2:8" x14ac:dyDescent="0.2">
      <c r="B133" s="42">
        <v>39637</v>
      </c>
      <c r="C133" s="43">
        <v>32000</v>
      </c>
      <c r="D133" s="44">
        <v>2278.9699999999998</v>
      </c>
      <c r="F133" s="42">
        <v>39637</v>
      </c>
      <c r="G133" s="77">
        <f t="shared" si="3"/>
        <v>0.63265306122448983</v>
      </c>
      <c r="H133" s="77">
        <f t="shared" si="4"/>
        <v>-0.13878547124435248</v>
      </c>
    </row>
    <row r="134" spans="2:8" x14ac:dyDescent="0.2">
      <c r="B134" s="42">
        <v>39638</v>
      </c>
      <c r="C134" s="43">
        <v>30500</v>
      </c>
      <c r="D134" s="44">
        <v>2286.0300000000002</v>
      </c>
      <c r="F134" s="42">
        <v>39638</v>
      </c>
      <c r="G134" s="77">
        <f t="shared" si="3"/>
        <v>0.55612244897959173</v>
      </c>
      <c r="H134" s="77">
        <f t="shared" si="4"/>
        <v>-0.13611752275314137</v>
      </c>
    </row>
    <row r="135" spans="2:8" x14ac:dyDescent="0.2">
      <c r="B135" s="42">
        <v>39639</v>
      </c>
      <c r="C135" s="43">
        <v>30000</v>
      </c>
      <c r="D135" s="44">
        <v>2276.23</v>
      </c>
      <c r="F135" s="42">
        <v>39639</v>
      </c>
      <c r="G135" s="77">
        <f t="shared" si="3"/>
        <v>0.53061224489795911</v>
      </c>
      <c r="H135" s="77">
        <f t="shared" si="4"/>
        <v>-0.13982090734434072</v>
      </c>
    </row>
    <row r="136" spans="2:8" x14ac:dyDescent="0.2">
      <c r="B136" s="42">
        <v>39640</v>
      </c>
      <c r="C136" s="43">
        <v>31000</v>
      </c>
      <c r="D136" s="44">
        <v>2276.85</v>
      </c>
      <c r="F136" s="42">
        <v>39640</v>
      </c>
      <c r="G136" s="77">
        <f t="shared" si="3"/>
        <v>0.58163265306122458</v>
      </c>
      <c r="H136" s="77">
        <f t="shared" si="4"/>
        <v>-0.13958661158448937</v>
      </c>
    </row>
    <row r="137" spans="2:8" x14ac:dyDescent="0.2">
      <c r="B137" s="42">
        <v>39643</v>
      </c>
      <c r="C137" s="43">
        <v>32500</v>
      </c>
      <c r="D137" s="44">
        <v>2259.11</v>
      </c>
      <c r="F137" s="42">
        <v>39643</v>
      </c>
      <c r="G137" s="77">
        <f t="shared" ref="G137:G200" si="5">C137/C$3-1</f>
        <v>0.65816326530612246</v>
      </c>
      <c r="H137" s="77">
        <f t="shared" ref="H137:H200" si="6">D137/D$3-1</f>
        <v>-0.14629049348733369</v>
      </c>
    </row>
    <row r="138" spans="2:8" x14ac:dyDescent="0.2">
      <c r="B138" s="42">
        <v>39644</v>
      </c>
      <c r="C138" s="43">
        <v>33050</v>
      </c>
      <c r="D138" s="44">
        <v>2214.85</v>
      </c>
      <c r="F138" s="42">
        <v>39644</v>
      </c>
      <c r="G138" s="77">
        <f t="shared" si="5"/>
        <v>0.68622448979591844</v>
      </c>
      <c r="H138" s="77">
        <f t="shared" si="6"/>
        <v>-0.16301618756962744</v>
      </c>
    </row>
    <row r="139" spans="2:8" x14ac:dyDescent="0.2">
      <c r="B139" s="42">
        <v>39645</v>
      </c>
      <c r="C139" s="43">
        <v>32000</v>
      </c>
      <c r="D139" s="44">
        <v>2218.12</v>
      </c>
      <c r="F139" s="42">
        <v>39645</v>
      </c>
      <c r="G139" s="77">
        <f t="shared" si="5"/>
        <v>0.63265306122448983</v>
      </c>
      <c r="H139" s="77">
        <f t="shared" si="6"/>
        <v>-0.16178046638460486</v>
      </c>
    </row>
    <row r="140" spans="2:8" x14ac:dyDescent="0.2">
      <c r="B140" s="42">
        <v>39646</v>
      </c>
      <c r="C140" s="43">
        <v>31650</v>
      </c>
      <c r="D140" s="44">
        <v>2167.71</v>
      </c>
      <c r="F140" s="42">
        <v>39646</v>
      </c>
      <c r="G140" s="77">
        <f t="shared" si="5"/>
        <v>0.61479591836734704</v>
      </c>
      <c r="H140" s="77">
        <f t="shared" si="6"/>
        <v>-0.18083022324606945</v>
      </c>
    </row>
    <row r="141" spans="2:8" x14ac:dyDescent="0.2">
      <c r="B141" s="42">
        <v>39647</v>
      </c>
      <c r="C141" s="43">
        <v>29400</v>
      </c>
      <c r="D141" s="44">
        <v>2141.14</v>
      </c>
      <c r="F141" s="42">
        <v>39647</v>
      </c>
      <c r="G141" s="77">
        <f t="shared" si="5"/>
        <v>0.5</v>
      </c>
      <c r="H141" s="77">
        <f t="shared" si="6"/>
        <v>-0.19087093024486179</v>
      </c>
    </row>
    <row r="142" spans="2:8" x14ac:dyDescent="0.2">
      <c r="B142" s="42">
        <v>39650</v>
      </c>
      <c r="C142" s="43">
        <v>30150</v>
      </c>
      <c r="D142" s="44">
        <v>2194.42</v>
      </c>
      <c r="F142" s="42">
        <v>39650</v>
      </c>
      <c r="G142" s="77">
        <f t="shared" si="5"/>
        <v>0.53826530612244894</v>
      </c>
      <c r="H142" s="77">
        <f t="shared" si="6"/>
        <v>-0.1707366107531173</v>
      </c>
    </row>
    <row r="143" spans="2:8" x14ac:dyDescent="0.2">
      <c r="B143" s="42">
        <v>39651</v>
      </c>
      <c r="C143" s="43">
        <v>29950</v>
      </c>
      <c r="D143" s="44">
        <v>2212.75</v>
      </c>
      <c r="F143" s="42">
        <v>39651</v>
      </c>
      <c r="G143" s="77">
        <f t="shared" si="5"/>
        <v>0.52806122448979598</v>
      </c>
      <c r="H143" s="77">
        <f t="shared" si="6"/>
        <v>-0.16380976998202723</v>
      </c>
    </row>
    <row r="144" spans="2:8" x14ac:dyDescent="0.2">
      <c r="B144" s="42">
        <v>39652</v>
      </c>
      <c r="C144" s="43">
        <v>28700</v>
      </c>
      <c r="D144" s="44">
        <v>2225.84</v>
      </c>
      <c r="F144" s="42">
        <v>39652</v>
      </c>
      <c r="G144" s="77">
        <f t="shared" si="5"/>
        <v>0.46428571428571419</v>
      </c>
      <c r="H144" s="77">
        <f t="shared" si="6"/>
        <v>-0.15886310627806821</v>
      </c>
    </row>
    <row r="145" spans="2:8" x14ac:dyDescent="0.2">
      <c r="B145" s="42">
        <v>39653</v>
      </c>
      <c r="C145" s="43">
        <v>28100</v>
      </c>
      <c r="D145" s="44">
        <v>2257.0500000000002</v>
      </c>
      <c r="F145" s="42">
        <v>39653</v>
      </c>
      <c r="G145" s="77">
        <f t="shared" si="5"/>
        <v>0.43367346938775508</v>
      </c>
      <c r="H145" s="77">
        <f t="shared" si="6"/>
        <v>-0.14706896004425918</v>
      </c>
    </row>
    <row r="146" spans="2:8" x14ac:dyDescent="0.2">
      <c r="B146" s="42">
        <v>39654</v>
      </c>
      <c r="C146" s="43">
        <v>28100</v>
      </c>
      <c r="D146" s="44">
        <v>2245.34</v>
      </c>
      <c r="F146" s="42">
        <v>39654</v>
      </c>
      <c r="G146" s="77">
        <f t="shared" si="5"/>
        <v>0.43367346938775508</v>
      </c>
      <c r="H146" s="77">
        <f t="shared" si="6"/>
        <v>-0.15149412673435547</v>
      </c>
    </row>
    <row r="147" spans="2:8" x14ac:dyDescent="0.2">
      <c r="B147" s="42">
        <v>39657</v>
      </c>
      <c r="C147" s="43">
        <v>27950</v>
      </c>
      <c r="D147" s="44">
        <v>2275.6799999999998</v>
      </c>
      <c r="F147" s="42">
        <v>39657</v>
      </c>
      <c r="G147" s="77">
        <f t="shared" si="5"/>
        <v>0.42602040816326525</v>
      </c>
      <c r="H147" s="77">
        <f t="shared" si="6"/>
        <v>-0.14002875035711215</v>
      </c>
    </row>
    <row r="148" spans="2:8" x14ac:dyDescent="0.2">
      <c r="B148" s="42">
        <v>39658</v>
      </c>
      <c r="C148" s="43">
        <v>28450</v>
      </c>
      <c r="D148" s="44">
        <v>2278.6799999999998</v>
      </c>
      <c r="F148" s="42">
        <v>39658</v>
      </c>
      <c r="G148" s="77">
        <f t="shared" si="5"/>
        <v>0.45153061224489788</v>
      </c>
      <c r="H148" s="77">
        <f t="shared" si="6"/>
        <v>-0.13889506119654094</v>
      </c>
    </row>
    <row r="149" spans="2:8" x14ac:dyDescent="0.2">
      <c r="B149" s="42">
        <v>39660</v>
      </c>
      <c r="C149" s="43">
        <v>29300</v>
      </c>
      <c r="D149" s="44">
        <v>2304.5100000000002</v>
      </c>
      <c r="F149" s="42">
        <v>39660</v>
      </c>
      <c r="G149" s="77">
        <f t="shared" si="5"/>
        <v>0.49489795918367352</v>
      </c>
      <c r="H149" s="77">
        <f t="shared" si="6"/>
        <v>-0.12913399752402277</v>
      </c>
    </row>
    <row r="150" spans="2:8" x14ac:dyDescent="0.2">
      <c r="B150" s="59">
        <v>39661</v>
      </c>
      <c r="C150" s="43">
        <v>29350</v>
      </c>
      <c r="D150" s="44">
        <v>2248.75</v>
      </c>
      <c r="F150" s="59">
        <v>39661</v>
      </c>
      <c r="G150" s="77">
        <f t="shared" si="5"/>
        <v>0.49744897959183665</v>
      </c>
      <c r="H150" s="77">
        <f t="shared" si="6"/>
        <v>-0.15020550005517286</v>
      </c>
    </row>
    <row r="151" spans="2:8" x14ac:dyDescent="0.2">
      <c r="B151" s="59">
        <v>39664</v>
      </c>
      <c r="C151" s="43">
        <v>28450</v>
      </c>
      <c r="D151" s="44">
        <v>2227.6799999999998</v>
      </c>
      <c r="F151" s="59">
        <v>39664</v>
      </c>
      <c r="G151" s="77">
        <f t="shared" si="5"/>
        <v>0.45153061224489788</v>
      </c>
      <c r="H151" s="77">
        <f t="shared" si="6"/>
        <v>-0.15816777692625128</v>
      </c>
    </row>
    <row r="152" spans="2:8" x14ac:dyDescent="0.2">
      <c r="B152" s="59">
        <v>39665</v>
      </c>
      <c r="C152" s="43">
        <v>25850</v>
      </c>
      <c r="D152" s="44">
        <v>2185.62</v>
      </c>
      <c r="F152" s="59">
        <v>39665</v>
      </c>
      <c r="G152" s="77">
        <f t="shared" si="5"/>
        <v>0.31887755102040827</v>
      </c>
      <c r="H152" s="77">
        <f t="shared" si="6"/>
        <v>-0.1740620989574595</v>
      </c>
    </row>
    <row r="153" spans="2:8" x14ac:dyDescent="0.2">
      <c r="B153" s="59">
        <v>39666</v>
      </c>
      <c r="C153" s="43">
        <v>25150</v>
      </c>
      <c r="D153" s="44">
        <v>2187.1999999999998</v>
      </c>
      <c r="F153" s="59">
        <v>39666</v>
      </c>
      <c r="G153" s="77">
        <f t="shared" si="5"/>
        <v>0.28316326530612246</v>
      </c>
      <c r="H153" s="77">
        <f t="shared" si="6"/>
        <v>-0.17346502266622532</v>
      </c>
    </row>
    <row r="154" spans="2:8" x14ac:dyDescent="0.2">
      <c r="B154" s="59">
        <v>39667</v>
      </c>
      <c r="C154" s="43">
        <v>25600</v>
      </c>
      <c r="D154" s="44">
        <v>2199.0100000000002</v>
      </c>
      <c r="F154" s="59">
        <v>39667</v>
      </c>
      <c r="G154" s="77">
        <f t="shared" si="5"/>
        <v>0.30612244897959173</v>
      </c>
      <c r="H154" s="77">
        <f t="shared" si="6"/>
        <v>-0.1690020663374433</v>
      </c>
    </row>
    <row r="155" spans="2:8" x14ac:dyDescent="0.2">
      <c r="B155" s="59">
        <v>39668</v>
      </c>
      <c r="C155" s="43">
        <v>27200</v>
      </c>
      <c r="D155" s="44">
        <v>2195.9299999999998</v>
      </c>
      <c r="F155" s="59">
        <v>39668</v>
      </c>
      <c r="G155" s="77">
        <f t="shared" si="5"/>
        <v>0.38775510204081631</v>
      </c>
      <c r="H155" s="77">
        <f t="shared" si="6"/>
        <v>-0.17016598720896314</v>
      </c>
    </row>
    <row r="156" spans="2:8" x14ac:dyDescent="0.2">
      <c r="B156" s="59">
        <v>39671</v>
      </c>
      <c r="C156" s="43">
        <v>26600</v>
      </c>
      <c r="D156" s="44">
        <v>2133.92</v>
      </c>
      <c r="F156" s="59">
        <v>39671</v>
      </c>
      <c r="G156" s="77">
        <f t="shared" si="5"/>
        <v>0.35714285714285721</v>
      </c>
      <c r="H156" s="77">
        <f t="shared" si="6"/>
        <v>-0.1935993421579697</v>
      </c>
    </row>
    <row r="157" spans="2:8" x14ac:dyDescent="0.2">
      <c r="B157" s="59">
        <v>39672</v>
      </c>
      <c r="C157" s="43">
        <v>25000</v>
      </c>
      <c r="D157" s="44">
        <v>2057.58</v>
      </c>
      <c r="F157" s="59">
        <v>39672</v>
      </c>
      <c r="G157" s="77">
        <f t="shared" si="5"/>
        <v>0.27551020408163263</v>
      </c>
      <c r="H157" s="77">
        <f t="shared" si="6"/>
        <v>-0.22244795233063819</v>
      </c>
    </row>
    <row r="158" spans="2:8" x14ac:dyDescent="0.2">
      <c r="B158" s="59">
        <v>39673</v>
      </c>
      <c r="C158" s="43">
        <v>22750</v>
      </c>
      <c r="D158" s="44">
        <v>2063.52</v>
      </c>
      <c r="F158" s="59">
        <v>39673</v>
      </c>
      <c r="G158" s="77">
        <f t="shared" si="5"/>
        <v>0.16071428571428581</v>
      </c>
      <c r="H158" s="77">
        <f t="shared" si="6"/>
        <v>-0.22020324779270728</v>
      </c>
    </row>
    <row r="159" spans="2:8" x14ac:dyDescent="0.2">
      <c r="B159" s="59">
        <v>39674</v>
      </c>
      <c r="C159" s="43">
        <v>24050</v>
      </c>
      <c r="D159" s="44">
        <v>2106.64</v>
      </c>
      <c r="F159" s="59">
        <v>39674</v>
      </c>
      <c r="G159" s="77">
        <f t="shared" si="5"/>
        <v>0.2270408163265305</v>
      </c>
      <c r="H159" s="77">
        <f t="shared" si="6"/>
        <v>-0.20390835559143061</v>
      </c>
    </row>
    <row r="160" spans="2:8" x14ac:dyDescent="0.2">
      <c r="B160" s="59">
        <v>39675</v>
      </c>
      <c r="C160" s="43">
        <v>23000</v>
      </c>
      <c r="D160" s="44">
        <v>2085.15</v>
      </c>
      <c r="F160" s="59">
        <v>39675</v>
      </c>
      <c r="G160" s="77">
        <f t="shared" si="5"/>
        <v>0.17346938775510212</v>
      </c>
      <c r="H160" s="77">
        <f t="shared" si="6"/>
        <v>-0.21202934894498882</v>
      </c>
    </row>
    <row r="161" spans="2:8" x14ac:dyDescent="0.2">
      <c r="B161" s="59">
        <v>39679</v>
      </c>
      <c r="C161" s="43">
        <v>22300</v>
      </c>
      <c r="D161" s="44">
        <v>2042.5</v>
      </c>
      <c r="F161" s="59">
        <v>39679</v>
      </c>
      <c r="G161" s="77">
        <f t="shared" si="5"/>
        <v>0.13775510204081631</v>
      </c>
      <c r="H161" s="77">
        <f t="shared" si="6"/>
        <v>-0.22814662984444278</v>
      </c>
    </row>
    <row r="162" spans="2:8" x14ac:dyDescent="0.2">
      <c r="B162" s="59">
        <v>39680</v>
      </c>
      <c r="C162" s="43">
        <v>23200</v>
      </c>
      <c r="D162" s="44">
        <v>2069.6999999999998</v>
      </c>
      <c r="F162" s="59">
        <v>39680</v>
      </c>
      <c r="G162" s="77">
        <f t="shared" si="5"/>
        <v>0.18367346938775508</v>
      </c>
      <c r="H162" s="77">
        <f t="shared" si="6"/>
        <v>-0.21786784812193061</v>
      </c>
    </row>
    <row r="163" spans="2:8" x14ac:dyDescent="0.2">
      <c r="B163" s="59">
        <v>39681</v>
      </c>
      <c r="C163" s="43">
        <v>24500</v>
      </c>
      <c r="D163" s="44">
        <v>2088.25</v>
      </c>
      <c r="F163" s="59">
        <v>39681</v>
      </c>
      <c r="G163" s="77">
        <f t="shared" si="5"/>
        <v>0.25</v>
      </c>
      <c r="H163" s="77">
        <f t="shared" si="6"/>
        <v>-0.21085787014573198</v>
      </c>
    </row>
    <row r="164" spans="2:8" x14ac:dyDescent="0.2">
      <c r="B164" s="59">
        <v>39682</v>
      </c>
      <c r="C164" s="43">
        <v>25750</v>
      </c>
      <c r="D164" s="44">
        <v>2120.4899999999998</v>
      </c>
      <c r="F164" s="59">
        <v>39682</v>
      </c>
      <c r="G164" s="77">
        <f t="shared" si="5"/>
        <v>0.31377551020408156</v>
      </c>
      <c r="H164" s="77">
        <f t="shared" si="6"/>
        <v>-0.19867449063346021</v>
      </c>
    </row>
    <row r="165" spans="2:8" x14ac:dyDescent="0.2">
      <c r="B165" s="59">
        <v>39685</v>
      </c>
      <c r="C165" s="43">
        <v>25450</v>
      </c>
      <c r="D165" s="44">
        <v>2127.2199999999998</v>
      </c>
      <c r="F165" s="59">
        <v>39685</v>
      </c>
      <c r="G165" s="77">
        <f t="shared" si="5"/>
        <v>0.29846938775510212</v>
      </c>
      <c r="H165" s="77">
        <f t="shared" si="6"/>
        <v>-0.19613124794991221</v>
      </c>
    </row>
    <row r="166" spans="2:8" x14ac:dyDescent="0.2">
      <c r="B166" s="59">
        <v>39686</v>
      </c>
      <c r="C166" s="43">
        <v>25650</v>
      </c>
      <c r="D166" s="44">
        <v>2107.5500000000002</v>
      </c>
      <c r="F166" s="59">
        <v>39686</v>
      </c>
      <c r="G166" s="77">
        <f t="shared" si="5"/>
        <v>0.30867346938775508</v>
      </c>
      <c r="H166" s="77">
        <f t="shared" si="6"/>
        <v>-0.20356446987939059</v>
      </c>
    </row>
    <row r="167" spans="2:8" x14ac:dyDescent="0.2">
      <c r="B167" s="59">
        <v>39687</v>
      </c>
      <c r="C167" s="43">
        <v>26300</v>
      </c>
      <c r="D167" s="44">
        <v>2131.06</v>
      </c>
      <c r="F167" s="59">
        <v>39687</v>
      </c>
      <c r="G167" s="77">
        <f t="shared" si="5"/>
        <v>0.34183673469387754</v>
      </c>
      <c r="H167" s="77">
        <f t="shared" si="6"/>
        <v>-0.19468012582438099</v>
      </c>
    </row>
    <row r="168" spans="2:8" x14ac:dyDescent="0.2">
      <c r="B168" s="59">
        <v>39688</v>
      </c>
      <c r="C168" s="43">
        <v>27350</v>
      </c>
      <c r="D168" s="44">
        <v>2144.85</v>
      </c>
      <c r="F168" s="59">
        <v>39688</v>
      </c>
      <c r="G168" s="77">
        <f t="shared" si="5"/>
        <v>0.39540816326530615</v>
      </c>
      <c r="H168" s="77">
        <f t="shared" si="6"/>
        <v>-0.18946893464962211</v>
      </c>
    </row>
    <row r="169" spans="2:8" x14ac:dyDescent="0.2">
      <c r="B169" s="59">
        <v>39689</v>
      </c>
      <c r="C169" s="43">
        <v>27550</v>
      </c>
      <c r="D169" s="44">
        <v>2165.94</v>
      </c>
      <c r="F169" s="59">
        <v>39689</v>
      </c>
      <c r="G169" s="77">
        <f t="shared" si="5"/>
        <v>0.40561224489795911</v>
      </c>
      <c r="H169" s="77">
        <f t="shared" si="6"/>
        <v>-0.18149909985080648</v>
      </c>
    </row>
    <row r="170" spans="2:8" x14ac:dyDescent="0.2">
      <c r="B170" s="59">
        <v>39692</v>
      </c>
      <c r="C170" s="43">
        <v>27600</v>
      </c>
      <c r="D170" s="44">
        <v>2164.62</v>
      </c>
      <c r="F170" s="59">
        <v>39692</v>
      </c>
      <c r="G170" s="77">
        <f t="shared" si="5"/>
        <v>0.40816326530612246</v>
      </c>
      <c r="H170" s="77">
        <f t="shared" si="6"/>
        <v>-0.1819979230814579</v>
      </c>
    </row>
    <row r="171" spans="2:8" x14ac:dyDescent="0.2">
      <c r="B171" s="59">
        <v>39693</v>
      </c>
      <c r="C171" s="43">
        <v>27000</v>
      </c>
      <c r="D171" s="44">
        <v>2159.0500000000002</v>
      </c>
      <c r="F171" s="59">
        <v>39693</v>
      </c>
      <c r="G171" s="77">
        <f t="shared" si="5"/>
        <v>0.37755102040816335</v>
      </c>
      <c r="H171" s="77">
        <f t="shared" si="6"/>
        <v>-0.18410280595625161</v>
      </c>
    </row>
    <row r="172" spans="2:8" x14ac:dyDescent="0.2">
      <c r="B172" s="59">
        <v>39694</v>
      </c>
      <c r="C172" s="43">
        <v>25850</v>
      </c>
      <c r="D172" s="44">
        <v>2116</v>
      </c>
      <c r="F172" s="59">
        <v>39694</v>
      </c>
      <c r="G172" s="77">
        <f t="shared" si="5"/>
        <v>0.31887755102040827</v>
      </c>
      <c r="H172" s="77">
        <f t="shared" si="6"/>
        <v>-0.20037124541044837</v>
      </c>
    </row>
    <row r="173" spans="2:8" x14ac:dyDescent="0.2">
      <c r="B173" s="59">
        <v>39695</v>
      </c>
      <c r="C173" s="43">
        <v>24650</v>
      </c>
      <c r="D173" s="44">
        <v>2075.23</v>
      </c>
      <c r="F173" s="59">
        <v>39695</v>
      </c>
      <c r="G173" s="77">
        <f t="shared" si="5"/>
        <v>0.25765306122448983</v>
      </c>
      <c r="H173" s="77">
        <f t="shared" si="6"/>
        <v>-0.21577808110261099</v>
      </c>
    </row>
    <row r="174" spans="2:8" x14ac:dyDescent="0.2">
      <c r="B174" s="59">
        <v>39696</v>
      </c>
      <c r="C174" s="43">
        <v>24900</v>
      </c>
      <c r="D174" s="44">
        <v>2022.56</v>
      </c>
      <c r="F174" s="59">
        <v>39696</v>
      </c>
      <c r="G174" s="77">
        <f t="shared" si="5"/>
        <v>0.27040816326530615</v>
      </c>
      <c r="H174" s="77">
        <f t="shared" si="6"/>
        <v>-0.23568188379837263</v>
      </c>
    </row>
    <row r="175" spans="2:8" x14ac:dyDescent="0.2">
      <c r="B175" s="59">
        <v>39699</v>
      </c>
      <c r="C175" s="43">
        <v>25150</v>
      </c>
      <c r="D175" s="44">
        <v>2038</v>
      </c>
      <c r="F175" s="59">
        <v>39699</v>
      </c>
      <c r="G175" s="77">
        <f t="shared" si="5"/>
        <v>0.28316326530612246</v>
      </c>
      <c r="H175" s="77">
        <f t="shared" si="6"/>
        <v>-0.22984716358529955</v>
      </c>
    </row>
    <row r="176" spans="2:8" x14ac:dyDescent="0.2">
      <c r="B176" s="59">
        <v>39700</v>
      </c>
      <c r="C176" s="43">
        <v>23800</v>
      </c>
      <c r="D176" s="44">
        <v>1958.75</v>
      </c>
      <c r="F176" s="59">
        <v>39700</v>
      </c>
      <c r="G176" s="77">
        <f t="shared" si="5"/>
        <v>0.21428571428571419</v>
      </c>
      <c r="H176" s="77">
        <f t="shared" si="6"/>
        <v>-0.25979545224372202</v>
      </c>
    </row>
    <row r="177" spans="2:8" x14ac:dyDescent="0.2">
      <c r="B177" s="59">
        <v>39701</v>
      </c>
      <c r="C177" s="43">
        <v>20050</v>
      </c>
      <c r="D177" s="44">
        <v>1885.04</v>
      </c>
      <c r="F177" s="59">
        <v>39701</v>
      </c>
      <c r="G177" s="77">
        <f t="shared" si="5"/>
        <v>2.2959183673469497E-2</v>
      </c>
      <c r="H177" s="77">
        <f t="shared" si="6"/>
        <v>-0.28765019491895638</v>
      </c>
    </row>
    <row r="178" spans="2:8" x14ac:dyDescent="0.2">
      <c r="B178" s="59">
        <v>39702</v>
      </c>
      <c r="C178" s="43">
        <v>20550</v>
      </c>
      <c r="D178" s="44">
        <v>1870.13</v>
      </c>
      <c r="F178" s="59">
        <v>39702</v>
      </c>
      <c r="G178" s="77">
        <f t="shared" si="5"/>
        <v>4.8469387755102122E-2</v>
      </c>
      <c r="H178" s="77">
        <f t="shared" si="6"/>
        <v>-0.29328463004699512</v>
      </c>
    </row>
    <row r="179" spans="2:8" x14ac:dyDescent="0.2">
      <c r="B179" s="59">
        <v>39703</v>
      </c>
      <c r="C179" s="43">
        <v>20750</v>
      </c>
      <c r="D179" s="44">
        <v>1804.06</v>
      </c>
      <c r="F179" s="59">
        <v>39703</v>
      </c>
      <c r="G179" s="77">
        <f t="shared" si="5"/>
        <v>5.8673469387755084E-2</v>
      </c>
      <c r="H179" s="77">
        <f t="shared" si="6"/>
        <v>-0.31825224432664156</v>
      </c>
    </row>
    <row r="180" spans="2:8" x14ac:dyDescent="0.2">
      <c r="B180" s="59">
        <v>39706</v>
      </c>
      <c r="C180" s="43">
        <v>19700</v>
      </c>
      <c r="D180" s="44">
        <v>1719.25</v>
      </c>
      <c r="F180" s="59">
        <v>39706</v>
      </c>
      <c r="G180" s="77">
        <f t="shared" si="5"/>
        <v>5.1020408163264808E-3</v>
      </c>
      <c r="H180" s="77">
        <f t="shared" si="6"/>
        <v>-0.35030163689598937</v>
      </c>
    </row>
    <row r="181" spans="2:8" x14ac:dyDescent="0.2">
      <c r="B181" s="59">
        <v>39707</v>
      </c>
      <c r="C181" s="43">
        <v>19400</v>
      </c>
      <c r="D181" s="44">
        <v>1735.64</v>
      </c>
      <c r="F181" s="59">
        <v>39707</v>
      </c>
      <c r="G181" s="77">
        <f t="shared" si="5"/>
        <v>-1.0204081632653073E-2</v>
      </c>
      <c r="H181" s="77">
        <f t="shared" si="6"/>
        <v>-0.34410791511540195</v>
      </c>
    </row>
    <row r="182" spans="2:8" x14ac:dyDescent="0.2">
      <c r="B182" s="59">
        <v>39708</v>
      </c>
      <c r="C182" s="43">
        <v>18350</v>
      </c>
      <c r="D182" s="44">
        <v>1769.89</v>
      </c>
      <c r="F182" s="59">
        <v>39708</v>
      </c>
      <c r="G182" s="77">
        <f t="shared" si="5"/>
        <v>-6.3775510204081676E-2</v>
      </c>
      <c r="H182" s="77">
        <f t="shared" si="6"/>
        <v>-0.3311649638655475</v>
      </c>
    </row>
    <row r="183" spans="2:8" x14ac:dyDescent="0.2">
      <c r="B183" s="59">
        <v>39709</v>
      </c>
      <c r="C183" s="43">
        <v>18950</v>
      </c>
      <c r="D183" s="44">
        <v>1787.67</v>
      </c>
      <c r="F183" s="59">
        <v>39709</v>
      </c>
      <c r="G183" s="77">
        <f t="shared" si="5"/>
        <v>-3.3163265306122458E-2</v>
      </c>
      <c r="H183" s="77">
        <f t="shared" si="6"/>
        <v>-0.32444596610722887</v>
      </c>
    </row>
    <row r="184" spans="2:8" x14ac:dyDescent="0.2">
      <c r="B184" s="59">
        <v>39710</v>
      </c>
      <c r="C184" s="43">
        <v>21600</v>
      </c>
      <c r="D184" s="44">
        <v>1891.73</v>
      </c>
      <c r="F184" s="59">
        <v>39710</v>
      </c>
      <c r="G184" s="77">
        <f t="shared" si="5"/>
        <v>0.1020408163265305</v>
      </c>
      <c r="H184" s="77">
        <f t="shared" si="6"/>
        <v>-0.28512206809088259</v>
      </c>
    </row>
    <row r="185" spans="2:8" x14ac:dyDescent="0.2">
      <c r="B185" s="59">
        <v>39713</v>
      </c>
      <c r="C185" s="43">
        <v>22050</v>
      </c>
      <c r="D185" s="44">
        <v>1897.34</v>
      </c>
      <c r="F185" s="59">
        <v>39713</v>
      </c>
      <c r="G185" s="77">
        <f t="shared" si="5"/>
        <v>0.125</v>
      </c>
      <c r="H185" s="77">
        <f t="shared" si="6"/>
        <v>-0.28300206936061445</v>
      </c>
    </row>
    <row r="186" spans="2:8" x14ac:dyDescent="0.2">
      <c r="B186" s="59">
        <v>39714</v>
      </c>
      <c r="C186" s="43">
        <v>22000</v>
      </c>
      <c r="D186" s="44">
        <v>1873.1</v>
      </c>
      <c r="F186" s="59">
        <v>39714</v>
      </c>
      <c r="G186" s="77">
        <f t="shared" si="5"/>
        <v>0.12244897959183665</v>
      </c>
      <c r="H186" s="77">
        <f t="shared" si="6"/>
        <v>-0.29216227777802972</v>
      </c>
    </row>
    <row r="187" spans="2:8" x14ac:dyDescent="0.2">
      <c r="B187" s="59">
        <v>39715</v>
      </c>
      <c r="C187" s="43">
        <v>22050</v>
      </c>
      <c r="D187" s="44">
        <v>1883.55</v>
      </c>
      <c r="F187" s="59">
        <v>39715</v>
      </c>
      <c r="G187" s="77">
        <f t="shared" si="5"/>
        <v>0.125</v>
      </c>
      <c r="H187" s="77">
        <f t="shared" si="6"/>
        <v>-0.28821326053537344</v>
      </c>
    </row>
    <row r="188" spans="2:8" x14ac:dyDescent="0.2">
      <c r="B188" s="59">
        <v>39716</v>
      </c>
      <c r="C188" s="43">
        <v>22000</v>
      </c>
      <c r="D188" s="44">
        <v>1870.06</v>
      </c>
      <c r="F188" s="59">
        <v>39716</v>
      </c>
      <c r="G188" s="77">
        <f t="shared" si="5"/>
        <v>0.12244897959183665</v>
      </c>
      <c r="H188" s="77">
        <f t="shared" si="6"/>
        <v>-0.29331108279407525</v>
      </c>
    </row>
    <row r="189" spans="2:8" x14ac:dyDescent="0.2">
      <c r="B189" s="59">
        <v>39717</v>
      </c>
      <c r="C189" s="43">
        <v>22050</v>
      </c>
      <c r="D189" s="44">
        <v>1846.09</v>
      </c>
      <c r="F189" s="59">
        <v>39717</v>
      </c>
      <c r="G189" s="77">
        <f t="shared" si="5"/>
        <v>0.125</v>
      </c>
      <c r="H189" s="77">
        <f t="shared" si="6"/>
        <v>-0.30236925918703916</v>
      </c>
    </row>
    <row r="190" spans="2:8" x14ac:dyDescent="0.2">
      <c r="B190" s="59">
        <v>39720</v>
      </c>
      <c r="C190" s="43">
        <v>22000</v>
      </c>
      <c r="D190" s="44">
        <v>1832.51</v>
      </c>
      <c r="F190" s="59">
        <v>39720</v>
      </c>
      <c r="G190" s="77">
        <f t="shared" si="5"/>
        <v>0.12244897959183665</v>
      </c>
      <c r="H190" s="77">
        <f t="shared" si="6"/>
        <v>-0.30750109212055798</v>
      </c>
    </row>
    <row r="191" spans="2:8" x14ac:dyDescent="0.2">
      <c r="B191" s="59">
        <v>39727</v>
      </c>
      <c r="C191" s="43">
        <v>17300</v>
      </c>
      <c r="D191" s="44">
        <v>1648.74</v>
      </c>
      <c r="F191" s="59">
        <v>39727</v>
      </c>
      <c r="G191" s="77">
        <f t="shared" si="5"/>
        <v>-0.11734693877551017</v>
      </c>
      <c r="H191" s="77">
        <f t="shared" si="6"/>
        <v>-0.37694711113328105</v>
      </c>
    </row>
    <row r="192" spans="2:8" x14ac:dyDescent="0.2">
      <c r="B192" s="59">
        <v>39728</v>
      </c>
      <c r="C192" s="43">
        <v>15800</v>
      </c>
      <c r="D192" s="44">
        <v>1619.72</v>
      </c>
      <c r="F192" s="59">
        <v>39728</v>
      </c>
      <c r="G192" s="77">
        <f t="shared" si="5"/>
        <v>-0.19387755102040816</v>
      </c>
      <c r="H192" s="77">
        <f t="shared" si="6"/>
        <v>-0.38791366427987306</v>
      </c>
    </row>
    <row r="193" spans="2:8" x14ac:dyDescent="0.2">
      <c r="B193" s="59">
        <v>39729</v>
      </c>
      <c r="C193" s="43">
        <v>12650</v>
      </c>
      <c r="D193" s="44">
        <v>1451.67</v>
      </c>
      <c r="F193" s="59">
        <v>39729</v>
      </c>
      <c r="G193" s="77">
        <f t="shared" si="5"/>
        <v>-0.35459183673469385</v>
      </c>
      <c r="H193" s="77">
        <f t="shared" si="6"/>
        <v>-0.45141915209120298</v>
      </c>
    </row>
    <row r="194" spans="2:8" x14ac:dyDescent="0.2">
      <c r="B194" s="63">
        <v>39730</v>
      </c>
      <c r="C194" s="64">
        <v>12650</v>
      </c>
      <c r="D194" s="65">
        <v>1451.67</v>
      </c>
      <c r="F194" s="63">
        <v>39730</v>
      </c>
      <c r="G194" s="77">
        <f t="shared" si="5"/>
        <v>-0.35459183673469385</v>
      </c>
      <c r="H194" s="77">
        <f t="shared" si="6"/>
        <v>-0.45141915209120298</v>
      </c>
    </row>
    <row r="195" spans="2:8" x14ac:dyDescent="0.2">
      <c r="B195" s="63">
        <v>39731</v>
      </c>
      <c r="C195" s="64">
        <v>12650</v>
      </c>
      <c r="D195" s="65">
        <v>1451.67</v>
      </c>
      <c r="F195" s="63">
        <v>39731</v>
      </c>
      <c r="G195" s="77">
        <f t="shared" si="5"/>
        <v>-0.35459183673469385</v>
      </c>
      <c r="H195" s="77">
        <f t="shared" si="6"/>
        <v>-0.45141915209120298</v>
      </c>
    </row>
    <row r="196" spans="2:8" x14ac:dyDescent="0.2">
      <c r="B196" s="59">
        <v>39734</v>
      </c>
      <c r="C196" s="43">
        <v>11700</v>
      </c>
      <c r="D196" s="44">
        <v>1461.87</v>
      </c>
      <c r="F196" s="59">
        <v>39734</v>
      </c>
      <c r="G196" s="77">
        <f t="shared" si="5"/>
        <v>-0.40306122448979587</v>
      </c>
      <c r="H196" s="77">
        <f t="shared" si="6"/>
        <v>-0.44756460894526096</v>
      </c>
    </row>
    <row r="197" spans="2:8" x14ac:dyDescent="0.2">
      <c r="B197" s="59">
        <v>39735</v>
      </c>
      <c r="C197" s="43">
        <v>12850</v>
      </c>
      <c r="D197" s="44">
        <v>1555.97</v>
      </c>
      <c r="F197" s="59">
        <v>39735</v>
      </c>
      <c r="G197" s="77">
        <f t="shared" si="5"/>
        <v>-0.34438775510204078</v>
      </c>
      <c r="H197" s="77">
        <f t="shared" si="6"/>
        <v>-0.41200455894201105</v>
      </c>
    </row>
    <row r="198" spans="2:8" x14ac:dyDescent="0.2">
      <c r="B198" s="59">
        <v>39736</v>
      </c>
      <c r="C198" s="43">
        <v>11600</v>
      </c>
      <c r="D198" s="44">
        <v>1520.41</v>
      </c>
      <c r="F198" s="59">
        <v>39736</v>
      </c>
      <c r="G198" s="77">
        <f t="shared" si="5"/>
        <v>-0.40816326530612246</v>
      </c>
      <c r="H198" s="77">
        <f t="shared" si="6"/>
        <v>-0.42544255445864831</v>
      </c>
    </row>
    <row r="199" spans="2:8" x14ac:dyDescent="0.2">
      <c r="B199" s="59">
        <v>39737</v>
      </c>
      <c r="C199" s="43">
        <v>10450</v>
      </c>
      <c r="D199" s="44">
        <v>1463.25</v>
      </c>
      <c r="F199" s="59">
        <v>39737</v>
      </c>
      <c r="G199" s="77">
        <f t="shared" si="5"/>
        <v>-0.46683673469387754</v>
      </c>
      <c r="H199" s="77">
        <f t="shared" si="6"/>
        <v>-0.44704311193139823</v>
      </c>
    </row>
    <row r="200" spans="2:8" x14ac:dyDescent="0.2">
      <c r="B200" s="59">
        <v>39738</v>
      </c>
      <c r="C200" s="43">
        <v>9450</v>
      </c>
      <c r="D200" s="44">
        <v>1399.42</v>
      </c>
      <c r="F200" s="59">
        <v>39738</v>
      </c>
      <c r="G200" s="77">
        <f t="shared" si="5"/>
        <v>-0.51785714285714279</v>
      </c>
      <c r="H200" s="77">
        <f t="shared" si="6"/>
        <v>-0.47116423830448473</v>
      </c>
    </row>
    <row r="201" spans="2:8" x14ac:dyDescent="0.2">
      <c r="B201" s="59">
        <v>39741</v>
      </c>
      <c r="C201" s="43">
        <v>10000</v>
      </c>
      <c r="D201" s="44">
        <v>1426.94</v>
      </c>
      <c r="F201" s="59">
        <v>39741</v>
      </c>
      <c r="G201" s="77">
        <f t="shared" ref="G201:G264" si="7">C201/C$3-1</f>
        <v>-0.48979591836734693</v>
      </c>
      <c r="H201" s="77">
        <f t="shared" ref="H201:H264" si="8">D201/D$3-1</f>
        <v>-0.46076452973817827</v>
      </c>
    </row>
    <row r="202" spans="2:8" x14ac:dyDescent="0.2">
      <c r="B202" s="59">
        <v>39742</v>
      </c>
      <c r="C202" s="43">
        <v>10400</v>
      </c>
      <c r="D202" s="44">
        <v>1440.15</v>
      </c>
      <c r="F202" s="59">
        <v>39742</v>
      </c>
      <c r="G202" s="77">
        <f t="shared" si="7"/>
        <v>-0.46938775510204078</v>
      </c>
      <c r="H202" s="77">
        <f t="shared" si="8"/>
        <v>-0.45577251846779643</v>
      </c>
    </row>
    <row r="203" spans="2:8" x14ac:dyDescent="0.2">
      <c r="B203" s="59">
        <v>39743</v>
      </c>
      <c r="C203" s="43">
        <v>9950</v>
      </c>
      <c r="D203" s="44">
        <v>1379.74</v>
      </c>
      <c r="F203" s="59">
        <v>39743</v>
      </c>
      <c r="G203" s="77">
        <f t="shared" si="7"/>
        <v>-0.49234693877551017</v>
      </c>
      <c r="H203" s="77">
        <f t="shared" si="8"/>
        <v>-0.47860123919783182</v>
      </c>
    </row>
    <row r="204" spans="2:8" x14ac:dyDescent="0.2">
      <c r="B204" s="59">
        <v>39744</v>
      </c>
      <c r="C204" s="43">
        <v>9000</v>
      </c>
      <c r="D204" s="44">
        <v>1337.2</v>
      </c>
      <c r="F204" s="59">
        <v>39744</v>
      </c>
      <c r="G204" s="77">
        <f t="shared" si="7"/>
        <v>-0.54081632653061229</v>
      </c>
      <c r="H204" s="77">
        <f t="shared" si="8"/>
        <v>-0.49467695149473134</v>
      </c>
    </row>
    <row r="205" spans="2:8" x14ac:dyDescent="0.2">
      <c r="B205" s="59">
        <v>39745</v>
      </c>
      <c r="C205" s="43">
        <v>8100</v>
      </c>
      <c r="D205" s="44">
        <v>1244.8599999999999</v>
      </c>
      <c r="F205" s="59">
        <v>39745</v>
      </c>
      <c r="G205" s="77">
        <f t="shared" si="7"/>
        <v>-0.58673469387755106</v>
      </c>
      <c r="H205" s="77">
        <f t="shared" si="8"/>
        <v>-0.52957190385711295</v>
      </c>
    </row>
    <row r="206" spans="2:8" x14ac:dyDescent="0.2">
      <c r="B206" s="59">
        <v>39748</v>
      </c>
      <c r="C206" s="43">
        <v>7300</v>
      </c>
      <c r="D206" s="44">
        <v>1166.4100000000001</v>
      </c>
      <c r="F206" s="59">
        <v>39748</v>
      </c>
      <c r="G206" s="77">
        <f t="shared" si="7"/>
        <v>-0.62755102040816324</v>
      </c>
      <c r="H206" s="77">
        <f t="shared" si="8"/>
        <v>-0.55921787540604972</v>
      </c>
    </row>
    <row r="207" spans="2:8" x14ac:dyDescent="0.2">
      <c r="B207" s="59">
        <v>39749</v>
      </c>
      <c r="C207" s="43">
        <v>6600</v>
      </c>
      <c r="D207" s="44">
        <v>1111.3900000000001</v>
      </c>
      <c r="F207" s="59">
        <v>39749</v>
      </c>
      <c r="G207" s="77">
        <f t="shared" si="7"/>
        <v>-0.66326530612244894</v>
      </c>
      <c r="H207" s="77">
        <f t="shared" si="8"/>
        <v>-0.58000973461092542</v>
      </c>
    </row>
    <row r="208" spans="2:8" x14ac:dyDescent="0.2">
      <c r="B208" s="59">
        <v>39750</v>
      </c>
      <c r="C208" s="43">
        <v>5950</v>
      </c>
      <c r="D208" s="44">
        <v>1113.6199999999999</v>
      </c>
      <c r="F208" s="59">
        <v>39750</v>
      </c>
      <c r="G208" s="77">
        <f t="shared" si="7"/>
        <v>-0.6964285714285714</v>
      </c>
      <c r="H208" s="77">
        <f t="shared" si="8"/>
        <v>-0.57916702566823419</v>
      </c>
    </row>
    <row r="209" spans="2:8" x14ac:dyDescent="0.2">
      <c r="B209" s="59">
        <v>39751</v>
      </c>
      <c r="C209" s="43">
        <v>6500</v>
      </c>
      <c r="D209" s="44">
        <v>1173.8599999999999</v>
      </c>
      <c r="F209" s="59">
        <v>39751</v>
      </c>
      <c r="G209" s="77">
        <f t="shared" si="7"/>
        <v>-0.66836734693877553</v>
      </c>
      <c r="H209" s="77">
        <f t="shared" si="8"/>
        <v>-0.55640254732396466</v>
      </c>
    </row>
    <row r="210" spans="2:8" x14ac:dyDescent="0.2">
      <c r="B210" s="59">
        <v>39752</v>
      </c>
      <c r="C210" s="43">
        <v>7700</v>
      </c>
      <c r="D210" s="44">
        <v>1256.7</v>
      </c>
      <c r="F210" s="59">
        <v>39752</v>
      </c>
      <c r="G210" s="77">
        <f t="shared" si="7"/>
        <v>-0.60714285714285721</v>
      </c>
      <c r="H210" s="77">
        <f t="shared" si="8"/>
        <v>-0.52509761063672511</v>
      </c>
    </row>
    <row r="211" spans="2:8" x14ac:dyDescent="0.2">
      <c r="B211" s="59">
        <v>39755</v>
      </c>
      <c r="C211" s="43">
        <v>9200</v>
      </c>
      <c r="D211" s="44">
        <v>1352.72</v>
      </c>
      <c r="F211" s="59">
        <v>39755</v>
      </c>
      <c r="G211" s="77">
        <f t="shared" si="7"/>
        <v>-0.53061224489795911</v>
      </c>
      <c r="H211" s="77">
        <f t="shared" si="8"/>
        <v>-0.48881199957070975</v>
      </c>
    </row>
    <row r="212" spans="2:8" x14ac:dyDescent="0.2">
      <c r="B212" s="59">
        <v>39756</v>
      </c>
      <c r="C212" s="43">
        <v>9700</v>
      </c>
      <c r="D212" s="44">
        <v>1369.79</v>
      </c>
      <c r="F212" s="59">
        <v>39756</v>
      </c>
      <c r="G212" s="77">
        <f t="shared" si="7"/>
        <v>-0.50510204081632648</v>
      </c>
      <c r="H212" s="77">
        <f t="shared" si="8"/>
        <v>-0.48236130824705958</v>
      </c>
    </row>
    <row r="213" spans="2:8" x14ac:dyDescent="0.2">
      <c r="B213" s="59">
        <v>39757</v>
      </c>
      <c r="C213" s="43">
        <v>9450</v>
      </c>
      <c r="D213" s="44">
        <v>1366.28</v>
      </c>
      <c r="F213" s="59">
        <v>39757</v>
      </c>
      <c r="G213" s="77">
        <f t="shared" si="7"/>
        <v>-0.51785714285714279</v>
      </c>
      <c r="H213" s="77">
        <f t="shared" si="8"/>
        <v>-0.48368772456492792</v>
      </c>
    </row>
    <row r="214" spans="2:8" x14ac:dyDescent="0.2">
      <c r="B214" s="59">
        <v>39758</v>
      </c>
      <c r="C214" s="43">
        <v>8550</v>
      </c>
      <c r="D214" s="44">
        <v>1307.9000000000001</v>
      </c>
      <c r="F214" s="59">
        <v>39758</v>
      </c>
      <c r="G214" s="77">
        <f t="shared" si="7"/>
        <v>-0.56377551020408156</v>
      </c>
      <c r="H214" s="77">
        <f t="shared" si="8"/>
        <v>-0.50574931562964331</v>
      </c>
    </row>
    <row r="215" spans="2:8" x14ac:dyDescent="0.2">
      <c r="B215" s="59">
        <v>39759</v>
      </c>
      <c r="C215" s="43">
        <v>8600</v>
      </c>
      <c r="D215" s="44">
        <v>1338.36</v>
      </c>
      <c r="F215" s="59">
        <v>39759</v>
      </c>
      <c r="G215" s="77">
        <f t="shared" si="7"/>
        <v>-0.56122448979591844</v>
      </c>
      <c r="H215" s="77">
        <f t="shared" si="8"/>
        <v>-0.49423859168597717</v>
      </c>
    </row>
    <row r="216" spans="2:8" x14ac:dyDescent="0.2">
      <c r="B216" s="59">
        <v>39762</v>
      </c>
      <c r="C216" s="43">
        <v>8700</v>
      </c>
      <c r="D216" s="44">
        <v>1340.68</v>
      </c>
      <c r="F216" s="59">
        <v>39762</v>
      </c>
      <c r="G216" s="77">
        <f t="shared" si="7"/>
        <v>-0.55612244897959184</v>
      </c>
      <c r="H216" s="77">
        <f t="shared" si="8"/>
        <v>-0.49336187206846882</v>
      </c>
    </row>
    <row r="217" spans="2:8" x14ac:dyDescent="0.2">
      <c r="B217" s="59">
        <v>39763</v>
      </c>
      <c r="C217" s="43">
        <v>9350</v>
      </c>
      <c r="D217" s="44">
        <v>1336.56</v>
      </c>
      <c r="F217" s="59">
        <v>39763</v>
      </c>
      <c r="G217" s="77">
        <f t="shared" si="7"/>
        <v>-0.52295918367346939</v>
      </c>
      <c r="H217" s="77">
        <f t="shared" si="8"/>
        <v>-0.4949188051823199</v>
      </c>
    </row>
    <row r="218" spans="2:8" x14ac:dyDescent="0.2">
      <c r="B218" s="59">
        <v>39764</v>
      </c>
      <c r="C218" s="43">
        <v>9100</v>
      </c>
      <c r="D218" s="44">
        <v>1326.62</v>
      </c>
      <c r="F218" s="59">
        <v>39764</v>
      </c>
      <c r="G218" s="77">
        <f t="shared" si="7"/>
        <v>-0.5357142857142857</v>
      </c>
      <c r="H218" s="77">
        <f t="shared" si="8"/>
        <v>-0.49867509526767917</v>
      </c>
    </row>
    <row r="219" spans="2:8" x14ac:dyDescent="0.2">
      <c r="B219" s="59">
        <v>39765</v>
      </c>
      <c r="C219" s="43">
        <v>8350</v>
      </c>
      <c r="D219" s="44">
        <v>1259.71</v>
      </c>
      <c r="F219" s="59">
        <v>39765</v>
      </c>
      <c r="G219" s="77">
        <f t="shared" si="7"/>
        <v>-0.57397959183673475</v>
      </c>
      <c r="H219" s="77">
        <f t="shared" si="8"/>
        <v>-0.5239601425122854</v>
      </c>
    </row>
    <row r="220" spans="2:8" x14ac:dyDescent="0.2">
      <c r="B220" s="59">
        <v>39766</v>
      </c>
      <c r="C220" s="43">
        <v>8650</v>
      </c>
      <c r="D220" s="44">
        <v>1264.3800000000001</v>
      </c>
      <c r="F220" s="59">
        <v>39766</v>
      </c>
      <c r="G220" s="77">
        <f t="shared" si="7"/>
        <v>-0.55867346938775508</v>
      </c>
      <c r="H220" s="77">
        <f t="shared" si="8"/>
        <v>-0.52219536638566288</v>
      </c>
    </row>
    <row r="221" spans="2:8" x14ac:dyDescent="0.2">
      <c r="B221" s="59">
        <v>39769</v>
      </c>
      <c r="C221" s="43">
        <v>8300</v>
      </c>
      <c r="D221" s="44">
        <v>1236.93</v>
      </c>
      <c r="F221" s="59">
        <v>39769</v>
      </c>
      <c r="G221" s="77">
        <f t="shared" si="7"/>
        <v>-0.57653061224489788</v>
      </c>
      <c r="H221" s="77">
        <f t="shared" si="8"/>
        <v>-0.53256862220488932</v>
      </c>
    </row>
    <row r="222" spans="2:8" x14ac:dyDescent="0.2">
      <c r="B222" s="59">
        <v>39770</v>
      </c>
      <c r="C222" s="43">
        <v>8100</v>
      </c>
      <c r="D222" s="44">
        <v>1189.8599999999999</v>
      </c>
      <c r="F222" s="59">
        <v>39770</v>
      </c>
      <c r="G222" s="77">
        <f t="shared" si="7"/>
        <v>-0.58673469387755106</v>
      </c>
      <c r="H222" s="77">
        <f t="shared" si="8"/>
        <v>-0.55035620513425154</v>
      </c>
    </row>
    <row r="223" spans="2:8" x14ac:dyDescent="0.2">
      <c r="B223" s="59">
        <v>39771</v>
      </c>
      <c r="C223" s="43">
        <v>7500</v>
      </c>
      <c r="D223" s="44">
        <v>1180.3599999999999</v>
      </c>
      <c r="F223" s="59">
        <v>39771</v>
      </c>
      <c r="G223" s="77">
        <f t="shared" si="7"/>
        <v>-0.61734693877551017</v>
      </c>
      <c r="H223" s="77">
        <f t="shared" si="8"/>
        <v>-0.55394622080939371</v>
      </c>
    </row>
    <row r="224" spans="2:8" x14ac:dyDescent="0.2">
      <c r="B224" s="59">
        <v>39772</v>
      </c>
      <c r="C224" s="43">
        <v>7000</v>
      </c>
      <c r="D224" s="44">
        <v>1154.97</v>
      </c>
      <c r="F224" s="59">
        <v>39772</v>
      </c>
      <c r="G224" s="77">
        <f t="shared" si="7"/>
        <v>-0.64285714285714279</v>
      </c>
      <c r="H224" s="77">
        <f t="shared" si="8"/>
        <v>-0.56354101007169444</v>
      </c>
    </row>
    <row r="225" spans="2:8" x14ac:dyDescent="0.2">
      <c r="B225" s="59">
        <v>39773</v>
      </c>
      <c r="C225" s="43">
        <v>7150</v>
      </c>
      <c r="D225" s="44">
        <v>1146.28</v>
      </c>
      <c r="F225" s="59">
        <v>39773</v>
      </c>
      <c r="G225" s="77">
        <f t="shared" si="7"/>
        <v>-0.63520408163265307</v>
      </c>
      <c r="H225" s="77">
        <f t="shared" si="8"/>
        <v>-0.56682492967348241</v>
      </c>
    </row>
    <row r="226" spans="2:8" x14ac:dyDescent="0.2">
      <c r="B226" s="59">
        <v>39776</v>
      </c>
      <c r="C226" s="43">
        <v>7150</v>
      </c>
      <c r="D226" s="44">
        <v>1141.4000000000001</v>
      </c>
      <c r="F226" s="59">
        <v>39776</v>
      </c>
      <c r="G226" s="77">
        <f t="shared" si="7"/>
        <v>-0.63520408163265307</v>
      </c>
      <c r="H226" s="77">
        <f t="shared" si="8"/>
        <v>-0.56866906404134487</v>
      </c>
    </row>
    <row r="227" spans="2:8" x14ac:dyDescent="0.2">
      <c r="B227" s="59">
        <v>39777</v>
      </c>
      <c r="C227" s="43">
        <v>7700</v>
      </c>
      <c r="D227" s="44">
        <v>1154.1400000000001</v>
      </c>
      <c r="F227" s="59">
        <v>39777</v>
      </c>
      <c r="G227" s="77">
        <f t="shared" si="7"/>
        <v>-0.60714285714285721</v>
      </c>
      <c r="H227" s="77">
        <f t="shared" si="8"/>
        <v>-0.56385466407278584</v>
      </c>
    </row>
    <row r="228" spans="2:8" x14ac:dyDescent="0.2">
      <c r="B228" s="59">
        <v>39778</v>
      </c>
      <c r="C228" s="43">
        <v>8200</v>
      </c>
      <c r="D228" s="44">
        <v>1193.1500000000001</v>
      </c>
      <c r="F228" s="59">
        <v>39778</v>
      </c>
      <c r="G228" s="77">
        <f t="shared" si="7"/>
        <v>-0.58163265306122447</v>
      </c>
      <c r="H228" s="77">
        <f t="shared" si="8"/>
        <v>-0.54911292602149175</v>
      </c>
    </row>
    <row r="229" spans="2:8" x14ac:dyDescent="0.2">
      <c r="B229" s="59">
        <v>39779</v>
      </c>
      <c r="C229" s="43">
        <v>8500</v>
      </c>
      <c r="D229" s="44">
        <v>1202.07</v>
      </c>
      <c r="F229" s="59">
        <v>39779</v>
      </c>
      <c r="G229" s="77">
        <f t="shared" si="7"/>
        <v>-0.56632653061224492</v>
      </c>
      <c r="H229" s="77">
        <f t="shared" si="8"/>
        <v>-0.54574209025072673</v>
      </c>
    </row>
    <row r="230" spans="2:8" x14ac:dyDescent="0.2">
      <c r="B230" s="59">
        <v>39780</v>
      </c>
      <c r="C230" s="43">
        <v>9800</v>
      </c>
      <c r="D230" s="44">
        <v>1241.54</v>
      </c>
      <c r="F230" s="59">
        <v>39780</v>
      </c>
      <c r="G230" s="77">
        <f t="shared" si="7"/>
        <v>-0.5</v>
      </c>
      <c r="H230" s="77">
        <f t="shared" si="8"/>
        <v>-0.53082651986147833</v>
      </c>
    </row>
    <row r="231" spans="2:8" x14ac:dyDescent="0.2">
      <c r="B231" s="59">
        <v>39783</v>
      </c>
      <c r="C231" s="43">
        <v>9200</v>
      </c>
      <c r="D231" s="44">
        <v>1223.1199999999999</v>
      </c>
      <c r="F231" s="59">
        <v>39783</v>
      </c>
      <c r="G231" s="77">
        <f t="shared" si="7"/>
        <v>-0.53061224489795911</v>
      </c>
      <c r="H231" s="77">
        <f t="shared" si="8"/>
        <v>-0.53778737130738552</v>
      </c>
    </row>
    <row r="232" spans="2:8" x14ac:dyDescent="0.2">
      <c r="B232" s="59">
        <v>39784</v>
      </c>
      <c r="C232" s="43">
        <v>8550</v>
      </c>
      <c r="D232" s="44">
        <v>1191.3599999999999</v>
      </c>
      <c r="F232" s="59">
        <v>39784</v>
      </c>
      <c r="G232" s="77">
        <f t="shared" si="7"/>
        <v>-0.56377551020408156</v>
      </c>
      <c r="H232" s="77">
        <f t="shared" si="8"/>
        <v>-0.54978936055396588</v>
      </c>
    </row>
    <row r="233" spans="2:8" x14ac:dyDescent="0.2">
      <c r="B233" s="59">
        <v>39785</v>
      </c>
      <c r="C233" s="43">
        <v>8500</v>
      </c>
      <c r="D233" s="44">
        <v>1192.53</v>
      </c>
      <c r="F233" s="59">
        <v>39785</v>
      </c>
      <c r="G233" s="77">
        <f t="shared" si="7"/>
        <v>-0.56632653061224492</v>
      </c>
      <c r="H233" s="77">
        <f t="shared" si="8"/>
        <v>-0.5493472217813431</v>
      </c>
    </row>
    <row r="234" spans="2:8" x14ac:dyDescent="0.2">
      <c r="B234" s="59">
        <v>39786</v>
      </c>
      <c r="C234" s="43">
        <v>8600</v>
      </c>
      <c r="D234" s="44">
        <v>1205.32</v>
      </c>
      <c r="F234" s="59">
        <v>39786</v>
      </c>
      <c r="G234" s="77">
        <f t="shared" si="7"/>
        <v>-0.56122448979591844</v>
      </c>
      <c r="H234" s="77">
        <f t="shared" si="8"/>
        <v>-0.54451392699344126</v>
      </c>
    </row>
    <row r="235" spans="2:8" x14ac:dyDescent="0.2">
      <c r="B235" s="59">
        <v>39787</v>
      </c>
      <c r="C235" s="43">
        <v>8050</v>
      </c>
      <c r="D235" s="44">
        <v>1202.3399999999999</v>
      </c>
      <c r="F235" s="59">
        <v>39787</v>
      </c>
      <c r="G235" s="77">
        <f t="shared" si="7"/>
        <v>-0.5892857142857143</v>
      </c>
      <c r="H235" s="77">
        <f t="shared" si="8"/>
        <v>-0.54564005822627526</v>
      </c>
    </row>
    <row r="236" spans="2:8" x14ac:dyDescent="0.2">
      <c r="B236" s="59">
        <v>39791</v>
      </c>
      <c r="C236" s="43">
        <v>9000</v>
      </c>
      <c r="D236" s="44">
        <v>1266.1199999999999</v>
      </c>
      <c r="F236" s="59">
        <v>39791</v>
      </c>
      <c r="G236" s="77">
        <f t="shared" si="7"/>
        <v>-0.54081632653061229</v>
      </c>
      <c r="H236" s="77">
        <f t="shared" si="8"/>
        <v>-0.52153782667253168</v>
      </c>
    </row>
    <row r="237" spans="2:8" x14ac:dyDescent="0.2">
      <c r="B237" s="59">
        <v>39792</v>
      </c>
      <c r="C237" s="43">
        <v>10000</v>
      </c>
      <c r="D237" s="44">
        <v>1315.9</v>
      </c>
      <c r="F237" s="59">
        <v>39792</v>
      </c>
      <c r="G237" s="77">
        <f t="shared" si="7"/>
        <v>-0.48979591836734693</v>
      </c>
      <c r="H237" s="77">
        <f t="shared" si="8"/>
        <v>-0.50272614453478681</v>
      </c>
    </row>
    <row r="238" spans="2:8" x14ac:dyDescent="0.2">
      <c r="B238" s="59">
        <v>39793</v>
      </c>
      <c r="C238" s="43">
        <v>11250</v>
      </c>
      <c r="D238" s="44">
        <v>1316.69</v>
      </c>
      <c r="F238" s="59">
        <v>39793</v>
      </c>
      <c r="G238" s="77">
        <f t="shared" si="7"/>
        <v>-0.42602040816326525</v>
      </c>
      <c r="H238" s="77">
        <f t="shared" si="8"/>
        <v>-0.50242760638916972</v>
      </c>
    </row>
    <row r="239" spans="2:8" x14ac:dyDescent="0.2">
      <c r="B239" s="59">
        <v>39794</v>
      </c>
      <c r="C239" s="43">
        <v>10500</v>
      </c>
      <c r="D239" s="44">
        <v>1262.97</v>
      </c>
      <c r="F239" s="59">
        <v>39794</v>
      </c>
      <c r="G239" s="77">
        <f t="shared" si="7"/>
        <v>-0.4642857142857143</v>
      </c>
      <c r="H239" s="77">
        <f t="shared" si="8"/>
        <v>-0.52272820029113132</v>
      </c>
    </row>
    <row r="240" spans="2:8" x14ac:dyDescent="0.2">
      <c r="B240" s="59">
        <v>39797</v>
      </c>
      <c r="C240" s="43">
        <v>11150</v>
      </c>
      <c r="D240" s="44">
        <v>1359.28</v>
      </c>
      <c r="F240" s="59">
        <v>39797</v>
      </c>
      <c r="G240" s="77">
        <f t="shared" si="7"/>
        <v>-0.43112244897959184</v>
      </c>
      <c r="H240" s="77">
        <f t="shared" si="8"/>
        <v>-0.48633299927292739</v>
      </c>
    </row>
    <row r="241" spans="2:8" x14ac:dyDescent="0.2">
      <c r="B241" s="59">
        <v>39798</v>
      </c>
      <c r="C241" s="43">
        <v>10750</v>
      </c>
      <c r="D241" s="44">
        <v>1342.84</v>
      </c>
      <c r="F241" s="59">
        <v>39798</v>
      </c>
      <c r="G241" s="77">
        <f t="shared" si="7"/>
        <v>-0.45153061224489799</v>
      </c>
      <c r="H241" s="77">
        <f t="shared" si="8"/>
        <v>-0.49254561587285761</v>
      </c>
    </row>
    <row r="242" spans="2:8" x14ac:dyDescent="0.2">
      <c r="B242" s="59">
        <v>39799</v>
      </c>
      <c r="C242" s="43">
        <v>10650</v>
      </c>
      <c r="D242" s="44">
        <v>1363.98</v>
      </c>
      <c r="F242" s="59">
        <v>39799</v>
      </c>
      <c r="G242" s="77">
        <f t="shared" si="7"/>
        <v>-0.45663265306122447</v>
      </c>
      <c r="H242" s="77">
        <f t="shared" si="8"/>
        <v>-0.48455688625469917</v>
      </c>
    </row>
    <row r="243" spans="2:8" x14ac:dyDescent="0.2">
      <c r="B243" s="59">
        <v>39800</v>
      </c>
      <c r="C243" s="43">
        <v>10900</v>
      </c>
      <c r="D243" s="44">
        <v>1351.76</v>
      </c>
      <c r="F243" s="59">
        <v>39800</v>
      </c>
      <c r="G243" s="77">
        <f t="shared" si="7"/>
        <v>-0.44387755102040816</v>
      </c>
      <c r="H243" s="77">
        <f t="shared" si="8"/>
        <v>-0.48917478010209248</v>
      </c>
    </row>
    <row r="244" spans="2:8" x14ac:dyDescent="0.2">
      <c r="B244" s="59">
        <v>39801</v>
      </c>
      <c r="C244" s="43">
        <v>11250</v>
      </c>
      <c r="D244" s="44">
        <v>1348.29</v>
      </c>
      <c r="F244" s="59">
        <v>39801</v>
      </c>
      <c r="G244" s="77">
        <f t="shared" si="7"/>
        <v>-0.42602040816326525</v>
      </c>
      <c r="H244" s="77">
        <f t="shared" si="8"/>
        <v>-0.4904860805644865</v>
      </c>
    </row>
    <row r="245" spans="2:8" x14ac:dyDescent="0.2">
      <c r="B245" s="59">
        <v>39804</v>
      </c>
      <c r="C245" s="43">
        <v>10750</v>
      </c>
      <c r="D245" s="44">
        <v>1345.31</v>
      </c>
      <c r="F245" s="59">
        <v>39804</v>
      </c>
      <c r="G245" s="77">
        <f t="shared" si="7"/>
        <v>-0.45153061224489799</v>
      </c>
      <c r="H245" s="77">
        <f t="shared" si="8"/>
        <v>-0.49161221179732062</v>
      </c>
    </row>
    <row r="246" spans="2:8" x14ac:dyDescent="0.2">
      <c r="B246" s="59">
        <v>39805</v>
      </c>
      <c r="C246" s="43">
        <v>11000</v>
      </c>
      <c r="D246" s="44">
        <v>1343.72</v>
      </c>
      <c r="F246" s="59">
        <v>39805</v>
      </c>
      <c r="G246" s="77">
        <f t="shared" si="7"/>
        <v>-0.43877551020408168</v>
      </c>
      <c r="H246" s="77">
        <f t="shared" si="8"/>
        <v>-0.49221306705242329</v>
      </c>
    </row>
    <row r="247" spans="2:8" x14ac:dyDescent="0.2">
      <c r="B247" s="59">
        <v>39806</v>
      </c>
      <c r="C247" s="43">
        <v>10700</v>
      </c>
      <c r="D247" s="44">
        <v>1336.61</v>
      </c>
      <c r="F247" s="59">
        <v>39806</v>
      </c>
      <c r="G247" s="77">
        <f t="shared" si="7"/>
        <v>-0.45408163265306123</v>
      </c>
      <c r="H247" s="77">
        <f t="shared" si="8"/>
        <v>-0.49489991036297709</v>
      </c>
    </row>
    <row r="248" spans="2:8" x14ac:dyDescent="0.2">
      <c r="B248" s="59">
        <v>39808</v>
      </c>
      <c r="C248" s="43">
        <v>10500</v>
      </c>
      <c r="D248" s="44">
        <v>1340.89</v>
      </c>
      <c r="F248" s="59">
        <v>39808</v>
      </c>
      <c r="G248" s="77">
        <f t="shared" si="7"/>
        <v>-0.4642857142857143</v>
      </c>
      <c r="H248" s="77">
        <f t="shared" si="8"/>
        <v>-0.49328251382722876</v>
      </c>
    </row>
    <row r="249" spans="2:8" x14ac:dyDescent="0.2">
      <c r="B249" s="59">
        <v>39812</v>
      </c>
      <c r="C249" s="43">
        <v>10500</v>
      </c>
      <c r="D249" s="44">
        <v>1355.41</v>
      </c>
      <c r="F249" s="59">
        <v>39812</v>
      </c>
      <c r="G249" s="77">
        <f t="shared" si="7"/>
        <v>-0.4642857142857143</v>
      </c>
      <c r="H249" s="77">
        <f t="shared" si="8"/>
        <v>-0.48779545829006421</v>
      </c>
    </row>
    <row r="250" spans="2:8" x14ac:dyDescent="0.2">
      <c r="B250" s="59">
        <v>39818</v>
      </c>
      <c r="C250" s="43">
        <v>12550</v>
      </c>
      <c r="D250" s="44">
        <v>1437.34</v>
      </c>
      <c r="F250" s="59">
        <v>39818</v>
      </c>
      <c r="G250" s="77">
        <f t="shared" si="7"/>
        <v>-0.35969387755102045</v>
      </c>
      <c r="H250" s="77">
        <f t="shared" si="8"/>
        <v>-0.4568344073148648</v>
      </c>
    </row>
    <row r="251" spans="2:8" x14ac:dyDescent="0.2">
      <c r="B251" s="59">
        <v>39819</v>
      </c>
      <c r="C251" s="43">
        <v>12400</v>
      </c>
      <c r="D251" s="44">
        <v>1435.54</v>
      </c>
      <c r="F251" s="59">
        <v>39819</v>
      </c>
      <c r="G251" s="77">
        <f t="shared" si="7"/>
        <v>-0.36734693877551017</v>
      </c>
      <c r="H251" s="77">
        <f t="shared" si="8"/>
        <v>-0.45751462081120753</v>
      </c>
    </row>
    <row r="252" spans="2:8" x14ac:dyDescent="0.2">
      <c r="B252" s="59">
        <v>39820</v>
      </c>
      <c r="C252" s="43">
        <v>12000</v>
      </c>
      <c r="D252" s="44">
        <v>1421.47</v>
      </c>
      <c r="F252" s="59">
        <v>39820</v>
      </c>
      <c r="G252" s="77">
        <f t="shared" si="7"/>
        <v>-0.38775510204081631</v>
      </c>
      <c r="H252" s="77">
        <f t="shared" si="8"/>
        <v>-0.46283162297428637</v>
      </c>
    </row>
    <row r="253" spans="2:8" x14ac:dyDescent="0.2">
      <c r="B253" s="59">
        <v>39821</v>
      </c>
      <c r="C253" s="43">
        <v>11800</v>
      </c>
      <c r="D253" s="44">
        <v>1402.66</v>
      </c>
      <c r="F253" s="59">
        <v>39821</v>
      </c>
      <c r="G253" s="77">
        <f t="shared" si="7"/>
        <v>-0.39795918367346939</v>
      </c>
      <c r="H253" s="77">
        <f t="shared" si="8"/>
        <v>-0.46993985401106786</v>
      </c>
    </row>
    <row r="254" spans="2:8" x14ac:dyDescent="0.2">
      <c r="B254" s="59">
        <v>39822</v>
      </c>
      <c r="C254" s="43">
        <v>12100</v>
      </c>
      <c r="D254" s="44">
        <v>1416.67</v>
      </c>
      <c r="F254" s="59">
        <v>39822</v>
      </c>
      <c r="G254" s="77">
        <f t="shared" si="7"/>
        <v>-0.38265306122448983</v>
      </c>
      <c r="H254" s="77">
        <f t="shared" si="8"/>
        <v>-0.46464552563120032</v>
      </c>
    </row>
    <row r="255" spans="2:8" x14ac:dyDescent="0.2">
      <c r="B255" s="59">
        <v>39825</v>
      </c>
      <c r="C255" s="43">
        <v>11800</v>
      </c>
      <c r="D255" s="44">
        <v>1406.55</v>
      </c>
      <c r="F255" s="59">
        <v>39825</v>
      </c>
      <c r="G255" s="77">
        <f t="shared" si="7"/>
        <v>-0.39795918367346939</v>
      </c>
      <c r="H255" s="77">
        <f t="shared" si="8"/>
        <v>-0.46846983706619383</v>
      </c>
    </row>
    <row r="256" spans="2:8" x14ac:dyDescent="0.2">
      <c r="B256" s="59">
        <v>39826</v>
      </c>
      <c r="C256" s="43">
        <v>11600</v>
      </c>
      <c r="D256" s="44">
        <v>1399.73</v>
      </c>
      <c r="F256" s="59">
        <v>39826</v>
      </c>
      <c r="G256" s="77">
        <f t="shared" si="7"/>
        <v>-0.40816326530612246</v>
      </c>
      <c r="H256" s="77">
        <f t="shared" si="8"/>
        <v>-0.47104709042455906</v>
      </c>
    </row>
    <row r="257" spans="2:8" x14ac:dyDescent="0.2">
      <c r="B257" s="59">
        <v>39827</v>
      </c>
      <c r="C257" s="43">
        <v>11700</v>
      </c>
      <c r="D257" s="44">
        <v>1386.91</v>
      </c>
      <c r="F257" s="59">
        <v>39827</v>
      </c>
      <c r="G257" s="77">
        <f t="shared" si="7"/>
        <v>-0.40306122448979587</v>
      </c>
      <c r="H257" s="77">
        <f t="shared" si="8"/>
        <v>-0.47589172210406661</v>
      </c>
    </row>
    <row r="258" spans="2:8" x14ac:dyDescent="0.2">
      <c r="B258" s="59">
        <v>39828</v>
      </c>
      <c r="C258" s="43">
        <v>11100</v>
      </c>
      <c r="D258" s="44">
        <v>1343.49</v>
      </c>
      <c r="F258" s="59">
        <v>39828</v>
      </c>
      <c r="G258" s="77">
        <f t="shared" si="7"/>
        <v>-0.43367346938775508</v>
      </c>
      <c r="H258" s="77">
        <f t="shared" si="8"/>
        <v>-0.49229998322140045</v>
      </c>
    </row>
    <row r="259" spans="2:8" x14ac:dyDescent="0.2">
      <c r="B259" s="59">
        <v>39829</v>
      </c>
      <c r="C259" s="43">
        <v>10800</v>
      </c>
      <c r="D259" s="44">
        <v>1363.88</v>
      </c>
      <c r="F259" s="59">
        <v>39829</v>
      </c>
      <c r="G259" s="77">
        <f t="shared" si="7"/>
        <v>-0.44897959183673475</v>
      </c>
      <c r="H259" s="77">
        <f t="shared" si="8"/>
        <v>-0.48459467589338479</v>
      </c>
    </row>
    <row r="260" spans="2:8" x14ac:dyDescent="0.2">
      <c r="B260" s="59">
        <v>39832</v>
      </c>
      <c r="C260" s="43">
        <v>9900</v>
      </c>
      <c r="D260" s="44">
        <v>1350.69</v>
      </c>
      <c r="F260" s="59">
        <v>39832</v>
      </c>
      <c r="G260" s="77">
        <f t="shared" si="7"/>
        <v>-0.49489795918367352</v>
      </c>
      <c r="H260" s="77">
        <f t="shared" si="8"/>
        <v>-0.48957912923602953</v>
      </c>
    </row>
    <row r="261" spans="2:8" x14ac:dyDescent="0.2">
      <c r="B261" s="59">
        <v>39833</v>
      </c>
      <c r="C261" s="43">
        <v>9400</v>
      </c>
      <c r="D261" s="44">
        <v>1344.15</v>
      </c>
      <c r="F261" s="59">
        <v>39833</v>
      </c>
      <c r="G261" s="77">
        <f t="shared" si="7"/>
        <v>-0.52040816326530615</v>
      </c>
      <c r="H261" s="77">
        <f t="shared" si="8"/>
        <v>-0.49205057160607479</v>
      </c>
    </row>
    <row r="262" spans="2:8" x14ac:dyDescent="0.2">
      <c r="B262" s="59">
        <v>39834</v>
      </c>
      <c r="C262" s="43">
        <v>9150</v>
      </c>
      <c r="D262" s="44">
        <v>1321.45</v>
      </c>
      <c r="F262" s="59">
        <v>39834</v>
      </c>
      <c r="G262" s="77">
        <f t="shared" si="7"/>
        <v>-0.53316326530612246</v>
      </c>
      <c r="H262" s="77">
        <f t="shared" si="8"/>
        <v>-0.5006288195877302</v>
      </c>
    </row>
    <row r="263" spans="2:8" x14ac:dyDescent="0.2">
      <c r="B263" s="59">
        <v>39835</v>
      </c>
      <c r="C263" s="43">
        <v>9400</v>
      </c>
      <c r="D263" s="44">
        <v>1327.32</v>
      </c>
      <c r="F263" s="59">
        <v>39835</v>
      </c>
      <c r="G263" s="77">
        <f t="shared" si="7"/>
        <v>-0.52040816326530615</v>
      </c>
      <c r="H263" s="77">
        <f t="shared" si="8"/>
        <v>-0.4984105677968792</v>
      </c>
    </row>
    <row r="264" spans="2:8" x14ac:dyDescent="0.2">
      <c r="B264" s="59">
        <v>39836</v>
      </c>
      <c r="C264" s="43">
        <v>9250</v>
      </c>
      <c r="D264" s="44">
        <v>1315.58</v>
      </c>
      <c r="F264" s="59">
        <v>39836</v>
      </c>
      <c r="G264" s="77">
        <f t="shared" si="7"/>
        <v>-0.52806122448979598</v>
      </c>
      <c r="H264" s="77">
        <f t="shared" si="8"/>
        <v>-0.5028470713785812</v>
      </c>
    </row>
    <row r="265" spans="2:8" x14ac:dyDescent="0.2">
      <c r="B265" s="59">
        <v>39840</v>
      </c>
      <c r="C265" s="43">
        <v>10000</v>
      </c>
      <c r="D265" s="44">
        <v>1336.63</v>
      </c>
      <c r="F265" s="59">
        <v>39840</v>
      </c>
      <c r="G265" s="77">
        <f t="shared" ref="G265:G328" si="9">C265/C$3-1</f>
        <v>-0.48979591836734693</v>
      </c>
      <c r="H265" s="77">
        <f t="shared" ref="H265:H328" si="10">D265/D$3-1</f>
        <v>-0.49489235243523988</v>
      </c>
    </row>
    <row r="266" spans="2:8" x14ac:dyDescent="0.2">
      <c r="B266" s="59">
        <v>39841</v>
      </c>
      <c r="C266" s="43">
        <v>9750</v>
      </c>
      <c r="D266" s="44">
        <v>1321.45</v>
      </c>
      <c r="F266" s="59">
        <v>39841</v>
      </c>
      <c r="G266" s="77">
        <f t="shared" si="9"/>
        <v>-0.50255102040816324</v>
      </c>
      <c r="H266" s="77">
        <f t="shared" si="10"/>
        <v>-0.5006288195877302</v>
      </c>
    </row>
    <row r="267" spans="2:8" x14ac:dyDescent="0.2">
      <c r="B267" s="59">
        <v>39842</v>
      </c>
      <c r="C267" s="43">
        <v>9800</v>
      </c>
      <c r="D267" s="44">
        <v>1324.65</v>
      </c>
      <c r="F267" s="59">
        <v>39842</v>
      </c>
      <c r="G267" s="77">
        <f t="shared" si="9"/>
        <v>-0.5</v>
      </c>
      <c r="H267" s="77">
        <f t="shared" si="10"/>
        <v>-0.49941955114978753</v>
      </c>
    </row>
    <row r="268" spans="2:8" x14ac:dyDescent="0.2">
      <c r="B268" s="59">
        <v>39843</v>
      </c>
      <c r="C268" s="43">
        <v>9900</v>
      </c>
      <c r="D268" s="44">
        <v>1332.67</v>
      </c>
      <c r="F268" s="59">
        <v>39843</v>
      </c>
      <c r="G268" s="77">
        <f t="shared" si="9"/>
        <v>-0.49489795918367352</v>
      </c>
      <c r="H268" s="77">
        <f t="shared" si="10"/>
        <v>-0.49638882212719382</v>
      </c>
    </row>
    <row r="269" spans="2:8" x14ac:dyDescent="0.2">
      <c r="B269" s="59">
        <v>39846</v>
      </c>
      <c r="C269" s="43">
        <v>9800</v>
      </c>
      <c r="D269" s="44">
        <v>1310.6400000000001</v>
      </c>
      <c r="F269" s="59">
        <v>39846</v>
      </c>
      <c r="G269" s="77">
        <f t="shared" si="9"/>
        <v>-0.5</v>
      </c>
      <c r="H269" s="77">
        <f t="shared" si="10"/>
        <v>-0.50471387952965507</v>
      </c>
    </row>
    <row r="270" spans="2:8" x14ac:dyDescent="0.2">
      <c r="B270" s="59">
        <v>39847</v>
      </c>
      <c r="C270" s="43">
        <v>9800</v>
      </c>
      <c r="D270" s="44">
        <v>1304.33</v>
      </c>
      <c r="F270" s="59">
        <v>39847</v>
      </c>
      <c r="G270" s="77">
        <f t="shared" si="9"/>
        <v>-0.5</v>
      </c>
      <c r="H270" s="77">
        <f t="shared" si="10"/>
        <v>-0.50709840573072318</v>
      </c>
    </row>
    <row r="271" spans="2:8" x14ac:dyDescent="0.2">
      <c r="B271" s="59">
        <v>39848</v>
      </c>
      <c r="C271" s="43">
        <v>9750</v>
      </c>
      <c r="D271" s="44">
        <v>1320.36</v>
      </c>
      <c r="F271" s="59">
        <v>39848</v>
      </c>
      <c r="G271" s="77">
        <f t="shared" si="9"/>
        <v>-0.50255102040816324</v>
      </c>
      <c r="H271" s="77">
        <f t="shared" si="10"/>
        <v>-0.50104072664940436</v>
      </c>
    </row>
    <row r="272" spans="2:8" x14ac:dyDescent="0.2">
      <c r="B272" s="59">
        <v>39849</v>
      </c>
      <c r="C272" s="43">
        <v>9750</v>
      </c>
      <c r="D272" s="44">
        <v>1328.07</v>
      </c>
      <c r="F272" s="59">
        <v>39849</v>
      </c>
      <c r="G272" s="77">
        <f t="shared" si="9"/>
        <v>-0.50255102040816324</v>
      </c>
      <c r="H272" s="77">
        <f t="shared" si="10"/>
        <v>-0.49812714550673642</v>
      </c>
    </row>
    <row r="273" spans="2:8" x14ac:dyDescent="0.2">
      <c r="B273" s="59">
        <v>39850</v>
      </c>
      <c r="C273" s="43">
        <v>10250</v>
      </c>
      <c r="D273" s="44">
        <v>1350.64</v>
      </c>
      <c r="F273" s="59">
        <v>39850</v>
      </c>
      <c r="G273" s="77">
        <f t="shared" si="9"/>
        <v>-0.47704081632653061</v>
      </c>
      <c r="H273" s="77">
        <f t="shared" si="10"/>
        <v>-0.48959802405537234</v>
      </c>
    </row>
    <row r="274" spans="2:8" x14ac:dyDescent="0.2">
      <c r="B274" s="59">
        <v>39853</v>
      </c>
      <c r="C274" s="43">
        <v>10050</v>
      </c>
      <c r="D274" s="44">
        <v>1342.23</v>
      </c>
      <c r="F274" s="59">
        <v>39853</v>
      </c>
      <c r="G274" s="77">
        <f t="shared" si="9"/>
        <v>-0.48724489795918369</v>
      </c>
      <c r="H274" s="77">
        <f t="shared" si="10"/>
        <v>-0.49277613266884035</v>
      </c>
    </row>
    <row r="275" spans="2:8" x14ac:dyDescent="0.2">
      <c r="B275" s="59">
        <v>39854</v>
      </c>
      <c r="C275" s="43">
        <v>9950</v>
      </c>
      <c r="D275" s="44">
        <v>1332.13</v>
      </c>
      <c r="F275" s="59">
        <v>39854</v>
      </c>
      <c r="G275" s="77">
        <f t="shared" si="9"/>
        <v>-0.49234693877551017</v>
      </c>
      <c r="H275" s="77">
        <f t="shared" si="10"/>
        <v>-0.49659288617609665</v>
      </c>
    </row>
    <row r="276" spans="2:8" x14ac:dyDescent="0.2">
      <c r="B276" s="59">
        <v>39855</v>
      </c>
      <c r="C276" s="43">
        <v>10000</v>
      </c>
      <c r="D276" s="44">
        <v>1324.82</v>
      </c>
      <c r="F276" s="59">
        <v>39855</v>
      </c>
      <c r="G276" s="77">
        <f t="shared" si="9"/>
        <v>-0.48979591836734693</v>
      </c>
      <c r="H276" s="77">
        <f t="shared" si="10"/>
        <v>-0.4993553087640219</v>
      </c>
    </row>
    <row r="277" spans="2:8" x14ac:dyDescent="0.2">
      <c r="B277" s="59">
        <v>39856</v>
      </c>
      <c r="C277" s="43">
        <v>9900</v>
      </c>
      <c r="D277" s="44">
        <v>1325.42</v>
      </c>
      <c r="F277" s="59">
        <v>39856</v>
      </c>
      <c r="G277" s="77">
        <f t="shared" si="9"/>
        <v>-0.49489795918367352</v>
      </c>
      <c r="H277" s="77">
        <f t="shared" si="10"/>
        <v>-0.49912857093190754</v>
      </c>
    </row>
    <row r="278" spans="2:8" x14ac:dyDescent="0.2">
      <c r="B278" s="59">
        <v>39857</v>
      </c>
      <c r="C278" s="43">
        <v>10000</v>
      </c>
      <c r="D278" s="44">
        <v>1338.74</v>
      </c>
      <c r="F278" s="59">
        <v>39857</v>
      </c>
      <c r="G278" s="77">
        <f t="shared" si="9"/>
        <v>-0.48979591836734693</v>
      </c>
      <c r="H278" s="77">
        <f t="shared" si="10"/>
        <v>-0.49409499105897148</v>
      </c>
    </row>
    <row r="279" spans="2:8" x14ac:dyDescent="0.2">
      <c r="B279" s="59">
        <v>39860</v>
      </c>
      <c r="C279" s="43">
        <v>9950</v>
      </c>
      <c r="D279" s="44">
        <v>1342</v>
      </c>
      <c r="F279" s="59">
        <v>39860</v>
      </c>
      <c r="G279" s="77">
        <f t="shared" si="9"/>
        <v>-0.49234693877551017</v>
      </c>
      <c r="H279" s="77">
        <f t="shared" si="10"/>
        <v>-0.49286304883781751</v>
      </c>
    </row>
    <row r="280" spans="2:8" x14ac:dyDescent="0.2">
      <c r="B280" s="59">
        <v>39861</v>
      </c>
      <c r="C280" s="43">
        <v>9850</v>
      </c>
      <c r="D280" s="44">
        <v>1318.04</v>
      </c>
      <c r="F280" s="59">
        <v>39861</v>
      </c>
      <c r="G280" s="77">
        <f t="shared" si="9"/>
        <v>-0.49744897959183676</v>
      </c>
      <c r="H280" s="77">
        <f t="shared" si="10"/>
        <v>-0.5019174462669127</v>
      </c>
    </row>
    <row r="281" spans="2:8" x14ac:dyDescent="0.2">
      <c r="B281" s="59">
        <v>39862</v>
      </c>
      <c r="C281" s="43">
        <v>9850</v>
      </c>
      <c r="D281" s="44">
        <v>1330.61</v>
      </c>
      <c r="F281" s="59">
        <v>39862</v>
      </c>
      <c r="G281" s="77">
        <f t="shared" si="9"/>
        <v>-0.49744897959183676</v>
      </c>
      <c r="H281" s="77">
        <f t="shared" si="10"/>
        <v>-0.49716728868411952</v>
      </c>
    </row>
    <row r="282" spans="2:8" x14ac:dyDescent="0.2">
      <c r="B282" s="59">
        <v>39863</v>
      </c>
      <c r="C282" s="43">
        <v>9600</v>
      </c>
      <c r="D282" s="44">
        <v>1323.7</v>
      </c>
      <c r="F282" s="59">
        <v>39863</v>
      </c>
      <c r="G282" s="77">
        <f t="shared" si="9"/>
        <v>-0.51020408163265307</v>
      </c>
      <c r="H282" s="77">
        <f t="shared" si="10"/>
        <v>-0.49977855271730176</v>
      </c>
    </row>
    <row r="283" spans="2:8" x14ac:dyDescent="0.2">
      <c r="B283" s="59">
        <v>39864</v>
      </c>
      <c r="C283" s="43">
        <v>9550</v>
      </c>
      <c r="D283" s="44">
        <v>1296.94</v>
      </c>
      <c r="F283" s="59">
        <v>39864</v>
      </c>
      <c r="G283" s="77">
        <f t="shared" si="9"/>
        <v>-0.51275510204081631</v>
      </c>
      <c r="H283" s="77">
        <f t="shared" si="10"/>
        <v>-0.50989106002959683</v>
      </c>
    </row>
    <row r="284" spans="2:8" x14ac:dyDescent="0.2">
      <c r="B284" s="59">
        <v>39867</v>
      </c>
      <c r="C284" s="43">
        <v>9600</v>
      </c>
      <c r="D284" s="44">
        <v>1312.44</v>
      </c>
      <c r="F284" s="59">
        <v>39867</v>
      </c>
      <c r="G284" s="77">
        <f t="shared" si="9"/>
        <v>-0.51020408163265307</v>
      </c>
      <c r="H284" s="77">
        <f t="shared" si="10"/>
        <v>-0.50403366603331223</v>
      </c>
    </row>
    <row r="285" spans="2:8" x14ac:dyDescent="0.2">
      <c r="B285" s="59">
        <v>39868</v>
      </c>
      <c r="C285" s="43">
        <v>9450</v>
      </c>
      <c r="D285" s="44">
        <v>1295.8699999999999</v>
      </c>
      <c r="F285" s="59">
        <v>39868</v>
      </c>
      <c r="G285" s="77">
        <f t="shared" si="9"/>
        <v>-0.51785714285714279</v>
      </c>
      <c r="H285" s="77">
        <f t="shared" si="10"/>
        <v>-0.51029540916353389</v>
      </c>
    </row>
    <row r="286" spans="2:8" x14ac:dyDescent="0.2">
      <c r="B286" s="59">
        <v>39869</v>
      </c>
      <c r="C286" s="43">
        <v>9550</v>
      </c>
      <c r="D286" s="44">
        <v>1300.1099999999999</v>
      </c>
      <c r="F286" s="59">
        <v>39869</v>
      </c>
      <c r="G286" s="77">
        <f t="shared" si="9"/>
        <v>-0.51275510204081631</v>
      </c>
      <c r="H286" s="77">
        <f t="shared" si="10"/>
        <v>-0.50869312848325998</v>
      </c>
    </row>
    <row r="287" spans="2:8" x14ac:dyDescent="0.2">
      <c r="B287" s="59">
        <v>39870</v>
      </c>
      <c r="C287" s="43">
        <v>9600</v>
      </c>
      <c r="D287" s="44">
        <v>1290.32</v>
      </c>
      <c r="F287" s="59">
        <v>39870</v>
      </c>
      <c r="G287" s="77">
        <f t="shared" si="9"/>
        <v>-0.51020408163265307</v>
      </c>
      <c r="H287" s="77">
        <f t="shared" si="10"/>
        <v>-0.51239273411059072</v>
      </c>
    </row>
    <row r="288" spans="2:8" x14ac:dyDescent="0.2">
      <c r="B288" s="59">
        <v>39871</v>
      </c>
      <c r="C288" s="43">
        <v>9500</v>
      </c>
      <c r="D288" s="44">
        <v>1285.48</v>
      </c>
      <c r="F288" s="59">
        <v>39871</v>
      </c>
      <c r="G288" s="77">
        <f t="shared" si="9"/>
        <v>-0.51530612244897966</v>
      </c>
      <c r="H288" s="77">
        <f t="shared" si="10"/>
        <v>-0.51422175262297887</v>
      </c>
    </row>
    <row r="289" spans="2:8" x14ac:dyDescent="0.2">
      <c r="B289" s="59">
        <v>39874</v>
      </c>
      <c r="C289" s="43">
        <v>9150</v>
      </c>
      <c r="D289" s="44">
        <v>1256.1099999999999</v>
      </c>
      <c r="F289" s="59">
        <v>39874</v>
      </c>
      <c r="G289" s="77">
        <f t="shared" si="9"/>
        <v>-0.53316326530612246</v>
      </c>
      <c r="H289" s="77">
        <f t="shared" si="10"/>
        <v>-0.52532056950497097</v>
      </c>
    </row>
    <row r="290" spans="2:8" x14ac:dyDescent="0.2">
      <c r="B290" s="59">
        <v>39875</v>
      </c>
      <c r="C290" s="43">
        <v>9150</v>
      </c>
      <c r="D290" s="44">
        <v>1264.82</v>
      </c>
      <c r="F290" s="59">
        <v>39875</v>
      </c>
      <c r="G290" s="77">
        <f t="shared" si="9"/>
        <v>-0.53316326530612246</v>
      </c>
      <c r="H290" s="77">
        <f t="shared" si="10"/>
        <v>-0.52202909197544578</v>
      </c>
    </row>
    <row r="291" spans="2:8" x14ac:dyDescent="0.2">
      <c r="B291" s="59">
        <v>39876</v>
      </c>
      <c r="C291" s="43">
        <v>9700</v>
      </c>
      <c r="D291" s="44">
        <v>1289.3800000000001</v>
      </c>
      <c r="F291" s="59">
        <v>39876</v>
      </c>
      <c r="G291" s="77">
        <f t="shared" si="9"/>
        <v>-0.50510204081632648</v>
      </c>
      <c r="H291" s="77">
        <f t="shared" si="10"/>
        <v>-0.51274795671423623</v>
      </c>
    </row>
    <row r="292" spans="2:8" x14ac:dyDescent="0.2">
      <c r="B292" s="59">
        <v>39877</v>
      </c>
      <c r="C292" s="43">
        <v>9650</v>
      </c>
      <c r="D292" s="44">
        <v>1288.07</v>
      </c>
      <c r="F292" s="59">
        <v>39877</v>
      </c>
      <c r="G292" s="77">
        <f t="shared" si="9"/>
        <v>-0.50765306122448983</v>
      </c>
      <c r="H292" s="77">
        <f t="shared" si="10"/>
        <v>-0.51324300098101905</v>
      </c>
    </row>
    <row r="293" spans="2:8" x14ac:dyDescent="0.2">
      <c r="B293" s="59">
        <v>39878</v>
      </c>
      <c r="C293" s="43">
        <v>9750</v>
      </c>
      <c r="D293" s="44">
        <v>1286.69</v>
      </c>
      <c r="F293" s="59">
        <v>39878</v>
      </c>
      <c r="G293" s="77">
        <f t="shared" si="9"/>
        <v>-0.50255102040816324</v>
      </c>
      <c r="H293" s="77">
        <f t="shared" si="10"/>
        <v>-0.51376449799488177</v>
      </c>
    </row>
    <row r="294" spans="2:8" x14ac:dyDescent="0.2">
      <c r="B294" s="59">
        <v>39882</v>
      </c>
      <c r="C294" s="43">
        <v>9850</v>
      </c>
      <c r="D294" s="44">
        <v>1300.21</v>
      </c>
      <c r="F294" s="59">
        <v>39882</v>
      </c>
      <c r="G294" s="77">
        <f t="shared" si="9"/>
        <v>-0.49744897959183676</v>
      </c>
      <c r="H294" s="77">
        <f t="shared" si="10"/>
        <v>-0.50865533884457426</v>
      </c>
    </row>
    <row r="295" spans="2:8" x14ac:dyDescent="0.2">
      <c r="B295" s="59">
        <v>39883</v>
      </c>
      <c r="C295" s="43">
        <v>9850</v>
      </c>
      <c r="D295" s="44">
        <v>1314.52</v>
      </c>
      <c r="F295" s="59">
        <v>39883</v>
      </c>
      <c r="G295" s="77">
        <f t="shared" si="9"/>
        <v>-0.49744897959183676</v>
      </c>
      <c r="H295" s="77">
        <f t="shared" si="10"/>
        <v>-0.50324764154864965</v>
      </c>
    </row>
    <row r="296" spans="2:8" x14ac:dyDescent="0.2">
      <c r="B296" s="59">
        <v>39884</v>
      </c>
      <c r="C296" s="43">
        <v>9900</v>
      </c>
      <c r="D296" s="44">
        <v>1310.4100000000001</v>
      </c>
      <c r="F296" s="59">
        <v>39884</v>
      </c>
      <c r="G296" s="77">
        <f t="shared" si="9"/>
        <v>-0.49489795918367352</v>
      </c>
      <c r="H296" s="77">
        <f t="shared" si="10"/>
        <v>-0.50480079569863212</v>
      </c>
    </row>
    <row r="297" spans="2:8" x14ac:dyDescent="0.2">
      <c r="B297" s="59">
        <v>39885</v>
      </c>
      <c r="C297" s="43">
        <v>9850</v>
      </c>
      <c r="D297" s="44">
        <v>1327.44</v>
      </c>
      <c r="F297" s="59">
        <v>39885</v>
      </c>
      <c r="G297" s="77">
        <f t="shared" si="9"/>
        <v>-0.49744897959183676</v>
      </c>
      <c r="H297" s="77">
        <f t="shared" si="10"/>
        <v>-0.49836522023045637</v>
      </c>
    </row>
    <row r="298" spans="2:8" x14ac:dyDescent="0.2">
      <c r="B298" s="59">
        <v>39888</v>
      </c>
      <c r="C298" s="43">
        <v>9750</v>
      </c>
      <c r="D298" s="44">
        <v>1324.85</v>
      </c>
      <c r="F298" s="59">
        <v>39888</v>
      </c>
      <c r="G298" s="77">
        <f t="shared" si="9"/>
        <v>-0.50255102040816324</v>
      </c>
      <c r="H298" s="77">
        <f t="shared" si="10"/>
        <v>-0.49934397187241619</v>
      </c>
    </row>
    <row r="299" spans="2:8" x14ac:dyDescent="0.2">
      <c r="B299" s="59">
        <v>39889</v>
      </c>
      <c r="C299" s="43">
        <v>9750</v>
      </c>
      <c r="D299" s="44">
        <v>1312.09</v>
      </c>
      <c r="F299" s="59">
        <v>39889</v>
      </c>
      <c r="G299" s="77">
        <f t="shared" si="9"/>
        <v>-0.50255102040816324</v>
      </c>
      <c r="H299" s="77">
        <f t="shared" si="10"/>
        <v>-0.50416592976871233</v>
      </c>
    </row>
    <row r="300" spans="2:8" x14ac:dyDescent="0.2">
      <c r="B300" s="59">
        <v>39890</v>
      </c>
      <c r="C300" s="43">
        <v>9800</v>
      </c>
      <c r="D300" s="44">
        <v>1322.84</v>
      </c>
      <c r="F300" s="59">
        <v>39890</v>
      </c>
      <c r="G300" s="77">
        <f t="shared" si="9"/>
        <v>-0.5</v>
      </c>
      <c r="H300" s="77">
        <f t="shared" si="10"/>
        <v>-0.50010354360999887</v>
      </c>
    </row>
    <row r="301" spans="2:8" x14ac:dyDescent="0.2">
      <c r="B301" s="59">
        <v>39891</v>
      </c>
      <c r="C301" s="43">
        <v>9800</v>
      </c>
      <c r="D301" s="44">
        <v>1341.6</v>
      </c>
      <c r="F301" s="59">
        <v>39891</v>
      </c>
      <c r="G301" s="77">
        <f t="shared" si="9"/>
        <v>-0.5</v>
      </c>
      <c r="H301" s="77">
        <f t="shared" si="10"/>
        <v>-0.4930142073925603</v>
      </c>
    </row>
    <row r="302" spans="2:8" x14ac:dyDescent="0.2">
      <c r="B302" s="59">
        <v>39892</v>
      </c>
      <c r="C302" s="43">
        <v>9900</v>
      </c>
      <c r="D302" s="44">
        <v>1360.89</v>
      </c>
      <c r="F302" s="59">
        <v>39892</v>
      </c>
      <c r="G302" s="77">
        <f t="shared" si="9"/>
        <v>-0.49489795918367352</v>
      </c>
      <c r="H302" s="77">
        <f t="shared" si="10"/>
        <v>-0.4857245860900874</v>
      </c>
    </row>
    <row r="303" spans="2:8" x14ac:dyDescent="0.2">
      <c r="B303" s="59">
        <v>39895</v>
      </c>
      <c r="C303" s="43">
        <v>10100</v>
      </c>
      <c r="D303" s="44">
        <v>1406.65</v>
      </c>
      <c r="F303" s="59">
        <v>39895</v>
      </c>
      <c r="G303" s="77">
        <f t="shared" si="9"/>
        <v>-0.48469387755102045</v>
      </c>
      <c r="H303" s="77">
        <f t="shared" si="10"/>
        <v>-0.4684320474275081</v>
      </c>
    </row>
    <row r="304" spans="2:8" x14ac:dyDescent="0.2">
      <c r="B304" s="59">
        <v>39896</v>
      </c>
      <c r="C304" s="43">
        <v>10150</v>
      </c>
      <c r="D304" s="44">
        <v>1436.12</v>
      </c>
      <c r="F304" s="59">
        <v>39896</v>
      </c>
      <c r="G304" s="77">
        <f t="shared" si="9"/>
        <v>-0.4821428571428571</v>
      </c>
      <c r="H304" s="77">
        <f t="shared" si="10"/>
        <v>-0.4572954409068305</v>
      </c>
    </row>
    <row r="305" spans="2:8" x14ac:dyDescent="0.2">
      <c r="B305" s="59">
        <v>39897</v>
      </c>
      <c r="C305" s="43">
        <v>9900</v>
      </c>
      <c r="D305" s="44">
        <v>1419.97</v>
      </c>
      <c r="F305" s="59">
        <v>39897</v>
      </c>
      <c r="G305" s="77">
        <f t="shared" si="9"/>
        <v>-0.49489795918367352</v>
      </c>
      <c r="H305" s="77">
        <f t="shared" si="10"/>
        <v>-0.46339846755457204</v>
      </c>
    </row>
    <row r="306" spans="2:8" x14ac:dyDescent="0.2">
      <c r="B306" s="59">
        <v>39899</v>
      </c>
      <c r="C306" s="43">
        <v>10100</v>
      </c>
      <c r="D306" s="44">
        <v>1462.74</v>
      </c>
      <c r="F306" s="59">
        <v>39899</v>
      </c>
      <c r="G306" s="77">
        <f t="shared" si="9"/>
        <v>-0.48469387755102045</v>
      </c>
      <c r="H306" s="77">
        <f t="shared" si="10"/>
        <v>-0.44723583908869535</v>
      </c>
    </row>
    <row r="307" spans="2:8" x14ac:dyDescent="0.2">
      <c r="B307" s="59">
        <v>39902</v>
      </c>
      <c r="C307" s="43">
        <v>9900</v>
      </c>
      <c r="D307" s="44">
        <v>1419.09</v>
      </c>
      <c r="F307" s="59">
        <v>39902</v>
      </c>
      <c r="G307" s="77">
        <f t="shared" si="9"/>
        <v>-0.49489795918367352</v>
      </c>
      <c r="H307" s="77">
        <f t="shared" si="10"/>
        <v>-0.46373101637500624</v>
      </c>
    </row>
    <row r="308" spans="2:8" x14ac:dyDescent="0.2">
      <c r="B308" s="59">
        <v>39903</v>
      </c>
      <c r="C308" s="43">
        <v>9900</v>
      </c>
      <c r="D308" s="44">
        <v>1434.07</v>
      </c>
      <c r="F308" s="59">
        <v>39903</v>
      </c>
      <c r="G308" s="77">
        <f t="shared" si="9"/>
        <v>-0.49489795918367352</v>
      </c>
      <c r="H308" s="77">
        <f t="shared" si="10"/>
        <v>-0.45807012849988737</v>
      </c>
    </row>
    <row r="309" spans="2:8" x14ac:dyDescent="0.2">
      <c r="B309" s="59">
        <v>39904</v>
      </c>
      <c r="C309" s="43">
        <v>9950</v>
      </c>
      <c r="D309" s="44">
        <v>1461.75</v>
      </c>
      <c r="F309" s="59">
        <v>39904</v>
      </c>
      <c r="G309" s="77">
        <f t="shared" si="9"/>
        <v>-0.49234693877551017</v>
      </c>
      <c r="H309" s="77">
        <f t="shared" si="10"/>
        <v>-0.44760995651168378</v>
      </c>
    </row>
    <row r="310" spans="2:8" x14ac:dyDescent="0.2">
      <c r="B310" s="59">
        <v>39905</v>
      </c>
      <c r="C310" s="43">
        <v>9950</v>
      </c>
      <c r="D310" s="44">
        <v>1499.73</v>
      </c>
      <c r="F310" s="59">
        <v>39905</v>
      </c>
      <c r="G310" s="77">
        <f t="shared" si="9"/>
        <v>-0.49234693877551017</v>
      </c>
      <c r="H310" s="77">
        <f t="shared" si="10"/>
        <v>-0.43325745173885244</v>
      </c>
    </row>
    <row r="311" spans="2:8" x14ac:dyDescent="0.2">
      <c r="B311" s="59">
        <v>39906</v>
      </c>
      <c r="C311" s="43">
        <v>10050</v>
      </c>
      <c r="D311" s="44">
        <v>1500.36</v>
      </c>
      <c r="F311" s="59">
        <v>39906</v>
      </c>
      <c r="G311" s="77">
        <f t="shared" si="9"/>
        <v>-0.48724489795918369</v>
      </c>
      <c r="H311" s="77">
        <f t="shared" si="10"/>
        <v>-0.43301937701513249</v>
      </c>
    </row>
    <row r="312" spans="2:8" x14ac:dyDescent="0.2">
      <c r="B312" s="59">
        <v>39909</v>
      </c>
      <c r="C312" s="43">
        <v>11850</v>
      </c>
      <c r="D312" s="44">
        <v>1516.64</v>
      </c>
      <c r="F312" s="59">
        <v>39909</v>
      </c>
      <c r="G312" s="77">
        <f t="shared" si="9"/>
        <v>-0.39540816326530615</v>
      </c>
      <c r="H312" s="77">
        <f t="shared" si="10"/>
        <v>-0.42686722383709941</v>
      </c>
    </row>
    <row r="313" spans="2:8" x14ac:dyDescent="0.2">
      <c r="B313" s="59">
        <v>39910</v>
      </c>
      <c r="C313" s="43">
        <v>11850</v>
      </c>
      <c r="D313" s="44">
        <v>1490.86</v>
      </c>
      <c r="F313" s="59">
        <v>39910</v>
      </c>
      <c r="G313" s="77">
        <f t="shared" si="9"/>
        <v>-0.39540816326530615</v>
      </c>
      <c r="H313" s="77">
        <f t="shared" si="10"/>
        <v>-0.43660939269027466</v>
      </c>
    </row>
    <row r="314" spans="2:8" x14ac:dyDescent="0.2">
      <c r="B314" s="59">
        <v>39911</v>
      </c>
      <c r="C314" s="43">
        <v>12100</v>
      </c>
      <c r="D314" s="44">
        <v>1465.75</v>
      </c>
      <c r="F314" s="59">
        <v>39911</v>
      </c>
      <c r="G314" s="77">
        <f t="shared" si="9"/>
        <v>-0.38265306122448983</v>
      </c>
      <c r="H314" s="77">
        <f t="shared" si="10"/>
        <v>-0.44609837096425553</v>
      </c>
    </row>
    <row r="315" spans="2:8" x14ac:dyDescent="0.2">
      <c r="B315" s="59">
        <v>39916</v>
      </c>
      <c r="C315" s="43">
        <v>14500</v>
      </c>
      <c r="D315" s="44">
        <v>1540.4</v>
      </c>
      <c r="F315" s="59">
        <v>39916</v>
      </c>
      <c r="G315" s="77">
        <f t="shared" si="9"/>
        <v>-0.26020408163265307</v>
      </c>
      <c r="H315" s="77">
        <f t="shared" si="10"/>
        <v>-0.41788840568537555</v>
      </c>
    </row>
    <row r="316" spans="2:8" x14ac:dyDescent="0.2">
      <c r="B316" s="59">
        <v>39917</v>
      </c>
      <c r="C316" s="43">
        <v>13850</v>
      </c>
      <c r="D316" s="44">
        <v>1570.26</v>
      </c>
      <c r="F316" s="59">
        <v>39917</v>
      </c>
      <c r="G316" s="77">
        <f t="shared" si="9"/>
        <v>-0.29336734693877553</v>
      </c>
      <c r="H316" s="77">
        <f t="shared" si="10"/>
        <v>-0.40660441957382354</v>
      </c>
    </row>
    <row r="317" spans="2:8" x14ac:dyDescent="0.2">
      <c r="B317" s="59">
        <v>39918</v>
      </c>
      <c r="C317" s="43">
        <v>13800</v>
      </c>
      <c r="D317" s="44">
        <v>1593.66</v>
      </c>
      <c r="F317" s="59">
        <v>39918</v>
      </c>
      <c r="G317" s="77">
        <f t="shared" si="9"/>
        <v>-0.29591836734693877</v>
      </c>
      <c r="H317" s="77">
        <f t="shared" si="10"/>
        <v>-0.39776164412136816</v>
      </c>
    </row>
    <row r="318" spans="2:8" x14ac:dyDescent="0.2">
      <c r="B318" s="59">
        <v>39919</v>
      </c>
      <c r="C318" s="43">
        <v>15050</v>
      </c>
      <c r="D318" s="44">
        <v>1625.09</v>
      </c>
      <c r="F318" s="59">
        <v>39919</v>
      </c>
      <c r="G318" s="77">
        <f t="shared" si="9"/>
        <v>-0.2321428571428571</v>
      </c>
      <c r="H318" s="77">
        <f t="shared" si="10"/>
        <v>-0.38588436068245069</v>
      </c>
    </row>
    <row r="319" spans="2:8" x14ac:dyDescent="0.2">
      <c r="B319" s="59">
        <v>39920</v>
      </c>
      <c r="C319" s="43">
        <v>14750</v>
      </c>
      <c r="D319" s="44">
        <v>1634.79</v>
      </c>
      <c r="F319" s="59">
        <v>39920</v>
      </c>
      <c r="G319" s="77">
        <f t="shared" si="9"/>
        <v>-0.24744897959183676</v>
      </c>
      <c r="H319" s="77">
        <f t="shared" si="10"/>
        <v>-0.38221876572993718</v>
      </c>
    </row>
    <row r="320" spans="2:8" x14ac:dyDescent="0.2">
      <c r="B320" s="59">
        <v>39923</v>
      </c>
      <c r="C320" s="43">
        <v>14600</v>
      </c>
      <c r="D320" s="44">
        <v>1661.85</v>
      </c>
      <c r="F320" s="59">
        <v>39923</v>
      </c>
      <c r="G320" s="77">
        <f t="shared" si="9"/>
        <v>-0.25510204081632648</v>
      </c>
      <c r="H320" s="77">
        <f t="shared" si="10"/>
        <v>-0.37199288950158493</v>
      </c>
    </row>
    <row r="321" spans="2:8" x14ac:dyDescent="0.2">
      <c r="B321" s="59">
        <v>39924</v>
      </c>
      <c r="C321" s="43">
        <v>14200</v>
      </c>
      <c r="D321" s="44">
        <v>1628.85</v>
      </c>
      <c r="F321" s="59">
        <v>39924</v>
      </c>
      <c r="G321" s="77">
        <f t="shared" si="9"/>
        <v>-0.27551020408163263</v>
      </c>
      <c r="H321" s="77">
        <f t="shared" si="10"/>
        <v>-0.38446347026786809</v>
      </c>
    </row>
    <row r="322" spans="2:8" x14ac:dyDescent="0.2">
      <c r="B322" s="59">
        <v>39925</v>
      </c>
      <c r="C322" s="43">
        <v>14250</v>
      </c>
      <c r="D322" s="44">
        <v>1615.23</v>
      </c>
      <c r="F322" s="59">
        <v>39925</v>
      </c>
      <c r="G322" s="77">
        <f t="shared" si="9"/>
        <v>-0.27295918367346939</v>
      </c>
      <c r="H322" s="77">
        <f t="shared" si="10"/>
        <v>-0.38961041905686133</v>
      </c>
    </row>
    <row r="323" spans="2:8" x14ac:dyDescent="0.2">
      <c r="B323" s="59">
        <v>39926</v>
      </c>
      <c r="C323" s="43">
        <v>14450</v>
      </c>
      <c r="D323" s="44">
        <v>1592.7</v>
      </c>
      <c r="F323" s="59">
        <v>39926</v>
      </c>
      <c r="G323" s="77">
        <f t="shared" si="9"/>
        <v>-0.26275510204081631</v>
      </c>
      <c r="H323" s="77">
        <f t="shared" si="10"/>
        <v>-0.398124424652751</v>
      </c>
    </row>
    <row r="324" spans="2:8" x14ac:dyDescent="0.2">
      <c r="B324" s="59">
        <v>39927</v>
      </c>
      <c r="C324" s="43">
        <v>14000</v>
      </c>
      <c r="D324" s="44">
        <v>1591.34</v>
      </c>
      <c r="F324" s="59">
        <v>39927</v>
      </c>
      <c r="G324" s="77">
        <f t="shared" si="9"/>
        <v>-0.2857142857142857</v>
      </c>
      <c r="H324" s="77">
        <f t="shared" si="10"/>
        <v>-0.39863836373887662</v>
      </c>
    </row>
    <row r="325" spans="2:8" x14ac:dyDescent="0.2">
      <c r="B325" s="59">
        <v>39930</v>
      </c>
      <c r="C325" s="43">
        <v>13700</v>
      </c>
      <c r="D325" s="44">
        <v>1576.08</v>
      </c>
      <c r="F325" s="59">
        <v>39930</v>
      </c>
      <c r="G325" s="77">
        <f t="shared" si="9"/>
        <v>-0.30102040816326525</v>
      </c>
      <c r="H325" s="77">
        <f t="shared" si="10"/>
        <v>-0.40440506260231546</v>
      </c>
    </row>
    <row r="326" spans="2:8" x14ac:dyDescent="0.2">
      <c r="B326" s="59">
        <v>39931</v>
      </c>
      <c r="C326" s="43">
        <v>14250</v>
      </c>
      <c r="D326" s="44">
        <v>1595.92</v>
      </c>
      <c r="F326" s="59">
        <v>39931</v>
      </c>
      <c r="G326" s="77">
        <f t="shared" si="9"/>
        <v>-0.27295918367346939</v>
      </c>
      <c r="H326" s="77">
        <f t="shared" si="10"/>
        <v>-0.39690759828707123</v>
      </c>
    </row>
    <row r="327" spans="2:8" x14ac:dyDescent="0.2">
      <c r="B327" s="59">
        <v>39932</v>
      </c>
      <c r="C327" s="43">
        <v>14800</v>
      </c>
      <c r="D327" s="44">
        <v>1644.19</v>
      </c>
      <c r="F327" s="59">
        <v>39932</v>
      </c>
      <c r="G327" s="77">
        <f t="shared" si="9"/>
        <v>-0.24489795918367352</v>
      </c>
      <c r="H327" s="77">
        <f t="shared" si="10"/>
        <v>-0.37866653969348063</v>
      </c>
    </row>
    <row r="328" spans="2:8" x14ac:dyDescent="0.2">
      <c r="B328" s="59">
        <v>39933</v>
      </c>
      <c r="C328" s="43">
        <v>15100</v>
      </c>
      <c r="D328" s="44">
        <v>1722.77</v>
      </c>
      <c r="F328" s="59">
        <v>39933</v>
      </c>
      <c r="G328" s="77">
        <f t="shared" si="9"/>
        <v>-0.22959183673469385</v>
      </c>
      <c r="H328" s="77">
        <f t="shared" si="10"/>
        <v>-0.34897144161425242</v>
      </c>
    </row>
    <row r="329" spans="2:8" x14ac:dyDescent="0.2">
      <c r="B329" s="59">
        <v>39934</v>
      </c>
      <c r="C329" s="43">
        <v>15050</v>
      </c>
      <c r="D329" s="44">
        <v>1729.58</v>
      </c>
      <c r="F329" s="59">
        <v>39934</v>
      </c>
      <c r="G329" s="77">
        <f t="shared" ref="G329:G392" si="11">C329/C$3-1</f>
        <v>-0.2321428571428571</v>
      </c>
      <c r="H329" s="77">
        <f t="shared" ref="H329:H392" si="12">D329/D$3-1</f>
        <v>-0.34639796721975591</v>
      </c>
    </row>
    <row r="330" spans="2:8" x14ac:dyDescent="0.2">
      <c r="B330" s="59">
        <v>39937</v>
      </c>
      <c r="C330" s="43">
        <v>15850</v>
      </c>
      <c r="D330" s="44">
        <v>1788.15</v>
      </c>
      <c r="F330" s="59">
        <v>39937</v>
      </c>
      <c r="G330" s="77">
        <f t="shared" si="11"/>
        <v>-0.19132653061224492</v>
      </c>
      <c r="H330" s="77">
        <f t="shared" si="12"/>
        <v>-0.32426457584153745</v>
      </c>
    </row>
    <row r="331" spans="2:8" x14ac:dyDescent="0.2">
      <c r="B331" s="59">
        <v>39938</v>
      </c>
      <c r="C331" s="43">
        <v>17600</v>
      </c>
      <c r="D331" s="44">
        <v>1772.07</v>
      </c>
      <c r="F331" s="59">
        <v>39938</v>
      </c>
      <c r="G331" s="77">
        <f t="shared" si="11"/>
        <v>-0.10204081632653061</v>
      </c>
      <c r="H331" s="77">
        <f t="shared" si="12"/>
        <v>-0.33034114974219908</v>
      </c>
    </row>
    <row r="332" spans="2:8" x14ac:dyDescent="0.2">
      <c r="B332" s="59">
        <v>39939</v>
      </c>
      <c r="C332" s="43">
        <v>17750</v>
      </c>
      <c r="D332" s="44">
        <v>1798.34</v>
      </c>
      <c r="F332" s="59">
        <v>39939</v>
      </c>
      <c r="G332" s="77">
        <f t="shared" si="11"/>
        <v>-9.4387755102040782E-2</v>
      </c>
      <c r="H332" s="77">
        <f t="shared" si="12"/>
        <v>-0.32041381165946403</v>
      </c>
    </row>
    <row r="333" spans="2:8" x14ac:dyDescent="0.2">
      <c r="B333" s="59">
        <v>39940</v>
      </c>
      <c r="C333" s="43">
        <v>18450</v>
      </c>
      <c r="D333" s="44">
        <v>1828.85</v>
      </c>
      <c r="F333" s="59">
        <v>39940</v>
      </c>
      <c r="G333" s="77">
        <f t="shared" si="11"/>
        <v>-5.8673469387755084E-2</v>
      </c>
      <c r="H333" s="77">
        <f t="shared" si="12"/>
        <v>-0.30888419289645497</v>
      </c>
    </row>
    <row r="334" spans="2:8" x14ac:dyDescent="0.2">
      <c r="B334" s="59">
        <v>39941</v>
      </c>
      <c r="C334" s="43">
        <v>18650</v>
      </c>
      <c r="D334" s="44">
        <v>1862.53</v>
      </c>
      <c r="F334" s="59">
        <v>39941</v>
      </c>
      <c r="G334" s="77">
        <f t="shared" si="11"/>
        <v>-4.8469387755102011E-2</v>
      </c>
      <c r="H334" s="77">
        <f t="shared" si="12"/>
        <v>-0.29615664258710894</v>
      </c>
    </row>
    <row r="335" spans="2:8" x14ac:dyDescent="0.2">
      <c r="B335" s="59">
        <v>39944</v>
      </c>
      <c r="C335" s="43">
        <v>18800</v>
      </c>
      <c r="D335" s="44">
        <v>1830.74</v>
      </c>
      <c r="F335" s="59">
        <v>39944</v>
      </c>
      <c r="G335" s="77">
        <f t="shared" si="11"/>
        <v>-4.081632653061229E-2</v>
      </c>
      <c r="H335" s="77">
        <f t="shared" si="12"/>
        <v>-0.30816996872529501</v>
      </c>
    </row>
    <row r="336" spans="2:8" x14ac:dyDescent="0.2">
      <c r="B336" s="59">
        <v>39945</v>
      </c>
      <c r="C336" s="43">
        <v>17950</v>
      </c>
      <c r="D336" s="44">
        <v>1842.02</v>
      </c>
      <c r="F336" s="59">
        <v>39945</v>
      </c>
      <c r="G336" s="77">
        <f t="shared" si="11"/>
        <v>-8.418367346938771E-2</v>
      </c>
      <c r="H336" s="77">
        <f t="shared" si="12"/>
        <v>-0.30390729748154732</v>
      </c>
    </row>
    <row r="337" spans="2:8" x14ac:dyDescent="0.2">
      <c r="B337" s="59">
        <v>39946</v>
      </c>
      <c r="C337" s="43">
        <v>18650</v>
      </c>
      <c r="D337" s="44">
        <v>1851.33</v>
      </c>
      <c r="F337" s="59">
        <v>39946</v>
      </c>
      <c r="G337" s="77">
        <f t="shared" si="11"/>
        <v>-4.8469387755102011E-2</v>
      </c>
      <c r="H337" s="77">
        <f t="shared" si="12"/>
        <v>-0.30038908211990811</v>
      </c>
    </row>
    <row r="338" spans="2:8" x14ac:dyDescent="0.2">
      <c r="B338" s="59">
        <v>39947</v>
      </c>
      <c r="C338" s="43">
        <v>17350</v>
      </c>
      <c r="D338" s="44">
        <v>1785</v>
      </c>
      <c r="F338" s="59">
        <v>39947</v>
      </c>
      <c r="G338" s="77">
        <f t="shared" si="11"/>
        <v>-0.11479591836734693</v>
      </c>
      <c r="H338" s="77">
        <f t="shared" si="12"/>
        <v>-0.3254549494601372</v>
      </c>
    </row>
    <row r="339" spans="2:8" x14ac:dyDescent="0.2">
      <c r="B339" s="59">
        <v>39948</v>
      </c>
      <c r="C339" s="43">
        <v>17000</v>
      </c>
      <c r="D339" s="44">
        <v>1750.91</v>
      </c>
      <c r="F339" s="59">
        <v>39948</v>
      </c>
      <c r="G339" s="77">
        <f t="shared" si="11"/>
        <v>-0.13265306122448983</v>
      </c>
      <c r="H339" s="77">
        <f t="shared" si="12"/>
        <v>-0.33833743728809462</v>
      </c>
    </row>
    <row r="340" spans="2:8" x14ac:dyDescent="0.2">
      <c r="B340" s="59">
        <v>39951</v>
      </c>
      <c r="C340" s="43">
        <v>17050</v>
      </c>
      <c r="D340" s="44">
        <v>1803.57</v>
      </c>
      <c r="F340" s="59">
        <v>39951</v>
      </c>
      <c r="G340" s="77">
        <f t="shared" si="11"/>
        <v>-0.13010204081632648</v>
      </c>
      <c r="H340" s="77">
        <f t="shared" si="12"/>
        <v>-0.31843741355620159</v>
      </c>
    </row>
    <row r="341" spans="2:8" x14ac:dyDescent="0.2">
      <c r="B341" s="59">
        <v>39952</v>
      </c>
      <c r="C341" s="43">
        <v>18200</v>
      </c>
      <c r="D341" s="44">
        <v>1886.02</v>
      </c>
      <c r="F341" s="59">
        <v>39952</v>
      </c>
      <c r="G341" s="77">
        <f t="shared" si="11"/>
        <v>-7.1428571428571397E-2</v>
      </c>
      <c r="H341" s="77">
        <f t="shared" si="12"/>
        <v>-0.28727985645983645</v>
      </c>
    </row>
    <row r="342" spans="2:8" x14ac:dyDescent="0.2">
      <c r="B342" s="59">
        <v>39953</v>
      </c>
      <c r="C342" s="43">
        <v>18250</v>
      </c>
      <c r="D342" s="44">
        <v>1885.72</v>
      </c>
      <c r="F342" s="59">
        <v>39953</v>
      </c>
      <c r="G342" s="77">
        <f t="shared" si="11"/>
        <v>-6.8877551020408156E-2</v>
      </c>
      <c r="H342" s="77">
        <f t="shared" si="12"/>
        <v>-0.28739322537589351</v>
      </c>
    </row>
    <row r="343" spans="2:8" x14ac:dyDescent="0.2">
      <c r="B343" s="59">
        <v>39955</v>
      </c>
      <c r="C343" s="43">
        <v>18100</v>
      </c>
      <c r="D343" s="44">
        <v>1881.71</v>
      </c>
      <c r="F343" s="59">
        <v>39955</v>
      </c>
      <c r="G343" s="77">
        <f t="shared" si="11"/>
        <v>-7.6530612244897989E-2</v>
      </c>
      <c r="H343" s="77">
        <f t="shared" si="12"/>
        <v>-0.28890858988719037</v>
      </c>
    </row>
    <row r="344" spans="2:8" x14ac:dyDescent="0.2">
      <c r="B344" s="59">
        <v>39958</v>
      </c>
      <c r="C344" s="43">
        <v>18350</v>
      </c>
      <c r="D344" s="44">
        <v>1890.97</v>
      </c>
      <c r="F344" s="59">
        <v>39958</v>
      </c>
      <c r="G344" s="77">
        <f t="shared" si="11"/>
        <v>-6.3775510204081676E-2</v>
      </c>
      <c r="H344" s="77">
        <f t="shared" si="12"/>
        <v>-0.28540926934489397</v>
      </c>
    </row>
    <row r="345" spans="2:8" x14ac:dyDescent="0.2">
      <c r="B345" s="59">
        <v>39959</v>
      </c>
      <c r="C345" s="43">
        <v>17700</v>
      </c>
      <c r="D345" s="44">
        <v>1857.59</v>
      </c>
      <c r="F345" s="59">
        <v>39959</v>
      </c>
      <c r="G345" s="77">
        <f t="shared" si="11"/>
        <v>-9.6938775510204134E-2</v>
      </c>
      <c r="H345" s="77">
        <f t="shared" si="12"/>
        <v>-0.29802345073818282</v>
      </c>
    </row>
    <row r="346" spans="2:8" x14ac:dyDescent="0.2">
      <c r="B346" s="59">
        <v>39960</v>
      </c>
      <c r="C346" s="43">
        <v>17750</v>
      </c>
      <c r="D346" s="44">
        <v>1892.84</v>
      </c>
      <c r="F346" s="59">
        <v>39960</v>
      </c>
      <c r="G346" s="77">
        <f t="shared" si="11"/>
        <v>-9.4387755102040782E-2</v>
      </c>
      <c r="H346" s="77">
        <f t="shared" si="12"/>
        <v>-0.28470260310147133</v>
      </c>
    </row>
    <row r="347" spans="2:8" x14ac:dyDescent="0.2">
      <c r="B347" s="59">
        <v>39961</v>
      </c>
      <c r="C347" s="43">
        <v>18100</v>
      </c>
      <c r="D347" s="44">
        <v>1902.88</v>
      </c>
      <c r="F347" s="59">
        <v>39961</v>
      </c>
      <c r="G347" s="77">
        <f t="shared" si="11"/>
        <v>-7.6530612244897989E-2</v>
      </c>
      <c r="H347" s="77">
        <f t="shared" si="12"/>
        <v>-0.28090852337742622</v>
      </c>
    </row>
    <row r="348" spans="2:8" x14ac:dyDescent="0.2">
      <c r="B348" s="59">
        <v>39962</v>
      </c>
      <c r="C348" s="43">
        <v>19500</v>
      </c>
      <c r="D348" s="44">
        <v>1916.83</v>
      </c>
      <c r="F348" s="59">
        <v>39962</v>
      </c>
      <c r="G348" s="77">
        <f t="shared" si="11"/>
        <v>-5.1020408163264808E-3</v>
      </c>
      <c r="H348" s="77">
        <f t="shared" si="12"/>
        <v>-0.27563686878077021</v>
      </c>
    </row>
    <row r="349" spans="2:8" x14ac:dyDescent="0.2">
      <c r="B349" s="59">
        <v>39965</v>
      </c>
      <c r="C349" s="43">
        <v>22000</v>
      </c>
      <c r="D349" s="44">
        <v>1998.58</v>
      </c>
      <c r="F349" s="59">
        <v>39965</v>
      </c>
      <c r="G349" s="77">
        <f t="shared" si="11"/>
        <v>0.12244897959183665</v>
      </c>
      <c r="H349" s="77">
        <f t="shared" si="12"/>
        <v>-0.24474383915520515</v>
      </c>
    </row>
    <row r="350" spans="2:8" x14ac:dyDescent="0.2">
      <c r="B350" s="59">
        <v>39966</v>
      </c>
      <c r="C350" s="43">
        <v>21900</v>
      </c>
      <c r="D350" s="44">
        <v>1998.64</v>
      </c>
      <c r="F350" s="59">
        <v>39966</v>
      </c>
      <c r="G350" s="77">
        <f t="shared" si="11"/>
        <v>0.11734693877551017</v>
      </c>
      <c r="H350" s="77">
        <f t="shared" si="12"/>
        <v>-0.24472116537199362</v>
      </c>
    </row>
    <row r="351" spans="2:8" x14ac:dyDescent="0.2">
      <c r="B351" s="59">
        <v>39967</v>
      </c>
      <c r="C351" s="43">
        <v>22000</v>
      </c>
      <c r="D351" s="44">
        <v>2010.91</v>
      </c>
      <c r="F351" s="59">
        <v>39967</v>
      </c>
      <c r="G351" s="77">
        <f t="shared" si="11"/>
        <v>0.12244897959183665</v>
      </c>
      <c r="H351" s="77">
        <f t="shared" si="12"/>
        <v>-0.2400843767052574</v>
      </c>
    </row>
    <row r="352" spans="2:8" x14ac:dyDescent="0.2">
      <c r="B352" s="59">
        <v>39968</v>
      </c>
      <c r="C352" s="43">
        <v>21650</v>
      </c>
      <c r="D352" s="44">
        <v>2032.72</v>
      </c>
      <c r="F352" s="59">
        <v>39968</v>
      </c>
      <c r="G352" s="77">
        <f t="shared" si="11"/>
        <v>0.10459183673469385</v>
      </c>
      <c r="H352" s="77">
        <f t="shared" si="12"/>
        <v>-0.2318424565079048</v>
      </c>
    </row>
    <row r="353" spans="2:8" x14ac:dyDescent="0.2">
      <c r="B353" s="59">
        <v>39969</v>
      </c>
      <c r="C353" s="43">
        <v>22300</v>
      </c>
      <c r="D353" s="44">
        <v>2078.9299999999998</v>
      </c>
      <c r="F353" s="59">
        <v>39969</v>
      </c>
      <c r="G353" s="77">
        <f t="shared" si="11"/>
        <v>0.13775510204081631</v>
      </c>
      <c r="H353" s="77">
        <f t="shared" si="12"/>
        <v>-0.21437986447123991</v>
      </c>
    </row>
    <row r="354" spans="2:8" x14ac:dyDescent="0.2">
      <c r="B354" s="59">
        <v>39972</v>
      </c>
      <c r="C354" s="43">
        <v>22900</v>
      </c>
      <c r="D354" s="44">
        <v>2056.65</v>
      </c>
      <c r="F354" s="59">
        <v>39972</v>
      </c>
      <c r="G354" s="77">
        <f t="shared" si="11"/>
        <v>0.16836734693877542</v>
      </c>
      <c r="H354" s="77">
        <f t="shared" si="12"/>
        <v>-0.2227993959704152</v>
      </c>
    </row>
    <row r="355" spans="2:8" x14ac:dyDescent="0.2">
      <c r="B355" s="59">
        <v>39973</v>
      </c>
      <c r="C355" s="43">
        <v>22850</v>
      </c>
      <c r="D355" s="44">
        <v>2093.29</v>
      </c>
      <c r="F355" s="59">
        <v>39973</v>
      </c>
      <c r="G355" s="77">
        <f t="shared" si="11"/>
        <v>0.16581632653061229</v>
      </c>
      <c r="H355" s="77">
        <f t="shared" si="12"/>
        <v>-0.20895327235597239</v>
      </c>
    </row>
    <row r="356" spans="2:8" x14ac:dyDescent="0.2">
      <c r="B356" s="59">
        <v>39974</v>
      </c>
      <c r="C356" s="43">
        <v>23500</v>
      </c>
      <c r="D356" s="44">
        <v>2108.81</v>
      </c>
      <c r="F356" s="59">
        <v>39974</v>
      </c>
      <c r="G356" s="77">
        <f t="shared" si="11"/>
        <v>0.19897959183673475</v>
      </c>
      <c r="H356" s="77">
        <f t="shared" si="12"/>
        <v>-0.20308832043195069</v>
      </c>
    </row>
    <row r="357" spans="2:8" x14ac:dyDescent="0.2">
      <c r="B357" s="59">
        <v>39975</v>
      </c>
      <c r="C357" s="43">
        <v>22950</v>
      </c>
      <c r="D357" s="44">
        <v>2089.58</v>
      </c>
      <c r="F357" s="59">
        <v>39975</v>
      </c>
      <c r="G357" s="77">
        <f t="shared" si="11"/>
        <v>0.17091836734693877</v>
      </c>
      <c r="H357" s="77">
        <f t="shared" si="12"/>
        <v>-0.21035526795121207</v>
      </c>
    </row>
    <row r="358" spans="2:8" x14ac:dyDescent="0.2">
      <c r="B358" s="59">
        <v>39976</v>
      </c>
      <c r="C358" s="43">
        <v>23200</v>
      </c>
      <c r="D358" s="44">
        <v>2090.94</v>
      </c>
      <c r="F358" s="59">
        <v>39976</v>
      </c>
      <c r="G358" s="77">
        <f t="shared" si="11"/>
        <v>0.18367346938775508</v>
      </c>
      <c r="H358" s="77">
        <f t="shared" si="12"/>
        <v>-0.20984132886508644</v>
      </c>
    </row>
    <row r="359" spans="2:8" x14ac:dyDescent="0.2">
      <c r="B359" s="59">
        <v>39979</v>
      </c>
      <c r="C359" s="43">
        <v>22000</v>
      </c>
      <c r="D359" s="44">
        <v>2069.88</v>
      </c>
      <c r="F359" s="59">
        <v>39979</v>
      </c>
      <c r="G359" s="77">
        <f t="shared" si="11"/>
        <v>0.12244897959183665</v>
      </c>
      <c r="H359" s="77">
        <f t="shared" si="12"/>
        <v>-0.21779982677229626</v>
      </c>
    </row>
    <row r="360" spans="2:8" x14ac:dyDescent="0.2">
      <c r="B360" s="59">
        <v>39980</v>
      </c>
      <c r="C360" s="43">
        <v>20850</v>
      </c>
      <c r="D360" s="44">
        <v>2030.37</v>
      </c>
      <c r="F360" s="59">
        <v>39980</v>
      </c>
      <c r="G360" s="77">
        <f t="shared" si="11"/>
        <v>6.3775510204081565E-2</v>
      </c>
      <c r="H360" s="77">
        <f t="shared" si="12"/>
        <v>-0.23273051301701897</v>
      </c>
    </row>
    <row r="361" spans="2:8" x14ac:dyDescent="0.2">
      <c r="B361" s="59">
        <v>39981</v>
      </c>
      <c r="C361" s="43">
        <v>20550</v>
      </c>
      <c r="D361" s="44">
        <v>2024.96</v>
      </c>
      <c r="F361" s="59">
        <v>39981</v>
      </c>
      <c r="G361" s="77">
        <f t="shared" si="11"/>
        <v>4.8469387755102122E-2</v>
      </c>
      <c r="H361" s="77">
        <f t="shared" si="12"/>
        <v>-0.23477493246991565</v>
      </c>
    </row>
    <row r="362" spans="2:8" x14ac:dyDescent="0.2">
      <c r="B362" s="59">
        <v>39982</v>
      </c>
      <c r="C362" s="43">
        <v>20000</v>
      </c>
      <c r="D362" s="44">
        <v>1950.99</v>
      </c>
      <c r="F362" s="59">
        <v>39982</v>
      </c>
      <c r="G362" s="77">
        <f t="shared" si="11"/>
        <v>2.0408163265306145E-2</v>
      </c>
      <c r="H362" s="77">
        <f t="shared" si="12"/>
        <v>-0.26272792820573287</v>
      </c>
    </row>
    <row r="363" spans="2:8" x14ac:dyDescent="0.2">
      <c r="B363" s="59">
        <v>39983</v>
      </c>
      <c r="C363" s="43">
        <v>21100</v>
      </c>
      <c r="D363" s="44">
        <v>1990.47</v>
      </c>
      <c r="F363" s="59">
        <v>39983</v>
      </c>
      <c r="G363" s="77">
        <f t="shared" si="11"/>
        <v>7.6530612244897878E-2</v>
      </c>
      <c r="H363" s="77">
        <f t="shared" si="12"/>
        <v>-0.24780857885261587</v>
      </c>
    </row>
    <row r="364" spans="2:8" x14ac:dyDescent="0.2">
      <c r="B364" s="59">
        <v>39986</v>
      </c>
      <c r="C364" s="43">
        <v>20000</v>
      </c>
      <c r="D364" s="44">
        <v>1975.03</v>
      </c>
      <c r="F364" s="59">
        <v>39986</v>
      </c>
      <c r="G364" s="77">
        <f t="shared" si="11"/>
        <v>2.0408163265306145E-2</v>
      </c>
      <c r="H364" s="77">
        <f t="shared" si="12"/>
        <v>-0.25364329906568905</v>
      </c>
    </row>
    <row r="365" spans="2:8" x14ac:dyDescent="0.2">
      <c r="B365" s="59">
        <v>39987</v>
      </c>
      <c r="C365" s="43">
        <v>18400</v>
      </c>
      <c r="D365" s="44">
        <v>1914.39</v>
      </c>
      <c r="F365" s="59">
        <v>39987</v>
      </c>
      <c r="G365" s="77">
        <f t="shared" si="11"/>
        <v>-6.1224489795918324E-2</v>
      </c>
      <c r="H365" s="77">
        <f t="shared" si="12"/>
        <v>-0.27655893596470138</v>
      </c>
    </row>
    <row r="366" spans="2:8" x14ac:dyDescent="0.2">
      <c r="B366" s="59">
        <v>39988</v>
      </c>
      <c r="C366" s="43">
        <v>19100</v>
      </c>
      <c r="D366" s="44">
        <v>1995.67</v>
      </c>
      <c r="F366" s="59">
        <v>39988</v>
      </c>
      <c r="G366" s="77">
        <f t="shared" si="11"/>
        <v>-2.5510204081632626E-2</v>
      </c>
      <c r="H366" s="77">
        <f t="shared" si="12"/>
        <v>-0.24584351764095913</v>
      </c>
    </row>
    <row r="367" spans="2:8" x14ac:dyDescent="0.2">
      <c r="B367" s="59">
        <v>39989</v>
      </c>
      <c r="C367" s="43">
        <v>19950</v>
      </c>
      <c r="D367" s="44">
        <v>2044.17</v>
      </c>
      <c r="F367" s="59">
        <v>39989</v>
      </c>
      <c r="G367" s="77">
        <f t="shared" si="11"/>
        <v>1.7857142857142794E-2</v>
      </c>
      <c r="H367" s="77">
        <f t="shared" si="12"/>
        <v>-0.22751554287839137</v>
      </c>
    </row>
    <row r="368" spans="2:8" x14ac:dyDescent="0.2">
      <c r="B368" s="59">
        <v>39990</v>
      </c>
      <c r="C368" s="43">
        <v>19900</v>
      </c>
      <c r="D368" s="44">
        <v>2040.19</v>
      </c>
      <c r="F368" s="59">
        <v>39990</v>
      </c>
      <c r="G368" s="77">
        <f t="shared" si="11"/>
        <v>1.5306122448979664E-2</v>
      </c>
      <c r="H368" s="77">
        <f t="shared" si="12"/>
        <v>-0.22901957049808253</v>
      </c>
    </row>
    <row r="369" spans="2:8" x14ac:dyDescent="0.2">
      <c r="B369" s="59">
        <v>39993</v>
      </c>
      <c r="C369" s="43">
        <v>20200</v>
      </c>
      <c r="D369" s="44">
        <v>2033.72</v>
      </c>
      <c r="F369" s="59">
        <v>39993</v>
      </c>
      <c r="G369" s="77">
        <f t="shared" si="11"/>
        <v>3.0612244897959107E-2</v>
      </c>
      <c r="H369" s="77">
        <f t="shared" si="12"/>
        <v>-0.23146456012104777</v>
      </c>
    </row>
    <row r="370" spans="2:8" x14ac:dyDescent="0.2">
      <c r="B370" s="59">
        <v>39994</v>
      </c>
      <c r="C370" s="43">
        <v>19950</v>
      </c>
      <c r="D370" s="44">
        <v>2026.78</v>
      </c>
      <c r="F370" s="59">
        <v>39994</v>
      </c>
      <c r="G370" s="77">
        <f t="shared" si="11"/>
        <v>1.7857142857142794E-2</v>
      </c>
      <c r="H370" s="77">
        <f t="shared" si="12"/>
        <v>-0.23408716104583582</v>
      </c>
    </row>
    <row r="371" spans="2:8" x14ac:dyDescent="0.2">
      <c r="B371" s="59">
        <v>39995</v>
      </c>
      <c r="C371" s="43">
        <v>19950</v>
      </c>
      <c r="D371" s="44">
        <v>2059.88</v>
      </c>
      <c r="F371" s="59">
        <v>39995</v>
      </c>
      <c r="G371" s="77">
        <f t="shared" si="11"/>
        <v>1.7857142857142794E-2</v>
      </c>
      <c r="H371" s="77">
        <f t="shared" si="12"/>
        <v>-0.22157879064086694</v>
      </c>
    </row>
    <row r="372" spans="2:8" x14ac:dyDescent="0.2">
      <c r="B372" s="59">
        <v>39996</v>
      </c>
      <c r="C372" s="43">
        <v>19700</v>
      </c>
      <c r="D372" s="44">
        <v>2065.75</v>
      </c>
      <c r="F372" s="59">
        <v>39996</v>
      </c>
      <c r="G372" s="77">
        <f t="shared" si="11"/>
        <v>5.1020408163264808E-3</v>
      </c>
      <c r="H372" s="77">
        <f t="shared" si="12"/>
        <v>-0.21936053885001594</v>
      </c>
    </row>
    <row r="373" spans="2:8" x14ac:dyDescent="0.2">
      <c r="B373" s="59">
        <v>39997</v>
      </c>
      <c r="C373" s="43">
        <v>19550</v>
      </c>
      <c r="D373" s="44">
        <v>2075.3000000000002</v>
      </c>
      <c r="F373" s="59">
        <v>39997</v>
      </c>
      <c r="G373" s="77">
        <f t="shared" si="11"/>
        <v>-2.5510204081632404E-3</v>
      </c>
      <c r="H373" s="77">
        <f t="shared" si="12"/>
        <v>-0.21575162835553097</v>
      </c>
    </row>
    <row r="374" spans="2:8" x14ac:dyDescent="0.2">
      <c r="B374" s="59">
        <v>40000</v>
      </c>
      <c r="C374" s="43">
        <v>18450</v>
      </c>
      <c r="D374" s="44">
        <v>2035.01</v>
      </c>
      <c r="F374" s="59">
        <v>40000</v>
      </c>
      <c r="G374" s="77">
        <f t="shared" si="11"/>
        <v>-5.8673469387755084E-2</v>
      </c>
      <c r="H374" s="77">
        <f t="shared" si="12"/>
        <v>-0.23097707378200216</v>
      </c>
    </row>
    <row r="375" spans="2:8" x14ac:dyDescent="0.2">
      <c r="B375" s="59">
        <v>40001</v>
      </c>
      <c r="C375" s="43">
        <v>19850</v>
      </c>
      <c r="D375" s="44">
        <v>2083.25</v>
      </c>
      <c r="F375" s="59">
        <v>40001</v>
      </c>
      <c r="G375" s="77">
        <f t="shared" si="11"/>
        <v>1.2755102040816313E-2</v>
      </c>
      <c r="H375" s="77">
        <f t="shared" si="12"/>
        <v>-0.21274735208001727</v>
      </c>
    </row>
    <row r="376" spans="2:8" x14ac:dyDescent="0.2">
      <c r="B376" s="59">
        <v>40003</v>
      </c>
      <c r="C376" s="43">
        <v>19450</v>
      </c>
      <c r="D376" s="44">
        <v>2083.9699999999998</v>
      </c>
      <c r="F376" s="59">
        <v>40003</v>
      </c>
      <c r="G376" s="77">
        <f t="shared" si="11"/>
        <v>-7.6530612244898322E-3</v>
      </c>
      <c r="H376" s="77">
        <f t="shared" si="12"/>
        <v>-0.21247526668148031</v>
      </c>
    </row>
    <row r="377" spans="2:8" x14ac:dyDescent="0.2">
      <c r="B377" s="59">
        <v>40004</v>
      </c>
      <c r="C377" s="43">
        <v>18600</v>
      </c>
      <c r="D377" s="44">
        <v>2063.09</v>
      </c>
      <c r="F377" s="59">
        <v>40004</v>
      </c>
      <c r="G377" s="77">
        <f t="shared" si="11"/>
        <v>-5.1020408163265252E-2</v>
      </c>
      <c r="H377" s="77">
        <f t="shared" si="12"/>
        <v>-0.22036574323905567</v>
      </c>
    </row>
    <row r="378" spans="2:8" x14ac:dyDescent="0.2">
      <c r="B378" s="59">
        <v>40007</v>
      </c>
      <c r="C378" s="43">
        <v>17800</v>
      </c>
      <c r="D378" s="44">
        <v>2020.14</v>
      </c>
      <c r="F378" s="59">
        <v>40007</v>
      </c>
      <c r="G378" s="77">
        <f t="shared" si="11"/>
        <v>-9.1836734693877542E-2</v>
      </c>
      <c r="H378" s="77">
        <f t="shared" si="12"/>
        <v>-0.2365963930545667</v>
      </c>
    </row>
    <row r="379" spans="2:8" x14ac:dyDescent="0.2">
      <c r="B379" s="59">
        <v>40008</v>
      </c>
      <c r="C379" s="43">
        <v>18250</v>
      </c>
      <c r="D379" s="44">
        <v>2056.58</v>
      </c>
      <c r="F379" s="59">
        <v>40008</v>
      </c>
      <c r="G379" s="77">
        <f t="shared" si="11"/>
        <v>-6.8877551020408156E-2</v>
      </c>
      <c r="H379" s="77">
        <f t="shared" si="12"/>
        <v>-0.22282584871749533</v>
      </c>
    </row>
    <row r="380" spans="2:8" x14ac:dyDescent="0.2">
      <c r="B380" s="59">
        <v>40009</v>
      </c>
      <c r="C380" s="43">
        <v>19200</v>
      </c>
      <c r="D380" s="44">
        <v>2123.2800000000002</v>
      </c>
      <c r="F380" s="59">
        <v>40009</v>
      </c>
      <c r="G380" s="77">
        <f t="shared" si="11"/>
        <v>-2.0408163265306145E-2</v>
      </c>
      <c r="H380" s="77">
        <f t="shared" si="12"/>
        <v>-0.19762015971412894</v>
      </c>
    </row>
    <row r="381" spans="2:8" x14ac:dyDescent="0.2">
      <c r="B381" s="59">
        <v>40010</v>
      </c>
      <c r="C381" s="43">
        <v>19600</v>
      </c>
      <c r="D381" s="44">
        <v>2117.9499999999998</v>
      </c>
      <c r="F381" s="59">
        <v>40010</v>
      </c>
      <c r="G381" s="77">
        <f t="shared" si="11"/>
        <v>0</v>
      </c>
      <c r="H381" s="77">
        <f t="shared" si="12"/>
        <v>-0.19963434745607722</v>
      </c>
    </row>
    <row r="382" spans="2:8" x14ac:dyDescent="0.2">
      <c r="B382" s="59">
        <v>40011</v>
      </c>
      <c r="C382" s="43">
        <v>19500</v>
      </c>
      <c r="D382" s="44">
        <v>2106.35</v>
      </c>
      <c r="F382" s="59">
        <v>40011</v>
      </c>
      <c r="G382" s="77">
        <f t="shared" si="11"/>
        <v>-5.1020408163264808E-3</v>
      </c>
      <c r="H382" s="77">
        <f t="shared" si="12"/>
        <v>-0.20401794554361907</v>
      </c>
    </row>
    <row r="383" spans="2:8" x14ac:dyDescent="0.2">
      <c r="B383" s="59">
        <v>40015</v>
      </c>
      <c r="C383" s="43">
        <v>20950</v>
      </c>
      <c r="D383" s="44">
        <v>2146.5500000000002</v>
      </c>
      <c r="F383" s="59">
        <v>40015</v>
      </c>
      <c r="G383" s="77">
        <f t="shared" si="11"/>
        <v>6.8877551020408267E-2</v>
      </c>
      <c r="H383" s="77">
        <f t="shared" si="12"/>
        <v>-0.188826510791965</v>
      </c>
    </row>
    <row r="384" spans="2:8" x14ac:dyDescent="0.2">
      <c r="B384" s="59">
        <v>40016</v>
      </c>
      <c r="C384" s="43">
        <v>21500</v>
      </c>
      <c r="D384" s="44">
        <v>2125.61</v>
      </c>
      <c r="F384" s="59">
        <v>40016</v>
      </c>
      <c r="G384" s="77">
        <f t="shared" si="11"/>
        <v>9.6938775510204023E-2</v>
      </c>
      <c r="H384" s="77">
        <f t="shared" si="12"/>
        <v>-0.19673966113275199</v>
      </c>
    </row>
    <row r="385" spans="2:8" x14ac:dyDescent="0.2">
      <c r="B385" s="59">
        <v>40017</v>
      </c>
      <c r="C385" s="43">
        <v>21750</v>
      </c>
      <c r="D385" s="44">
        <v>2160.7199999999998</v>
      </c>
      <c r="F385" s="59">
        <v>40017</v>
      </c>
      <c r="G385" s="77">
        <f t="shared" si="11"/>
        <v>0.10969387755102034</v>
      </c>
      <c r="H385" s="77">
        <f t="shared" si="12"/>
        <v>-0.18347171899020054</v>
      </c>
    </row>
    <row r="386" spans="2:8" x14ac:dyDescent="0.2">
      <c r="B386" s="59">
        <v>40018</v>
      </c>
      <c r="C386" s="43">
        <v>21950</v>
      </c>
      <c r="D386" s="44">
        <v>2185.65</v>
      </c>
      <c r="F386" s="59">
        <v>40018</v>
      </c>
      <c r="G386" s="77">
        <f t="shared" si="11"/>
        <v>0.11989795918367352</v>
      </c>
      <c r="H386" s="77">
        <f t="shared" si="12"/>
        <v>-0.17405076206585368</v>
      </c>
    </row>
    <row r="387" spans="2:8" x14ac:dyDescent="0.2">
      <c r="B387" s="59">
        <v>40021</v>
      </c>
      <c r="C387" s="43">
        <v>22050</v>
      </c>
      <c r="D387" s="44">
        <v>2209.1</v>
      </c>
      <c r="F387" s="59">
        <v>40021</v>
      </c>
      <c r="G387" s="77">
        <f t="shared" si="11"/>
        <v>0.125</v>
      </c>
      <c r="H387" s="77">
        <f t="shared" si="12"/>
        <v>-0.16518909179405561</v>
      </c>
    </row>
    <row r="388" spans="2:8" x14ac:dyDescent="0.2">
      <c r="B388" s="59">
        <v>40022</v>
      </c>
      <c r="C388" s="43">
        <v>23700</v>
      </c>
      <c r="D388" s="44">
        <v>2237.1</v>
      </c>
      <c r="F388" s="59">
        <v>40022</v>
      </c>
      <c r="G388" s="77">
        <f t="shared" si="11"/>
        <v>0.20918367346938771</v>
      </c>
      <c r="H388" s="77">
        <f t="shared" si="12"/>
        <v>-0.15460799296205774</v>
      </c>
    </row>
    <row r="389" spans="2:8" x14ac:dyDescent="0.2">
      <c r="B389" s="59">
        <v>40023</v>
      </c>
      <c r="C389" s="43">
        <v>24150</v>
      </c>
      <c r="D389" s="44">
        <v>2225.81</v>
      </c>
      <c r="F389" s="59">
        <v>40023</v>
      </c>
      <c r="G389" s="77">
        <f t="shared" si="11"/>
        <v>0.23214285714285721</v>
      </c>
      <c r="H389" s="77">
        <f t="shared" si="12"/>
        <v>-0.15887444316967403</v>
      </c>
    </row>
    <row r="390" spans="2:8" x14ac:dyDescent="0.2">
      <c r="B390" s="59">
        <v>40024</v>
      </c>
      <c r="C390" s="43">
        <v>25250</v>
      </c>
      <c r="D390" s="44">
        <v>2298.14</v>
      </c>
      <c r="F390" s="59">
        <v>40024</v>
      </c>
      <c r="G390" s="77">
        <f t="shared" si="11"/>
        <v>0.28826530612244894</v>
      </c>
      <c r="H390" s="77">
        <f t="shared" si="12"/>
        <v>-0.1315411975083024</v>
      </c>
    </row>
    <row r="391" spans="2:8" x14ac:dyDescent="0.2">
      <c r="B391" s="59">
        <v>40025</v>
      </c>
      <c r="C391" s="43">
        <v>26500</v>
      </c>
      <c r="D391" s="44">
        <v>2323.2399999999998</v>
      </c>
      <c r="F391" s="59">
        <v>40025</v>
      </c>
      <c r="G391" s="77">
        <f t="shared" si="11"/>
        <v>0.3520408163265305</v>
      </c>
      <c r="H391" s="77">
        <f t="shared" si="12"/>
        <v>-0.12205599819819013</v>
      </c>
    </row>
    <row r="392" spans="2:8" x14ac:dyDescent="0.2">
      <c r="B392" s="59">
        <v>40028</v>
      </c>
      <c r="C392" s="43">
        <v>26250</v>
      </c>
      <c r="D392" s="44">
        <v>2338.8000000000002</v>
      </c>
      <c r="F392" s="59">
        <v>40028</v>
      </c>
      <c r="G392" s="77">
        <f t="shared" si="11"/>
        <v>0.33928571428571419</v>
      </c>
      <c r="H392" s="77">
        <f t="shared" si="12"/>
        <v>-0.11617593041869401</v>
      </c>
    </row>
    <row r="393" spans="2:8" x14ac:dyDescent="0.2">
      <c r="B393" s="59">
        <v>40029</v>
      </c>
      <c r="C393" s="43">
        <v>27600</v>
      </c>
      <c r="D393" s="44">
        <v>2360.09</v>
      </c>
      <c r="F393" s="59">
        <v>40029</v>
      </c>
      <c r="G393" s="77">
        <f t="shared" ref="G393:G456" si="13">C393/C$3-1</f>
        <v>0.40816326530612246</v>
      </c>
      <c r="H393" s="77">
        <f t="shared" ref="H393:H456" si="14">D393/D$3-1</f>
        <v>-0.10813051634250714</v>
      </c>
    </row>
    <row r="394" spans="2:8" x14ac:dyDescent="0.2">
      <c r="B394" s="59">
        <v>40030</v>
      </c>
      <c r="C394" s="43">
        <v>25850</v>
      </c>
      <c r="D394" s="44">
        <v>2317.06</v>
      </c>
      <c r="F394" s="59">
        <v>40030</v>
      </c>
      <c r="G394" s="77">
        <f t="shared" si="13"/>
        <v>0.31887755102040827</v>
      </c>
      <c r="H394" s="77">
        <f t="shared" si="14"/>
        <v>-0.12439139786896669</v>
      </c>
    </row>
    <row r="395" spans="2:8" x14ac:dyDescent="0.2">
      <c r="B395" s="59">
        <v>40031</v>
      </c>
      <c r="C395" s="43">
        <v>25900</v>
      </c>
      <c r="D395" s="44">
        <v>2359.98</v>
      </c>
      <c r="F395" s="59">
        <v>40031</v>
      </c>
      <c r="G395" s="77">
        <f t="shared" si="13"/>
        <v>0.3214285714285714</v>
      </c>
      <c r="H395" s="77">
        <f t="shared" si="14"/>
        <v>-0.10817208494506148</v>
      </c>
    </row>
    <row r="396" spans="2:8" x14ac:dyDescent="0.2">
      <c r="B396" s="59">
        <v>40032</v>
      </c>
      <c r="C396" s="43">
        <v>24800</v>
      </c>
      <c r="D396" s="44">
        <v>2349.13</v>
      </c>
      <c r="F396" s="59">
        <v>40032</v>
      </c>
      <c r="G396" s="77">
        <f t="shared" si="13"/>
        <v>0.26530612244897966</v>
      </c>
      <c r="H396" s="77">
        <f t="shared" si="14"/>
        <v>-0.11227226074246055</v>
      </c>
    </row>
    <row r="397" spans="2:8" x14ac:dyDescent="0.2">
      <c r="B397" s="59">
        <v>40035</v>
      </c>
      <c r="C397" s="43">
        <v>24400</v>
      </c>
      <c r="D397" s="44">
        <v>2389.56</v>
      </c>
      <c r="F397" s="59">
        <v>40035</v>
      </c>
      <c r="G397" s="77">
        <f t="shared" si="13"/>
        <v>0.24489795918367352</v>
      </c>
      <c r="H397" s="77">
        <f t="shared" si="14"/>
        <v>-9.6993909821829427E-2</v>
      </c>
    </row>
    <row r="398" spans="2:8" x14ac:dyDescent="0.2">
      <c r="B398" s="59">
        <v>40036</v>
      </c>
      <c r="C398" s="43">
        <v>24450</v>
      </c>
      <c r="D398" s="44">
        <v>2399.2800000000002</v>
      </c>
      <c r="F398" s="59">
        <v>40036</v>
      </c>
      <c r="G398" s="77">
        <f t="shared" si="13"/>
        <v>0.24744897959183665</v>
      </c>
      <c r="H398" s="77">
        <f t="shared" si="14"/>
        <v>-9.3320756941578709E-2</v>
      </c>
    </row>
    <row r="399" spans="2:8" x14ac:dyDescent="0.2">
      <c r="B399" s="59">
        <v>40037</v>
      </c>
      <c r="C399" s="43">
        <v>24600</v>
      </c>
      <c r="D399" s="44">
        <v>2347.36</v>
      </c>
      <c r="F399" s="59">
        <v>40037</v>
      </c>
      <c r="G399" s="77">
        <f t="shared" si="13"/>
        <v>0.25510204081632648</v>
      </c>
      <c r="H399" s="77">
        <f t="shared" si="14"/>
        <v>-0.11294113734719757</v>
      </c>
    </row>
    <row r="400" spans="2:8" x14ac:dyDescent="0.2">
      <c r="B400" s="59">
        <v>40038</v>
      </c>
      <c r="C400" s="43">
        <v>25050</v>
      </c>
      <c r="D400" s="44">
        <v>2396.4899999999998</v>
      </c>
      <c r="F400" s="59">
        <v>40038</v>
      </c>
      <c r="G400" s="77">
        <f t="shared" si="13"/>
        <v>0.27806122448979598</v>
      </c>
      <c r="H400" s="77">
        <f t="shared" si="14"/>
        <v>-9.437508786091009E-2</v>
      </c>
    </row>
    <row r="401" spans="2:8" x14ac:dyDescent="0.2">
      <c r="B401" s="59">
        <v>40039</v>
      </c>
      <c r="C401" s="43">
        <v>24800</v>
      </c>
      <c r="D401" s="44">
        <v>2386.86</v>
      </c>
      <c r="F401" s="59">
        <v>40039</v>
      </c>
      <c r="G401" s="77">
        <f t="shared" si="13"/>
        <v>0.26530612244897966</v>
      </c>
      <c r="H401" s="77">
        <f t="shared" si="14"/>
        <v>-9.8014230066343466E-2</v>
      </c>
    </row>
    <row r="402" spans="2:8" x14ac:dyDescent="0.2">
      <c r="B402" s="59">
        <v>40043</v>
      </c>
      <c r="C402" s="43">
        <v>23950</v>
      </c>
      <c r="D402" s="44">
        <v>2336.9899999999998</v>
      </c>
      <c r="F402" s="59">
        <v>40043</v>
      </c>
      <c r="G402" s="77">
        <f t="shared" si="13"/>
        <v>0.22193877551020402</v>
      </c>
      <c r="H402" s="77">
        <f t="shared" si="14"/>
        <v>-0.11685992287890545</v>
      </c>
    </row>
    <row r="403" spans="2:8" x14ac:dyDescent="0.2">
      <c r="B403" s="59">
        <v>40044</v>
      </c>
      <c r="C403" s="43">
        <v>23300</v>
      </c>
      <c r="D403" s="44">
        <v>2277.75</v>
      </c>
      <c r="F403" s="59">
        <v>40044</v>
      </c>
      <c r="G403" s="77">
        <f t="shared" si="13"/>
        <v>0.18877551020408156</v>
      </c>
      <c r="H403" s="77">
        <f t="shared" si="14"/>
        <v>-0.13924650483631795</v>
      </c>
    </row>
    <row r="404" spans="2:8" x14ac:dyDescent="0.2">
      <c r="B404" s="59">
        <v>40045</v>
      </c>
      <c r="C404" s="43">
        <v>24200</v>
      </c>
      <c r="D404" s="44">
        <v>2328.64</v>
      </c>
      <c r="F404" s="59">
        <v>40045</v>
      </c>
      <c r="G404" s="77">
        <f t="shared" si="13"/>
        <v>0.23469387755102034</v>
      </c>
      <c r="H404" s="77">
        <f t="shared" si="14"/>
        <v>-0.12001535770916194</v>
      </c>
    </row>
    <row r="405" spans="2:8" x14ac:dyDescent="0.2">
      <c r="B405" s="59">
        <v>40046</v>
      </c>
      <c r="C405" s="43">
        <v>23850</v>
      </c>
      <c r="D405" s="44">
        <v>2333.9</v>
      </c>
      <c r="F405" s="59">
        <v>40046</v>
      </c>
      <c r="G405" s="77">
        <f t="shared" si="13"/>
        <v>0.21683673469387754</v>
      </c>
      <c r="H405" s="77">
        <f t="shared" si="14"/>
        <v>-0.11802762271429368</v>
      </c>
    </row>
    <row r="406" spans="2:8" x14ac:dyDescent="0.2">
      <c r="B406" s="59">
        <v>40049</v>
      </c>
      <c r="C406" s="43">
        <v>25200</v>
      </c>
      <c r="D406" s="44">
        <v>2375.87</v>
      </c>
      <c r="F406" s="59">
        <v>40049</v>
      </c>
      <c r="G406" s="77">
        <f t="shared" si="13"/>
        <v>0.28571428571428581</v>
      </c>
      <c r="H406" s="77">
        <f t="shared" si="14"/>
        <v>-0.10216731135790269</v>
      </c>
    </row>
    <row r="407" spans="2:8" x14ac:dyDescent="0.2">
      <c r="B407" s="59">
        <v>40050</v>
      </c>
      <c r="C407" s="43">
        <v>25100</v>
      </c>
      <c r="D407" s="44">
        <v>2380.52</v>
      </c>
      <c r="F407" s="59">
        <v>40050</v>
      </c>
      <c r="G407" s="77">
        <f t="shared" si="13"/>
        <v>0.28061224489795911</v>
      </c>
      <c r="H407" s="77">
        <f t="shared" si="14"/>
        <v>-0.10041009315901728</v>
      </c>
    </row>
    <row r="408" spans="2:8" x14ac:dyDescent="0.2">
      <c r="B408" s="59">
        <v>40051</v>
      </c>
      <c r="C408" s="43">
        <v>24450</v>
      </c>
      <c r="D408" s="44">
        <v>2380.09</v>
      </c>
      <c r="F408" s="59">
        <v>40051</v>
      </c>
      <c r="G408" s="77">
        <f t="shared" si="13"/>
        <v>0.24744897959183665</v>
      </c>
      <c r="H408" s="77">
        <f t="shared" si="14"/>
        <v>-0.10057258860536578</v>
      </c>
    </row>
    <row r="409" spans="2:8" x14ac:dyDescent="0.2">
      <c r="B409" s="59">
        <v>40052</v>
      </c>
      <c r="C409" s="43">
        <v>23950</v>
      </c>
      <c r="D409" s="44">
        <v>2356.06</v>
      </c>
      <c r="F409" s="59">
        <v>40052</v>
      </c>
      <c r="G409" s="77">
        <f t="shared" si="13"/>
        <v>0.22193877551020402</v>
      </c>
      <c r="H409" s="77">
        <f t="shared" si="14"/>
        <v>-0.10965343878154121</v>
      </c>
    </row>
    <row r="410" spans="2:8" x14ac:dyDescent="0.2">
      <c r="B410" s="59">
        <v>40053</v>
      </c>
      <c r="C410" s="43">
        <v>24100</v>
      </c>
      <c r="D410" s="44">
        <v>2377.25</v>
      </c>
      <c r="F410" s="59">
        <v>40053</v>
      </c>
      <c r="G410" s="77">
        <f t="shared" si="13"/>
        <v>0.22959183673469385</v>
      </c>
      <c r="H410" s="77">
        <f t="shared" si="14"/>
        <v>-0.10164581434403996</v>
      </c>
    </row>
    <row r="411" spans="2:8" x14ac:dyDescent="0.2">
      <c r="B411" s="59">
        <v>40056</v>
      </c>
      <c r="C411" s="43">
        <v>24400</v>
      </c>
      <c r="D411" s="44">
        <v>2341.54</v>
      </c>
      <c r="F411" s="59">
        <v>40056</v>
      </c>
      <c r="G411" s="77">
        <f t="shared" si="13"/>
        <v>0.24489795918367352</v>
      </c>
      <c r="H411" s="77">
        <f t="shared" si="14"/>
        <v>-0.11514049431870577</v>
      </c>
    </row>
    <row r="412" spans="2:8" x14ac:dyDescent="0.2">
      <c r="B412" s="59">
        <v>40057</v>
      </c>
      <c r="C412" s="43">
        <v>23700</v>
      </c>
      <c r="D412" s="44">
        <v>2326.91</v>
      </c>
      <c r="F412" s="59">
        <v>40057</v>
      </c>
      <c r="G412" s="77">
        <f t="shared" si="13"/>
        <v>0.20918367346938771</v>
      </c>
      <c r="H412" s="77">
        <f t="shared" si="14"/>
        <v>-0.12066911845842465</v>
      </c>
    </row>
    <row r="413" spans="2:8" x14ac:dyDescent="0.2">
      <c r="B413" s="59">
        <v>40058</v>
      </c>
      <c r="C413" s="43">
        <v>23000</v>
      </c>
      <c r="D413" s="44">
        <v>2285.9299999999998</v>
      </c>
      <c r="F413" s="59">
        <v>40058</v>
      </c>
      <c r="G413" s="77">
        <f t="shared" si="13"/>
        <v>0.17346938775510212</v>
      </c>
      <c r="H413" s="77">
        <f t="shared" si="14"/>
        <v>-0.13615531239182721</v>
      </c>
    </row>
    <row r="414" spans="2:8" x14ac:dyDescent="0.2">
      <c r="B414" s="59">
        <v>40059</v>
      </c>
      <c r="C414" s="43">
        <v>23450</v>
      </c>
      <c r="D414" s="44">
        <v>2322.25</v>
      </c>
      <c r="F414" s="59">
        <v>40059</v>
      </c>
      <c r="G414" s="77">
        <f t="shared" si="13"/>
        <v>0.1964285714285714</v>
      </c>
      <c r="H414" s="77">
        <f t="shared" si="14"/>
        <v>-0.12243011562117856</v>
      </c>
    </row>
    <row r="415" spans="2:8" x14ac:dyDescent="0.2">
      <c r="B415" s="59">
        <v>40060</v>
      </c>
      <c r="C415" s="43">
        <v>24000</v>
      </c>
      <c r="D415" s="44">
        <v>2322.7399999999998</v>
      </c>
      <c r="F415" s="59">
        <v>40060</v>
      </c>
      <c r="G415" s="77">
        <f t="shared" si="13"/>
        <v>0.22448979591836737</v>
      </c>
      <c r="H415" s="77">
        <f t="shared" si="14"/>
        <v>-0.12224494639161865</v>
      </c>
    </row>
    <row r="416" spans="2:8" x14ac:dyDescent="0.2">
      <c r="B416" s="59">
        <v>40063</v>
      </c>
      <c r="C416" s="43">
        <v>24050</v>
      </c>
      <c r="D416" s="44">
        <v>2340.39</v>
      </c>
      <c r="F416" s="59">
        <v>40063</v>
      </c>
      <c r="G416" s="77">
        <f t="shared" si="13"/>
        <v>0.2270408163265305</v>
      </c>
      <c r="H416" s="77">
        <f t="shared" si="14"/>
        <v>-0.11557507516359145</v>
      </c>
    </row>
    <row r="417" spans="2:8" x14ac:dyDescent="0.2">
      <c r="B417" s="59">
        <v>40064</v>
      </c>
      <c r="C417" s="43">
        <v>23950</v>
      </c>
      <c r="D417" s="44">
        <v>2371.3000000000002</v>
      </c>
      <c r="F417" s="59">
        <v>40064</v>
      </c>
      <c r="G417" s="77">
        <f t="shared" si="13"/>
        <v>0.22193877551020402</v>
      </c>
      <c r="H417" s="77">
        <f t="shared" si="14"/>
        <v>-0.10389429784583937</v>
      </c>
    </row>
    <row r="418" spans="2:8" x14ac:dyDescent="0.2">
      <c r="B418" s="59">
        <v>40065</v>
      </c>
      <c r="C418" s="43">
        <v>23700</v>
      </c>
      <c r="D418" s="44">
        <v>2383.34</v>
      </c>
      <c r="F418" s="59">
        <v>40065</v>
      </c>
      <c r="G418" s="77">
        <f t="shared" si="13"/>
        <v>0.20918367346938771</v>
      </c>
      <c r="H418" s="77">
        <f t="shared" si="14"/>
        <v>-9.9344425348080301E-2</v>
      </c>
    </row>
    <row r="419" spans="2:8" x14ac:dyDescent="0.2">
      <c r="B419" s="59">
        <v>40066</v>
      </c>
      <c r="C419" s="43">
        <v>23750</v>
      </c>
      <c r="D419" s="44">
        <v>2411.86</v>
      </c>
      <c r="F419" s="59">
        <v>40066</v>
      </c>
      <c r="G419" s="77">
        <f t="shared" si="13"/>
        <v>0.21173469387755106</v>
      </c>
      <c r="H419" s="77">
        <f t="shared" si="14"/>
        <v>-8.8566820394916812E-2</v>
      </c>
    </row>
    <row r="420" spans="2:8" x14ac:dyDescent="0.2">
      <c r="B420" s="59">
        <v>40067</v>
      </c>
      <c r="C420" s="43">
        <v>23850</v>
      </c>
      <c r="D420" s="44">
        <v>2415.9499999999998</v>
      </c>
      <c r="F420" s="59">
        <v>40067</v>
      </c>
      <c r="G420" s="77">
        <f t="shared" si="13"/>
        <v>0.21683673469387754</v>
      </c>
      <c r="H420" s="77">
        <f t="shared" si="14"/>
        <v>-8.7021224172671552E-2</v>
      </c>
    </row>
    <row r="421" spans="2:8" x14ac:dyDescent="0.2">
      <c r="B421" s="59">
        <v>40070</v>
      </c>
      <c r="C421" s="43">
        <v>23550</v>
      </c>
      <c r="D421" s="44">
        <v>2382.6999999999998</v>
      </c>
      <c r="F421" s="59">
        <v>40070</v>
      </c>
      <c r="G421" s="77">
        <f t="shared" si="13"/>
        <v>0.20153061224489788</v>
      </c>
      <c r="H421" s="77">
        <f t="shared" si="14"/>
        <v>-9.9586279035668968E-2</v>
      </c>
    </row>
    <row r="422" spans="2:8" x14ac:dyDescent="0.2">
      <c r="B422" s="59">
        <v>40071</v>
      </c>
      <c r="C422" s="43">
        <v>24300</v>
      </c>
      <c r="D422" s="44">
        <v>2420.11</v>
      </c>
      <c r="F422" s="59">
        <v>40071</v>
      </c>
      <c r="G422" s="77">
        <f t="shared" si="13"/>
        <v>0.23979591836734704</v>
      </c>
      <c r="H422" s="77">
        <f t="shared" si="14"/>
        <v>-8.5449175203346051E-2</v>
      </c>
    </row>
    <row r="423" spans="2:8" x14ac:dyDescent="0.2">
      <c r="B423" s="59">
        <v>40072</v>
      </c>
      <c r="C423" s="43">
        <v>24800</v>
      </c>
      <c r="D423" s="44">
        <v>2439.36</v>
      </c>
      <c r="F423" s="59">
        <v>40072</v>
      </c>
      <c r="G423" s="77">
        <f t="shared" si="13"/>
        <v>0.26530612244897966</v>
      </c>
      <c r="H423" s="77">
        <f t="shared" si="14"/>
        <v>-7.8174669756347459E-2</v>
      </c>
    </row>
    <row r="424" spans="2:8" x14ac:dyDescent="0.2">
      <c r="B424" s="59">
        <v>40073</v>
      </c>
      <c r="C424" s="43">
        <v>24600</v>
      </c>
      <c r="D424" s="44">
        <v>2456.9899999999998</v>
      </c>
      <c r="F424" s="59">
        <v>40073</v>
      </c>
      <c r="G424" s="77">
        <f t="shared" si="13"/>
        <v>0.25510204081632648</v>
      </c>
      <c r="H424" s="77">
        <f t="shared" si="14"/>
        <v>-7.151235645605758E-2</v>
      </c>
    </row>
    <row r="425" spans="2:8" x14ac:dyDescent="0.2">
      <c r="B425" s="59">
        <v>40080</v>
      </c>
      <c r="C425" s="43">
        <v>24200</v>
      </c>
      <c r="D425" s="44">
        <v>2468.9</v>
      </c>
      <c r="F425" s="59">
        <v>40080</v>
      </c>
      <c r="G425" s="77">
        <f t="shared" si="13"/>
        <v>0.23469387755102034</v>
      </c>
      <c r="H425" s="77">
        <f t="shared" si="14"/>
        <v>-6.7011610488589834E-2</v>
      </c>
    </row>
    <row r="426" spans="2:8" x14ac:dyDescent="0.2">
      <c r="B426" s="59">
        <v>40081</v>
      </c>
      <c r="C426" s="43">
        <v>23800</v>
      </c>
      <c r="D426" s="44">
        <v>2444.58</v>
      </c>
      <c r="F426" s="59">
        <v>40081</v>
      </c>
      <c r="G426" s="77">
        <f t="shared" si="13"/>
        <v>0.21428571428571419</v>
      </c>
      <c r="H426" s="77">
        <f t="shared" si="14"/>
        <v>-7.6202050616953731E-2</v>
      </c>
    </row>
    <row r="427" spans="2:8" x14ac:dyDescent="0.2">
      <c r="B427" s="59">
        <v>40084</v>
      </c>
      <c r="C427" s="43">
        <v>23500</v>
      </c>
      <c r="D427" s="44">
        <v>2397.83</v>
      </c>
      <c r="F427" s="59">
        <v>40084</v>
      </c>
      <c r="G427" s="77">
        <f t="shared" si="13"/>
        <v>0.19897959183673475</v>
      </c>
      <c r="H427" s="77">
        <f t="shared" si="14"/>
        <v>-9.3868706702521565E-2</v>
      </c>
    </row>
    <row r="428" spans="2:8" x14ac:dyDescent="0.2">
      <c r="B428" s="59">
        <v>40085</v>
      </c>
      <c r="C428" s="43">
        <v>24200</v>
      </c>
      <c r="D428" s="44">
        <v>2443.83</v>
      </c>
      <c r="F428" s="59">
        <v>40085</v>
      </c>
      <c r="G428" s="77">
        <f t="shared" si="13"/>
        <v>0.23469387755102034</v>
      </c>
      <c r="H428" s="77">
        <f t="shared" si="14"/>
        <v>-7.6485472907096508E-2</v>
      </c>
    </row>
    <row r="429" spans="2:8" x14ac:dyDescent="0.2">
      <c r="B429" s="59">
        <v>40086</v>
      </c>
      <c r="C429" s="43">
        <v>24250</v>
      </c>
      <c r="D429" s="44">
        <v>2467.59</v>
      </c>
      <c r="F429" s="59">
        <v>40086</v>
      </c>
      <c r="G429" s="77">
        <f t="shared" si="13"/>
        <v>0.23724489795918369</v>
      </c>
      <c r="H429" s="77">
        <f t="shared" si="14"/>
        <v>-6.7506654755372542E-2</v>
      </c>
    </row>
    <row r="430" spans="2:8" x14ac:dyDescent="0.2">
      <c r="B430" s="59">
        <v>40087</v>
      </c>
      <c r="C430" s="43">
        <v>23800</v>
      </c>
      <c r="D430" s="44">
        <v>2477.9699999999998</v>
      </c>
      <c r="F430" s="59">
        <v>40087</v>
      </c>
      <c r="G430" s="77">
        <f t="shared" si="13"/>
        <v>0.21428571428571419</v>
      </c>
      <c r="H430" s="77">
        <f t="shared" si="14"/>
        <v>-6.3584090259796278E-2</v>
      </c>
    </row>
    <row r="431" spans="2:8" x14ac:dyDescent="0.2">
      <c r="B431" s="59">
        <v>40088</v>
      </c>
      <c r="C431" s="43">
        <v>24050</v>
      </c>
      <c r="D431" s="44">
        <v>2479.85</v>
      </c>
      <c r="F431" s="59">
        <v>40088</v>
      </c>
      <c r="G431" s="77">
        <f t="shared" si="13"/>
        <v>0.2270408163265305</v>
      </c>
      <c r="H431" s="77">
        <f t="shared" si="14"/>
        <v>-6.2873645052505034E-2</v>
      </c>
    </row>
    <row r="432" spans="2:8" x14ac:dyDescent="0.2">
      <c r="B432" s="59">
        <v>40091</v>
      </c>
      <c r="C432" s="43">
        <v>24200</v>
      </c>
      <c r="D432" s="44">
        <v>2480.41</v>
      </c>
      <c r="F432" s="59">
        <v>40091</v>
      </c>
      <c r="G432" s="77">
        <f t="shared" si="13"/>
        <v>0.23469387755102034</v>
      </c>
      <c r="H432" s="77">
        <f t="shared" si="14"/>
        <v>-6.2662023075864992E-2</v>
      </c>
    </row>
    <row r="433" spans="2:8" x14ac:dyDescent="0.2">
      <c r="B433" s="59">
        <v>40092</v>
      </c>
      <c r="C433" s="43">
        <v>24050</v>
      </c>
      <c r="D433" s="44">
        <v>2528.15</v>
      </c>
      <c r="F433" s="59">
        <v>40092</v>
      </c>
      <c r="G433" s="77">
        <f t="shared" si="13"/>
        <v>0.2270408163265305</v>
      </c>
      <c r="H433" s="77">
        <f t="shared" si="14"/>
        <v>-4.4621249567308618E-2</v>
      </c>
    </row>
    <row r="434" spans="2:8" x14ac:dyDescent="0.2">
      <c r="B434" s="59">
        <v>40093</v>
      </c>
      <c r="C434" s="43">
        <v>24000</v>
      </c>
      <c r="D434" s="44">
        <v>2513.41</v>
      </c>
      <c r="F434" s="59">
        <v>40093</v>
      </c>
      <c r="G434" s="77">
        <f t="shared" si="13"/>
        <v>0.22448979591836737</v>
      </c>
      <c r="H434" s="77">
        <f t="shared" si="14"/>
        <v>-5.0191442309581835E-2</v>
      </c>
    </row>
    <row r="435" spans="2:8" x14ac:dyDescent="0.2">
      <c r="B435" s="59">
        <v>40094</v>
      </c>
      <c r="C435" s="43">
        <v>23850</v>
      </c>
      <c r="D435" s="44">
        <v>2484.52</v>
      </c>
      <c r="F435" s="59">
        <v>40094</v>
      </c>
      <c r="G435" s="77">
        <f t="shared" si="13"/>
        <v>0.21683673469387754</v>
      </c>
      <c r="H435" s="77">
        <f t="shared" si="14"/>
        <v>-6.1108868925882409E-2</v>
      </c>
    </row>
    <row r="436" spans="2:8" x14ac:dyDescent="0.2">
      <c r="B436" s="59">
        <v>40095</v>
      </c>
      <c r="C436" s="43">
        <v>23250</v>
      </c>
      <c r="D436" s="44">
        <v>2474.4</v>
      </c>
      <c r="F436" s="59">
        <v>40095</v>
      </c>
      <c r="G436" s="77">
        <f t="shared" si="13"/>
        <v>0.18622448979591844</v>
      </c>
      <c r="H436" s="77">
        <f t="shared" si="14"/>
        <v>-6.4933180360875919E-2</v>
      </c>
    </row>
    <row r="437" spans="2:8" x14ac:dyDescent="0.2">
      <c r="B437" s="59">
        <v>40098</v>
      </c>
      <c r="C437" s="43">
        <v>23700</v>
      </c>
      <c r="D437" s="44">
        <v>2456.69</v>
      </c>
      <c r="F437" s="59">
        <v>40098</v>
      </c>
      <c r="G437" s="77">
        <f t="shared" si="13"/>
        <v>0.20918367346938771</v>
      </c>
      <c r="H437" s="77">
        <f t="shared" si="14"/>
        <v>-7.1625725372114535E-2</v>
      </c>
    </row>
    <row r="438" spans="2:8" x14ac:dyDescent="0.2">
      <c r="B438" s="59">
        <v>40099</v>
      </c>
      <c r="C438" s="43">
        <v>23750</v>
      </c>
      <c r="D438" s="44">
        <v>2471.9899999999998</v>
      </c>
      <c r="F438" s="59">
        <v>40099</v>
      </c>
      <c r="G438" s="77">
        <f t="shared" si="13"/>
        <v>0.21173469387755106</v>
      </c>
      <c r="H438" s="77">
        <f t="shared" si="14"/>
        <v>-6.5843910653201609E-2</v>
      </c>
    </row>
    <row r="439" spans="2:8" x14ac:dyDescent="0.2">
      <c r="B439" s="59">
        <v>40100</v>
      </c>
      <c r="C439" s="43">
        <v>24400</v>
      </c>
      <c r="D439" s="44">
        <v>2511.7199999999998</v>
      </c>
      <c r="F439" s="59">
        <v>40100</v>
      </c>
      <c r="G439" s="77">
        <f t="shared" si="13"/>
        <v>0.24489795918367352</v>
      </c>
      <c r="H439" s="77">
        <f t="shared" si="14"/>
        <v>-5.0830087203370344E-2</v>
      </c>
    </row>
    <row r="440" spans="2:8" x14ac:dyDescent="0.2">
      <c r="B440" s="59">
        <v>40101</v>
      </c>
      <c r="C440" s="43">
        <v>24250</v>
      </c>
      <c r="D440" s="44">
        <v>2515.38</v>
      </c>
      <c r="F440" s="59">
        <v>40101</v>
      </c>
      <c r="G440" s="77">
        <f t="shared" si="13"/>
        <v>0.23724489795918369</v>
      </c>
      <c r="H440" s="77">
        <f t="shared" si="14"/>
        <v>-4.9446986427473361E-2</v>
      </c>
    </row>
    <row r="441" spans="2:8" x14ac:dyDescent="0.2">
      <c r="B441" s="59">
        <v>40102</v>
      </c>
      <c r="C441" s="43">
        <v>24300</v>
      </c>
      <c r="D441" s="44">
        <v>2515.81</v>
      </c>
      <c r="F441" s="59">
        <v>40102</v>
      </c>
      <c r="G441" s="77">
        <f t="shared" si="13"/>
        <v>0.23979591836734704</v>
      </c>
      <c r="H441" s="77">
        <f t="shared" si="14"/>
        <v>-4.9284490981124862E-2</v>
      </c>
    </row>
    <row r="442" spans="2:8" x14ac:dyDescent="0.2">
      <c r="B442" s="59">
        <v>40105</v>
      </c>
      <c r="C442" s="43">
        <v>24300</v>
      </c>
      <c r="D442" s="44">
        <v>2520.92</v>
      </c>
      <c r="F442" s="59">
        <v>40105</v>
      </c>
      <c r="G442" s="77">
        <f t="shared" si="13"/>
        <v>0.23979591836734704</v>
      </c>
      <c r="H442" s="77">
        <f t="shared" si="14"/>
        <v>-4.7353440444285244E-2</v>
      </c>
    </row>
    <row r="443" spans="2:8" x14ac:dyDescent="0.2">
      <c r="B443" s="59">
        <v>40106</v>
      </c>
      <c r="C443" s="43">
        <v>24300</v>
      </c>
      <c r="D443" s="44">
        <v>2502.2199999999998</v>
      </c>
      <c r="F443" s="59">
        <v>40106</v>
      </c>
      <c r="G443" s="77">
        <f t="shared" si="13"/>
        <v>0.23979591836734704</v>
      </c>
      <c r="H443" s="77">
        <f t="shared" si="14"/>
        <v>-5.4420102878512511E-2</v>
      </c>
    </row>
    <row r="444" spans="2:8" x14ac:dyDescent="0.2">
      <c r="B444" s="59">
        <v>40107</v>
      </c>
      <c r="C444" s="43">
        <v>23550</v>
      </c>
      <c r="D444" s="44">
        <v>2476.8000000000002</v>
      </c>
      <c r="F444" s="59">
        <v>40107</v>
      </c>
      <c r="G444" s="77">
        <f t="shared" si="13"/>
        <v>0.20153061224489788</v>
      </c>
      <c r="H444" s="77">
        <f t="shared" si="14"/>
        <v>-6.4026229032418946E-2</v>
      </c>
    </row>
    <row r="445" spans="2:8" x14ac:dyDescent="0.2">
      <c r="B445" s="59">
        <v>40108</v>
      </c>
      <c r="C445" s="43">
        <v>23600</v>
      </c>
      <c r="D445" s="44">
        <v>2433.1799999999998</v>
      </c>
      <c r="F445" s="59">
        <v>40108</v>
      </c>
      <c r="G445" s="77">
        <f t="shared" si="13"/>
        <v>0.20408163265306123</v>
      </c>
      <c r="H445" s="77">
        <f t="shared" si="14"/>
        <v>-8.0510069427124242E-2</v>
      </c>
    </row>
    <row r="446" spans="2:8" x14ac:dyDescent="0.2">
      <c r="B446" s="59">
        <v>40109</v>
      </c>
      <c r="C446" s="43">
        <v>23650</v>
      </c>
      <c r="D446" s="44">
        <v>2467.9499999999998</v>
      </c>
      <c r="F446" s="59">
        <v>40109</v>
      </c>
      <c r="G446" s="77">
        <f t="shared" si="13"/>
        <v>0.20663265306122458</v>
      </c>
      <c r="H446" s="77">
        <f t="shared" si="14"/>
        <v>-6.7370612056104062E-2</v>
      </c>
    </row>
    <row r="447" spans="2:8" x14ac:dyDescent="0.2">
      <c r="B447" s="59">
        <v>40112</v>
      </c>
      <c r="C447" s="43">
        <v>23750</v>
      </c>
      <c r="D447" s="44">
        <v>2467.71</v>
      </c>
      <c r="F447" s="59">
        <v>40112</v>
      </c>
      <c r="G447" s="77">
        <f t="shared" si="13"/>
        <v>0.21173469387755106</v>
      </c>
      <c r="H447" s="77">
        <f t="shared" si="14"/>
        <v>-6.7461307188949715E-2</v>
      </c>
    </row>
    <row r="448" spans="2:8" x14ac:dyDescent="0.2">
      <c r="B448" s="59">
        <v>40113</v>
      </c>
      <c r="C448" s="43">
        <v>23100</v>
      </c>
      <c r="D448" s="44">
        <v>2425.1999999999998</v>
      </c>
      <c r="F448" s="59">
        <v>40113</v>
      </c>
      <c r="G448" s="77">
        <f t="shared" si="13"/>
        <v>0.1785714285714286</v>
      </c>
      <c r="H448" s="77">
        <f t="shared" si="14"/>
        <v>-8.3525682594243644E-2</v>
      </c>
    </row>
    <row r="449" spans="2:8" x14ac:dyDescent="0.2">
      <c r="B449" s="59">
        <v>40114</v>
      </c>
      <c r="C449" s="43">
        <v>21900</v>
      </c>
      <c r="D449" s="44">
        <v>2355.31</v>
      </c>
      <c r="F449" s="59">
        <v>40114</v>
      </c>
      <c r="G449" s="77">
        <f t="shared" si="13"/>
        <v>0.11734693877551017</v>
      </c>
      <c r="H449" s="77">
        <f t="shared" si="14"/>
        <v>-0.10993686107168399</v>
      </c>
    </row>
    <row r="450" spans="2:8" x14ac:dyDescent="0.2">
      <c r="B450" s="59">
        <v>40115</v>
      </c>
      <c r="C450" s="43">
        <v>20850</v>
      </c>
      <c r="D450" s="44">
        <v>2344.0300000000002</v>
      </c>
      <c r="F450" s="59">
        <v>40115</v>
      </c>
      <c r="G450" s="77">
        <f t="shared" si="13"/>
        <v>6.3775510204081565E-2</v>
      </c>
      <c r="H450" s="77">
        <f t="shared" si="14"/>
        <v>-0.11419953231543156</v>
      </c>
    </row>
    <row r="451" spans="2:8" x14ac:dyDescent="0.2">
      <c r="B451" s="59">
        <v>40116</v>
      </c>
      <c r="C451" s="43">
        <v>22750</v>
      </c>
      <c r="D451" s="44">
        <v>2367.6999999999998</v>
      </c>
      <c r="F451" s="59">
        <v>40116</v>
      </c>
      <c r="G451" s="77">
        <f t="shared" si="13"/>
        <v>0.16071428571428581</v>
      </c>
      <c r="H451" s="77">
        <f t="shared" si="14"/>
        <v>-0.10525472483852494</v>
      </c>
    </row>
    <row r="452" spans="2:8" x14ac:dyDescent="0.2">
      <c r="B452" s="59">
        <v>40119</v>
      </c>
      <c r="C452" s="43">
        <v>22450</v>
      </c>
      <c r="D452" s="44">
        <v>2371.64</v>
      </c>
      <c r="F452" s="59">
        <v>40119</v>
      </c>
      <c r="G452" s="77">
        <f t="shared" si="13"/>
        <v>0.14540816326530615</v>
      </c>
      <c r="H452" s="77">
        <f t="shared" si="14"/>
        <v>-0.1037658130743081</v>
      </c>
    </row>
    <row r="453" spans="2:8" x14ac:dyDescent="0.2">
      <c r="B453" s="59">
        <v>40120</v>
      </c>
      <c r="C453" s="43">
        <v>22200</v>
      </c>
      <c r="D453" s="44">
        <v>2334.11</v>
      </c>
      <c r="F453" s="59">
        <v>40120</v>
      </c>
      <c r="G453" s="77">
        <f t="shared" si="13"/>
        <v>0.13265306122448983</v>
      </c>
      <c r="H453" s="77">
        <f t="shared" si="14"/>
        <v>-0.11794826447305373</v>
      </c>
    </row>
    <row r="454" spans="2:8" x14ac:dyDescent="0.2">
      <c r="B454" s="59">
        <v>40121</v>
      </c>
      <c r="C454" s="43">
        <v>23600</v>
      </c>
      <c r="D454" s="44">
        <v>2371.86</v>
      </c>
      <c r="F454" s="59">
        <v>40121</v>
      </c>
      <c r="G454" s="77">
        <f t="shared" si="13"/>
        <v>0.20408163265306123</v>
      </c>
      <c r="H454" s="77">
        <f t="shared" si="14"/>
        <v>-0.10368267586919944</v>
      </c>
    </row>
    <row r="455" spans="2:8" x14ac:dyDescent="0.2">
      <c r="B455" s="59">
        <v>40122</v>
      </c>
      <c r="C455" s="43">
        <v>23600</v>
      </c>
      <c r="D455" s="44">
        <v>2367.21</v>
      </c>
      <c r="F455" s="59">
        <v>40122</v>
      </c>
      <c r="G455" s="77">
        <f t="shared" si="13"/>
        <v>0.20408163265306123</v>
      </c>
      <c r="H455" s="77">
        <f t="shared" si="14"/>
        <v>-0.10543989406808485</v>
      </c>
    </row>
    <row r="456" spans="2:8" x14ac:dyDescent="0.2">
      <c r="B456" s="59">
        <v>40123</v>
      </c>
      <c r="C456" s="43">
        <v>23600</v>
      </c>
      <c r="D456" s="44">
        <v>2395.11</v>
      </c>
      <c r="F456" s="59">
        <v>40123</v>
      </c>
      <c r="G456" s="77">
        <f t="shared" si="13"/>
        <v>0.20408163265306123</v>
      </c>
      <c r="H456" s="77">
        <f t="shared" si="14"/>
        <v>-9.4896584874772705E-2</v>
      </c>
    </row>
    <row r="457" spans="2:8" x14ac:dyDescent="0.2">
      <c r="B457" s="59">
        <v>40126</v>
      </c>
      <c r="C457" s="43">
        <v>23300</v>
      </c>
      <c r="D457" s="44">
        <v>2406.4299999999998</v>
      </c>
      <c r="F457" s="59">
        <v>40126</v>
      </c>
      <c r="G457" s="77">
        <f t="shared" ref="G457:G520" si="15">C457/C$3-1</f>
        <v>0.18877551020408156</v>
      </c>
      <c r="H457" s="77">
        <f t="shared" ref="H457:H520" si="16">D457/D$3-1</f>
        <v>-9.0618797775550819E-2</v>
      </c>
    </row>
    <row r="458" spans="2:8" x14ac:dyDescent="0.2">
      <c r="B458" s="59">
        <v>40127</v>
      </c>
      <c r="C458" s="43">
        <v>23000</v>
      </c>
      <c r="D458" s="44">
        <v>2381.96</v>
      </c>
      <c r="F458" s="59">
        <v>40127</v>
      </c>
      <c r="G458" s="77">
        <f t="shared" si="15"/>
        <v>0.17346938775510212</v>
      </c>
      <c r="H458" s="77">
        <f t="shared" si="16"/>
        <v>-9.9865922361943138E-2</v>
      </c>
    </row>
    <row r="459" spans="2:8" x14ac:dyDescent="0.2">
      <c r="B459" s="59">
        <v>40128</v>
      </c>
      <c r="C459" s="43">
        <v>24600</v>
      </c>
      <c r="D459" s="44">
        <v>2403.88</v>
      </c>
      <c r="F459" s="59">
        <v>40128</v>
      </c>
      <c r="G459" s="77">
        <f t="shared" si="15"/>
        <v>0.25510204081632648</v>
      </c>
      <c r="H459" s="77">
        <f t="shared" si="16"/>
        <v>-9.1582433562036214E-2</v>
      </c>
    </row>
    <row r="460" spans="2:8" x14ac:dyDescent="0.2">
      <c r="B460" s="59">
        <v>40129</v>
      </c>
      <c r="C460" s="43">
        <v>25100</v>
      </c>
      <c r="D460" s="44">
        <v>2420.2800000000002</v>
      </c>
      <c r="F460" s="59">
        <v>40129</v>
      </c>
      <c r="G460" s="77">
        <f t="shared" si="15"/>
        <v>0.28061224489795911</v>
      </c>
      <c r="H460" s="77">
        <f t="shared" si="16"/>
        <v>-8.5384932817580306E-2</v>
      </c>
    </row>
    <row r="461" spans="2:8" x14ac:dyDescent="0.2">
      <c r="B461" s="59">
        <v>40130</v>
      </c>
      <c r="C461" s="43">
        <v>25650</v>
      </c>
      <c r="D461" s="44">
        <v>2426.8000000000002</v>
      </c>
      <c r="F461" s="59">
        <v>40130</v>
      </c>
      <c r="G461" s="77">
        <f t="shared" si="15"/>
        <v>0.30867346938775508</v>
      </c>
      <c r="H461" s="77">
        <f t="shared" si="16"/>
        <v>-8.2921048375272255E-2</v>
      </c>
    </row>
    <row r="462" spans="2:8" x14ac:dyDescent="0.2">
      <c r="B462" s="59">
        <v>40133</v>
      </c>
      <c r="C462" s="43">
        <v>27300</v>
      </c>
      <c r="D462" s="44">
        <v>2468.6799999999998</v>
      </c>
      <c r="F462" s="59">
        <v>40133</v>
      </c>
      <c r="G462" s="77">
        <f t="shared" si="15"/>
        <v>0.39285714285714279</v>
      </c>
      <c r="H462" s="77">
        <f t="shared" si="16"/>
        <v>-6.7094747693698387E-2</v>
      </c>
    </row>
    <row r="463" spans="2:8" x14ac:dyDescent="0.2">
      <c r="B463" s="59">
        <v>40134</v>
      </c>
      <c r="C463" s="43">
        <v>27050</v>
      </c>
      <c r="D463" s="44">
        <v>2473.79</v>
      </c>
      <c r="F463" s="59">
        <v>40134</v>
      </c>
      <c r="G463" s="77">
        <f t="shared" si="15"/>
        <v>0.38010204081632648</v>
      </c>
      <c r="H463" s="77">
        <f t="shared" si="16"/>
        <v>-6.5163697156858769E-2</v>
      </c>
    </row>
    <row r="464" spans="2:8" x14ac:dyDescent="0.2">
      <c r="B464" s="59">
        <v>40135</v>
      </c>
      <c r="C464" s="43">
        <v>27000</v>
      </c>
      <c r="D464" s="44">
        <v>2484.23</v>
      </c>
      <c r="F464" s="59">
        <v>40135</v>
      </c>
      <c r="G464" s="77">
        <f t="shared" si="15"/>
        <v>0.37755102040816335</v>
      </c>
      <c r="H464" s="77">
        <f t="shared" si="16"/>
        <v>-6.121845887807098E-2</v>
      </c>
    </row>
    <row r="465" spans="2:8" x14ac:dyDescent="0.2">
      <c r="B465" s="59">
        <v>40136</v>
      </c>
      <c r="C465" s="43">
        <v>26450</v>
      </c>
      <c r="D465" s="44">
        <v>2468.79</v>
      </c>
      <c r="F465" s="59">
        <v>40136</v>
      </c>
      <c r="G465" s="77">
        <f t="shared" si="15"/>
        <v>0.34948979591836737</v>
      </c>
      <c r="H465" s="77">
        <f t="shared" si="16"/>
        <v>-6.7053179091144166E-2</v>
      </c>
    </row>
    <row r="466" spans="2:8" x14ac:dyDescent="0.2">
      <c r="B466" s="59">
        <v>40137</v>
      </c>
      <c r="C466" s="43">
        <v>26750</v>
      </c>
      <c r="D466" s="44">
        <v>2487.36</v>
      </c>
      <c r="F466" s="59">
        <v>40137</v>
      </c>
      <c r="G466" s="77">
        <f t="shared" si="15"/>
        <v>0.36479591836734704</v>
      </c>
      <c r="H466" s="77">
        <f t="shared" si="16"/>
        <v>-6.0035643187208332E-2</v>
      </c>
    </row>
    <row r="467" spans="2:8" x14ac:dyDescent="0.2">
      <c r="B467" s="59">
        <v>40140</v>
      </c>
      <c r="C467" s="43">
        <v>27150</v>
      </c>
      <c r="D467" s="44">
        <v>2481.42</v>
      </c>
      <c r="F467" s="59">
        <v>40140</v>
      </c>
      <c r="G467" s="77">
        <f t="shared" si="15"/>
        <v>0.38520408163265296</v>
      </c>
      <c r="H467" s="77">
        <f t="shared" si="16"/>
        <v>-6.2280347725139351E-2</v>
      </c>
    </row>
    <row r="468" spans="2:8" x14ac:dyDescent="0.2">
      <c r="B468" s="59">
        <v>40141</v>
      </c>
      <c r="C468" s="43">
        <v>27700</v>
      </c>
      <c r="D468" s="44">
        <v>2471.88</v>
      </c>
      <c r="F468" s="59">
        <v>40141</v>
      </c>
      <c r="G468" s="77">
        <f t="shared" si="15"/>
        <v>0.41326530612244894</v>
      </c>
      <c r="H468" s="77">
        <f t="shared" si="16"/>
        <v>-6.5885479255755719E-2</v>
      </c>
    </row>
    <row r="469" spans="2:8" x14ac:dyDescent="0.2">
      <c r="B469" s="59">
        <v>40142</v>
      </c>
      <c r="C469" s="43">
        <v>27600</v>
      </c>
      <c r="D469" s="44">
        <v>2461.5300000000002</v>
      </c>
      <c r="F469" s="59">
        <v>40142</v>
      </c>
      <c r="G469" s="77">
        <f t="shared" si="15"/>
        <v>0.40816326530612246</v>
      </c>
      <c r="H469" s="77">
        <f t="shared" si="16"/>
        <v>-6.9796706859726276E-2</v>
      </c>
    </row>
    <row r="470" spans="2:8" x14ac:dyDescent="0.2">
      <c r="B470" s="59">
        <v>40143</v>
      </c>
      <c r="C470" s="43">
        <v>27200</v>
      </c>
      <c r="D470" s="44">
        <v>2393.52</v>
      </c>
      <c r="F470" s="59">
        <v>40143</v>
      </c>
      <c r="G470" s="77">
        <f t="shared" si="15"/>
        <v>0.38775510204081631</v>
      </c>
      <c r="H470" s="77">
        <f t="shared" si="16"/>
        <v>-9.5497440129875488E-2</v>
      </c>
    </row>
    <row r="471" spans="2:8" x14ac:dyDescent="0.2">
      <c r="B471" s="59">
        <v>40147</v>
      </c>
      <c r="C471" s="43">
        <v>28700</v>
      </c>
      <c r="D471" s="44">
        <v>2415.84</v>
      </c>
      <c r="F471" s="59">
        <v>40147</v>
      </c>
      <c r="G471" s="77">
        <f t="shared" si="15"/>
        <v>0.46428571428571419</v>
      </c>
      <c r="H471" s="77">
        <f t="shared" si="16"/>
        <v>-8.7062792775225661E-2</v>
      </c>
    </row>
    <row r="472" spans="2:8" x14ac:dyDescent="0.2">
      <c r="B472" s="59">
        <v>40148</v>
      </c>
      <c r="C472" s="43">
        <v>29500</v>
      </c>
      <c r="D472" s="44">
        <v>2452.5</v>
      </c>
      <c r="F472" s="59">
        <v>40148</v>
      </c>
      <c r="G472" s="77">
        <f t="shared" si="15"/>
        <v>0.50510204081632648</v>
      </c>
      <c r="H472" s="77">
        <f t="shared" si="16"/>
        <v>-7.3209111233045743E-2</v>
      </c>
    </row>
    <row r="473" spans="2:8" x14ac:dyDescent="0.2">
      <c r="B473" s="59">
        <v>40149</v>
      </c>
      <c r="C473" s="43">
        <v>29050</v>
      </c>
      <c r="D473" s="44">
        <v>2471.56</v>
      </c>
      <c r="F473" s="59">
        <v>40149</v>
      </c>
      <c r="G473" s="77">
        <f t="shared" si="15"/>
        <v>0.48214285714285721</v>
      </c>
      <c r="H473" s="77">
        <f t="shared" si="16"/>
        <v>-6.6006406099549997E-2</v>
      </c>
    </row>
    <row r="474" spans="2:8" x14ac:dyDescent="0.2">
      <c r="B474" s="59">
        <v>40150</v>
      </c>
      <c r="C474" s="43">
        <v>30000</v>
      </c>
      <c r="D474" s="44">
        <v>2500.04</v>
      </c>
      <c r="F474" s="59">
        <v>40150</v>
      </c>
      <c r="G474" s="77">
        <f t="shared" si="15"/>
        <v>0.53061224489795911</v>
      </c>
      <c r="H474" s="77">
        <f t="shared" si="16"/>
        <v>-5.5243917001860821E-2</v>
      </c>
    </row>
    <row r="475" spans="2:8" x14ac:dyDescent="0.2">
      <c r="B475" s="59">
        <v>40151</v>
      </c>
      <c r="C475" s="43">
        <v>30250</v>
      </c>
      <c r="D475" s="44">
        <v>2511.54</v>
      </c>
      <c r="F475" s="59">
        <v>40151</v>
      </c>
      <c r="G475" s="77">
        <f t="shared" si="15"/>
        <v>0.54336734693877542</v>
      </c>
      <c r="H475" s="77">
        <f t="shared" si="16"/>
        <v>-5.0898108553004584E-2</v>
      </c>
    </row>
    <row r="476" spans="2:8" x14ac:dyDescent="0.2">
      <c r="B476" s="59">
        <v>40154</v>
      </c>
      <c r="C476" s="43">
        <v>30000</v>
      </c>
      <c r="D476" s="44">
        <v>2483.7600000000002</v>
      </c>
      <c r="F476" s="59">
        <v>40154</v>
      </c>
      <c r="G476" s="77">
        <f t="shared" si="15"/>
        <v>0.53061224489795911</v>
      </c>
      <c r="H476" s="77">
        <f t="shared" si="16"/>
        <v>-6.1396070179893791E-2</v>
      </c>
    </row>
    <row r="477" spans="2:8" x14ac:dyDescent="0.2">
      <c r="B477" s="59">
        <v>40155</v>
      </c>
      <c r="C477" s="43">
        <v>28900</v>
      </c>
      <c r="D477" s="44">
        <v>2483.89</v>
      </c>
      <c r="F477" s="59">
        <v>40155</v>
      </c>
      <c r="G477" s="77">
        <f t="shared" si="15"/>
        <v>0.47448979591836737</v>
      </c>
      <c r="H477" s="77">
        <f t="shared" si="16"/>
        <v>-6.134694364960247E-2</v>
      </c>
    </row>
    <row r="478" spans="2:8" x14ac:dyDescent="0.2">
      <c r="B478" s="59">
        <v>40156</v>
      </c>
      <c r="C478" s="43">
        <v>28550</v>
      </c>
      <c r="D478" s="44">
        <v>2481.3000000000002</v>
      </c>
      <c r="F478" s="59">
        <v>40156</v>
      </c>
      <c r="G478" s="77">
        <f t="shared" si="15"/>
        <v>0.45663265306122458</v>
      </c>
      <c r="H478" s="77">
        <f t="shared" si="16"/>
        <v>-6.2325695291562178E-2</v>
      </c>
    </row>
    <row r="479" spans="2:8" x14ac:dyDescent="0.2">
      <c r="B479" s="59">
        <v>40157</v>
      </c>
      <c r="C479" s="43">
        <v>28700</v>
      </c>
      <c r="D479" s="44">
        <v>2486.44</v>
      </c>
      <c r="F479" s="59">
        <v>40157</v>
      </c>
      <c r="G479" s="77">
        <f t="shared" si="15"/>
        <v>0.46428571428571419</v>
      </c>
      <c r="H479" s="77">
        <f t="shared" si="16"/>
        <v>-6.0383307863116853E-2</v>
      </c>
    </row>
    <row r="480" spans="2:8" x14ac:dyDescent="0.2">
      <c r="B480" s="59">
        <v>40158</v>
      </c>
      <c r="C480" s="43">
        <v>29000</v>
      </c>
      <c r="D480" s="44">
        <v>2519.1</v>
      </c>
      <c r="F480" s="59">
        <v>40158</v>
      </c>
      <c r="G480" s="77">
        <f t="shared" si="15"/>
        <v>0.47959183673469385</v>
      </c>
      <c r="H480" s="77">
        <f t="shared" si="16"/>
        <v>-4.8041211868365186E-2</v>
      </c>
    </row>
    <row r="481" spans="2:8" x14ac:dyDescent="0.2">
      <c r="B481" s="59">
        <v>40161</v>
      </c>
      <c r="C481" s="43">
        <v>29500</v>
      </c>
      <c r="D481" s="44">
        <v>2506.39</v>
      </c>
      <c r="F481" s="59">
        <v>40161</v>
      </c>
      <c r="G481" s="77">
        <f t="shared" si="15"/>
        <v>0.50510204081632648</v>
      </c>
      <c r="H481" s="77">
        <f t="shared" si="16"/>
        <v>-5.2844274945318515E-2</v>
      </c>
    </row>
    <row r="482" spans="2:8" x14ac:dyDescent="0.2">
      <c r="B482" s="59">
        <v>40162</v>
      </c>
      <c r="C482" s="43">
        <v>30000</v>
      </c>
      <c r="D482" s="44">
        <v>2494.7399999999998</v>
      </c>
      <c r="F482" s="59">
        <v>40162</v>
      </c>
      <c r="G482" s="77">
        <f t="shared" si="15"/>
        <v>0.53061224489795911</v>
      </c>
      <c r="H482" s="77">
        <f t="shared" si="16"/>
        <v>-5.7246767852203284E-2</v>
      </c>
    </row>
    <row r="483" spans="2:8" x14ac:dyDescent="0.2">
      <c r="B483" s="59">
        <v>40163</v>
      </c>
      <c r="C483" s="43">
        <v>31800</v>
      </c>
      <c r="D483" s="44">
        <v>2522.54</v>
      </c>
      <c r="F483" s="59">
        <v>40163</v>
      </c>
      <c r="G483" s="77">
        <f t="shared" si="15"/>
        <v>0.62244897959183665</v>
      </c>
      <c r="H483" s="77">
        <f t="shared" si="16"/>
        <v>-4.6741248297576865E-2</v>
      </c>
    </row>
    <row r="484" spans="2:8" x14ac:dyDescent="0.2">
      <c r="B484" s="59">
        <v>40164</v>
      </c>
      <c r="C484" s="43">
        <v>31400</v>
      </c>
      <c r="D484" s="44">
        <v>2509.58</v>
      </c>
      <c r="F484" s="59">
        <v>40164</v>
      </c>
      <c r="G484" s="77">
        <f t="shared" si="15"/>
        <v>0.6020408163265305</v>
      </c>
      <c r="H484" s="77">
        <f t="shared" si="16"/>
        <v>-5.1638785471244453E-2</v>
      </c>
    </row>
    <row r="485" spans="2:8" x14ac:dyDescent="0.2">
      <c r="B485" s="59">
        <v>40168</v>
      </c>
      <c r="C485" s="43">
        <v>30400</v>
      </c>
      <c r="D485" s="44">
        <v>2431.39</v>
      </c>
      <c r="F485" s="59">
        <v>40168</v>
      </c>
      <c r="G485" s="77">
        <f t="shared" si="15"/>
        <v>0.55102040816326525</v>
      </c>
      <c r="H485" s="77">
        <f t="shared" si="16"/>
        <v>-8.1186503959598366E-2</v>
      </c>
    </row>
    <row r="486" spans="2:8" x14ac:dyDescent="0.2">
      <c r="B486" s="59">
        <v>40169</v>
      </c>
      <c r="C486" s="43">
        <v>30200</v>
      </c>
      <c r="D486" s="44">
        <v>2467.64</v>
      </c>
      <c r="F486" s="59">
        <v>40169</v>
      </c>
      <c r="G486" s="77">
        <f t="shared" si="15"/>
        <v>0.54081632653061229</v>
      </c>
      <c r="H486" s="77">
        <f t="shared" si="16"/>
        <v>-6.7487759936029734E-2</v>
      </c>
    </row>
    <row r="487" spans="2:8" x14ac:dyDescent="0.2">
      <c r="B487" s="59">
        <v>40170</v>
      </c>
      <c r="C487" s="43">
        <v>30600</v>
      </c>
      <c r="D487" s="44">
        <v>2474.88</v>
      </c>
      <c r="F487" s="59">
        <v>40170</v>
      </c>
      <c r="G487" s="77">
        <f t="shared" si="15"/>
        <v>0.56122448979591844</v>
      </c>
      <c r="H487" s="77">
        <f t="shared" si="16"/>
        <v>-6.4751790095184503E-2</v>
      </c>
    </row>
    <row r="488" spans="2:8" x14ac:dyDescent="0.2">
      <c r="B488" s="59">
        <v>40175</v>
      </c>
      <c r="C488" s="43">
        <v>32000</v>
      </c>
      <c r="D488" s="44">
        <v>2509.69</v>
      </c>
      <c r="F488" s="59">
        <v>40175</v>
      </c>
      <c r="G488" s="77">
        <f t="shared" si="15"/>
        <v>0.63265306122448983</v>
      </c>
      <c r="H488" s="77">
        <f t="shared" si="16"/>
        <v>-5.1597216868690121E-2</v>
      </c>
    </row>
    <row r="489" spans="2:8" x14ac:dyDescent="0.2">
      <c r="B489" s="59">
        <v>40176</v>
      </c>
      <c r="C489" s="43">
        <v>31950</v>
      </c>
      <c r="D489" s="44">
        <v>2518.9899999999998</v>
      </c>
      <c r="F489" s="59">
        <v>40176</v>
      </c>
      <c r="G489" s="77">
        <f t="shared" si="15"/>
        <v>0.63010204081632648</v>
      </c>
      <c r="H489" s="77">
        <f t="shared" si="16"/>
        <v>-4.8082780470919517E-2</v>
      </c>
    </row>
    <row r="490" spans="2:8" x14ac:dyDescent="0.2">
      <c r="B490" s="59">
        <v>40177</v>
      </c>
      <c r="C490" s="43">
        <v>31800</v>
      </c>
      <c r="D490" s="44">
        <v>2534.36</v>
      </c>
      <c r="F490" s="59">
        <v>40177</v>
      </c>
      <c r="G490" s="77">
        <f t="shared" si="15"/>
        <v>0.62244897959183665</v>
      </c>
      <c r="H490" s="77">
        <f t="shared" si="16"/>
        <v>-4.227451300492624E-2</v>
      </c>
    </row>
    <row r="491" spans="2:8" x14ac:dyDescent="0.2">
      <c r="B491" s="59">
        <v>40182</v>
      </c>
      <c r="C491" s="43">
        <v>32050</v>
      </c>
      <c r="D491" s="44">
        <v>2575.41</v>
      </c>
      <c r="F491" s="59">
        <v>40182</v>
      </c>
      <c r="G491" s="77">
        <f t="shared" si="15"/>
        <v>0.63520408163265296</v>
      </c>
      <c r="H491" s="77">
        <f t="shared" si="16"/>
        <v>-2.6761866324443773E-2</v>
      </c>
    </row>
    <row r="492" spans="2:8" x14ac:dyDescent="0.2">
      <c r="B492" s="59">
        <v>40183</v>
      </c>
      <c r="C492" s="43">
        <v>33300</v>
      </c>
      <c r="D492" s="44">
        <v>2605.2800000000002</v>
      </c>
      <c r="F492" s="59">
        <v>40183</v>
      </c>
      <c r="G492" s="77">
        <f t="shared" si="15"/>
        <v>0.69897959183673475</v>
      </c>
      <c r="H492" s="77">
        <f t="shared" si="16"/>
        <v>-1.5474101249023042E-2</v>
      </c>
    </row>
    <row r="493" spans="2:8" x14ac:dyDescent="0.2">
      <c r="B493" s="59">
        <v>40184</v>
      </c>
      <c r="C493" s="43">
        <v>33000</v>
      </c>
      <c r="D493" s="44">
        <v>2603.3000000000002</v>
      </c>
      <c r="F493" s="59">
        <v>40184</v>
      </c>
      <c r="G493" s="77">
        <f t="shared" si="15"/>
        <v>0.68367346938775508</v>
      </c>
      <c r="H493" s="77">
        <f t="shared" si="16"/>
        <v>-1.6222336095000123E-2</v>
      </c>
    </row>
    <row r="494" spans="2:8" x14ac:dyDescent="0.2">
      <c r="B494" s="59">
        <v>40185</v>
      </c>
      <c r="C494" s="43">
        <v>32600</v>
      </c>
      <c r="D494" s="44">
        <v>2586.9</v>
      </c>
      <c r="F494" s="59">
        <v>40185</v>
      </c>
      <c r="G494" s="77">
        <f t="shared" si="15"/>
        <v>0.66326530612244894</v>
      </c>
      <c r="H494" s="77">
        <f t="shared" si="16"/>
        <v>-2.2419836839456031E-2</v>
      </c>
    </row>
    <row r="495" spans="2:8" x14ac:dyDescent="0.2">
      <c r="B495" s="59">
        <v>40186</v>
      </c>
      <c r="C495" s="43">
        <v>32650</v>
      </c>
      <c r="D495" s="44">
        <v>2614.37</v>
      </c>
      <c r="F495" s="59">
        <v>40186</v>
      </c>
      <c r="G495" s="77">
        <f t="shared" si="15"/>
        <v>0.66581632653061229</v>
      </c>
      <c r="H495" s="77">
        <f t="shared" si="16"/>
        <v>-1.2039023092492496E-2</v>
      </c>
    </row>
    <row r="496" spans="2:8" x14ac:dyDescent="0.2">
      <c r="B496" s="59">
        <v>40189</v>
      </c>
      <c r="C496" s="43">
        <v>32950</v>
      </c>
      <c r="D496" s="44">
        <v>2632.2</v>
      </c>
      <c r="F496" s="59">
        <v>40189</v>
      </c>
      <c r="G496" s="77">
        <f t="shared" si="15"/>
        <v>0.68112244897959173</v>
      </c>
      <c r="H496" s="77">
        <f t="shared" si="16"/>
        <v>-5.3011305148310539E-3</v>
      </c>
    </row>
    <row r="497" spans="2:8" x14ac:dyDescent="0.2">
      <c r="B497" s="59">
        <v>40190</v>
      </c>
      <c r="C497" s="43">
        <v>33500</v>
      </c>
      <c r="D497" s="44">
        <v>2659.55</v>
      </c>
      <c r="F497" s="59">
        <v>40190</v>
      </c>
      <c r="G497" s="77">
        <f t="shared" si="15"/>
        <v>0.70918367346938771</v>
      </c>
      <c r="H497" s="77">
        <f t="shared" si="16"/>
        <v>5.034335665709877E-3</v>
      </c>
    </row>
    <row r="498" spans="2:8" x14ac:dyDescent="0.2">
      <c r="B498" s="59">
        <v>40191</v>
      </c>
      <c r="C498" s="43">
        <v>32800</v>
      </c>
      <c r="D498" s="44">
        <v>2632.87</v>
      </c>
      <c r="F498" s="59">
        <v>40191</v>
      </c>
      <c r="G498" s="77">
        <f t="shared" si="15"/>
        <v>0.67346938775510212</v>
      </c>
      <c r="H498" s="77">
        <f t="shared" si="16"/>
        <v>-5.0479399356367916E-3</v>
      </c>
    </row>
    <row r="499" spans="2:8" x14ac:dyDescent="0.2">
      <c r="B499" s="59">
        <v>40192</v>
      </c>
      <c r="C499" s="43">
        <v>33800</v>
      </c>
      <c r="D499" s="44">
        <v>2645.18</v>
      </c>
      <c r="F499" s="59">
        <v>40192</v>
      </c>
      <c r="G499" s="77">
        <f t="shared" si="15"/>
        <v>0.72448979591836737</v>
      </c>
      <c r="H499" s="77">
        <f t="shared" si="16"/>
        <v>-3.9603541342625448E-4</v>
      </c>
    </row>
    <row r="500" spans="2:8" x14ac:dyDescent="0.2">
      <c r="B500" s="59">
        <v>40193</v>
      </c>
      <c r="C500" s="43">
        <v>34200</v>
      </c>
      <c r="D500" s="44">
        <v>2647.09</v>
      </c>
      <c r="F500" s="59">
        <v>40193</v>
      </c>
      <c r="G500" s="77">
        <f t="shared" si="15"/>
        <v>0.74489795918367352</v>
      </c>
      <c r="H500" s="77">
        <f t="shared" si="16"/>
        <v>3.257466854709179E-4</v>
      </c>
    </row>
    <row r="501" spans="2:8" x14ac:dyDescent="0.2">
      <c r="B501" s="59">
        <v>40196</v>
      </c>
      <c r="C501" s="43">
        <v>33700</v>
      </c>
      <c r="D501" s="44">
        <v>2642.55</v>
      </c>
      <c r="F501" s="59">
        <v>40196</v>
      </c>
      <c r="G501" s="77">
        <f t="shared" si="15"/>
        <v>0.71938775510204089</v>
      </c>
      <c r="H501" s="77">
        <f t="shared" si="16"/>
        <v>-1.3899029108602745E-3</v>
      </c>
    </row>
    <row r="502" spans="2:8" x14ac:dyDescent="0.2">
      <c r="B502" s="59">
        <v>40197</v>
      </c>
      <c r="C502" s="43">
        <v>33550</v>
      </c>
      <c r="D502" s="44">
        <v>2666.07</v>
      </c>
      <c r="F502" s="59">
        <v>40197</v>
      </c>
      <c r="G502" s="77">
        <f t="shared" si="15"/>
        <v>0.71173469387755106</v>
      </c>
      <c r="H502" s="77">
        <f t="shared" si="16"/>
        <v>7.4982201080180388E-3</v>
      </c>
    </row>
    <row r="503" spans="2:8" x14ac:dyDescent="0.2">
      <c r="B503" s="59">
        <v>40198</v>
      </c>
      <c r="C503" s="43">
        <v>34150</v>
      </c>
      <c r="D503" s="44">
        <v>2667.27</v>
      </c>
      <c r="F503" s="59">
        <v>40198</v>
      </c>
      <c r="G503" s="77">
        <f t="shared" si="15"/>
        <v>0.74234693877551017</v>
      </c>
      <c r="H503" s="77">
        <f t="shared" si="16"/>
        <v>7.9516957722463033E-3</v>
      </c>
    </row>
    <row r="504" spans="2:8" x14ac:dyDescent="0.2">
      <c r="B504" s="59">
        <v>40199</v>
      </c>
      <c r="C504" s="43">
        <v>33400</v>
      </c>
      <c r="D504" s="44">
        <v>2638.38</v>
      </c>
      <c r="F504" s="59">
        <v>40199</v>
      </c>
      <c r="G504" s="77">
        <f t="shared" si="15"/>
        <v>0.70408163265306123</v>
      </c>
      <c r="H504" s="77">
        <f t="shared" si="16"/>
        <v>-2.9657308440542707E-3</v>
      </c>
    </row>
    <row r="505" spans="2:8" x14ac:dyDescent="0.2">
      <c r="B505" s="59">
        <v>40200</v>
      </c>
      <c r="C505" s="43">
        <v>31700</v>
      </c>
      <c r="D505" s="44">
        <v>2610.34</v>
      </c>
      <c r="F505" s="59">
        <v>40200</v>
      </c>
      <c r="G505" s="77">
        <f t="shared" si="15"/>
        <v>0.61734693877551017</v>
      </c>
      <c r="H505" s="77">
        <f t="shared" si="16"/>
        <v>-1.3561945531526343E-2</v>
      </c>
    </row>
    <row r="506" spans="2:8" x14ac:dyDescent="0.2">
      <c r="B506" s="59">
        <v>40203</v>
      </c>
      <c r="C506" s="43">
        <v>30250</v>
      </c>
      <c r="D506" s="44">
        <v>2597.86</v>
      </c>
      <c r="F506" s="59">
        <v>40203</v>
      </c>
      <c r="G506" s="77">
        <f t="shared" si="15"/>
        <v>0.54336734693877542</v>
      </c>
      <c r="H506" s="77">
        <f t="shared" si="16"/>
        <v>-1.8278092439502513E-2</v>
      </c>
    </row>
    <row r="507" spans="2:8" x14ac:dyDescent="0.2">
      <c r="B507" s="59">
        <v>40204</v>
      </c>
      <c r="C507" s="43">
        <v>30900</v>
      </c>
      <c r="D507" s="44">
        <v>2578.42</v>
      </c>
      <c r="F507" s="59">
        <v>40204</v>
      </c>
      <c r="G507" s="77">
        <f t="shared" si="15"/>
        <v>0.57653061224489788</v>
      </c>
      <c r="H507" s="77">
        <f t="shared" si="16"/>
        <v>-2.5624398200003951E-2</v>
      </c>
    </row>
    <row r="508" spans="2:8" x14ac:dyDescent="0.2">
      <c r="B508" s="59">
        <v>40205</v>
      </c>
      <c r="C508" s="43">
        <v>31950</v>
      </c>
      <c r="D508" s="44">
        <v>2564.5500000000002</v>
      </c>
      <c r="F508" s="59">
        <v>40205</v>
      </c>
      <c r="G508" s="77">
        <f t="shared" si="15"/>
        <v>0.63010204081632648</v>
      </c>
      <c r="H508" s="77">
        <f t="shared" si="16"/>
        <v>-3.0865821085711342E-2</v>
      </c>
    </row>
    <row r="509" spans="2:8" x14ac:dyDescent="0.2">
      <c r="B509" s="59">
        <v>40206</v>
      </c>
      <c r="C509" s="43">
        <v>32000</v>
      </c>
      <c r="D509" s="44">
        <v>2619.5700000000002</v>
      </c>
      <c r="F509" s="59">
        <v>40206</v>
      </c>
      <c r="G509" s="77">
        <f t="shared" si="15"/>
        <v>0.63265306122448983</v>
      </c>
      <c r="H509" s="77">
        <f t="shared" si="16"/>
        <v>-1.0073961880835647E-2</v>
      </c>
    </row>
    <row r="510" spans="2:8" x14ac:dyDescent="0.2">
      <c r="B510" s="59">
        <v>40207</v>
      </c>
      <c r="C510" s="43">
        <v>31400</v>
      </c>
      <c r="D510" s="44">
        <v>2610.8000000000002</v>
      </c>
      <c r="F510" s="59">
        <v>40207</v>
      </c>
      <c r="G510" s="77">
        <f t="shared" si="15"/>
        <v>0.6020408163265305</v>
      </c>
      <c r="H510" s="77">
        <f t="shared" si="16"/>
        <v>-1.3388113193572138E-2</v>
      </c>
    </row>
    <row r="511" spans="2:8" x14ac:dyDescent="0.2">
      <c r="B511" s="59">
        <v>40210</v>
      </c>
      <c r="C511" s="43">
        <v>31100</v>
      </c>
      <c r="D511" s="44">
        <v>2587.5500000000002</v>
      </c>
      <c r="F511" s="59">
        <v>40210</v>
      </c>
      <c r="G511" s="77">
        <f t="shared" si="15"/>
        <v>0.58673469387755106</v>
      </c>
      <c r="H511" s="77">
        <f t="shared" si="16"/>
        <v>-2.2174204187998869E-2</v>
      </c>
    </row>
    <row r="512" spans="2:8" x14ac:dyDescent="0.2">
      <c r="B512" s="59">
        <v>40211</v>
      </c>
      <c r="C512" s="43">
        <v>31300</v>
      </c>
      <c r="D512" s="44">
        <v>2580.25</v>
      </c>
      <c r="F512" s="59">
        <v>40211</v>
      </c>
      <c r="G512" s="77">
        <f t="shared" si="15"/>
        <v>0.59693877551020402</v>
      </c>
      <c r="H512" s="77">
        <f t="shared" si="16"/>
        <v>-2.4932847812055514E-2</v>
      </c>
    </row>
    <row r="513" spans="2:8" x14ac:dyDescent="0.2">
      <c r="B513" s="59">
        <v>40212</v>
      </c>
      <c r="C513" s="43">
        <v>31800</v>
      </c>
      <c r="D513" s="44">
        <v>2604.5500000000002</v>
      </c>
      <c r="F513" s="59">
        <v>40212</v>
      </c>
      <c r="G513" s="77">
        <f t="shared" si="15"/>
        <v>0.62244897959183665</v>
      </c>
      <c r="H513" s="77">
        <f t="shared" si="16"/>
        <v>-1.5749965611428718E-2</v>
      </c>
    </row>
    <row r="514" spans="2:8" x14ac:dyDescent="0.2">
      <c r="B514" s="59">
        <v>40213</v>
      </c>
      <c r="C514" s="43">
        <v>32050</v>
      </c>
      <c r="D514" s="44">
        <v>2593.2199999999998</v>
      </c>
      <c r="F514" s="59">
        <v>40213</v>
      </c>
      <c r="G514" s="77">
        <f t="shared" si="15"/>
        <v>0.63520408163265296</v>
      </c>
      <c r="H514" s="77">
        <f t="shared" si="16"/>
        <v>-2.0031531674519432E-2</v>
      </c>
    </row>
    <row r="515" spans="2:8" x14ac:dyDescent="0.2">
      <c r="B515" s="59">
        <v>40214</v>
      </c>
      <c r="C515" s="43">
        <v>30100</v>
      </c>
      <c r="D515" s="44">
        <v>2518.98</v>
      </c>
      <c r="F515" s="59">
        <v>40214</v>
      </c>
      <c r="G515" s="77">
        <f t="shared" si="15"/>
        <v>0.53571428571428581</v>
      </c>
      <c r="H515" s="77">
        <f t="shared" si="16"/>
        <v>-4.8086559434787901E-2</v>
      </c>
    </row>
    <row r="516" spans="2:8" x14ac:dyDescent="0.2">
      <c r="B516" s="75">
        <v>40217</v>
      </c>
      <c r="C516" s="76">
        <v>28950</v>
      </c>
      <c r="D516" s="44">
        <v>2475.5700000000002</v>
      </c>
      <c r="F516" s="75">
        <v>40217</v>
      </c>
      <c r="G516" s="77">
        <f t="shared" si="15"/>
        <v>0.4770408163265305</v>
      </c>
      <c r="H516" s="77">
        <f t="shared" si="16"/>
        <v>-6.449104158825314E-2</v>
      </c>
    </row>
    <row r="517" spans="2:8" x14ac:dyDescent="0.2">
      <c r="B517" s="59">
        <v>40218</v>
      </c>
      <c r="C517" s="43">
        <v>29650</v>
      </c>
      <c r="D517" s="44">
        <v>2489.4899999999998</v>
      </c>
      <c r="F517" s="59">
        <v>40218</v>
      </c>
      <c r="G517" s="77">
        <f t="shared" si="15"/>
        <v>0.51275510204081631</v>
      </c>
      <c r="H517" s="77">
        <f t="shared" si="16"/>
        <v>-5.923072388320294E-2</v>
      </c>
    </row>
    <row r="518" spans="2:8" x14ac:dyDescent="0.2">
      <c r="B518" s="59">
        <v>40219</v>
      </c>
      <c r="C518" s="43">
        <v>29000</v>
      </c>
      <c r="D518" s="44">
        <v>2483.44</v>
      </c>
      <c r="F518" s="59">
        <v>40219</v>
      </c>
      <c r="G518" s="77">
        <f t="shared" si="15"/>
        <v>0.47959183673469385</v>
      </c>
      <c r="H518" s="77">
        <f t="shared" si="16"/>
        <v>-6.1516997023688069E-2</v>
      </c>
    </row>
    <row r="519" spans="2:8" x14ac:dyDescent="0.2">
      <c r="B519" s="59">
        <v>40220</v>
      </c>
      <c r="C519" s="43">
        <v>29750</v>
      </c>
      <c r="D519" s="44">
        <v>2507.75</v>
      </c>
      <c r="F519" s="59">
        <v>40220</v>
      </c>
      <c r="G519" s="77">
        <f t="shared" si="15"/>
        <v>0.51785714285714279</v>
      </c>
      <c r="H519" s="77">
        <f t="shared" si="16"/>
        <v>-5.2330335859192778E-2</v>
      </c>
    </row>
    <row r="520" spans="2:8" x14ac:dyDescent="0.2">
      <c r="B520" s="59">
        <v>40221</v>
      </c>
      <c r="C520" s="43">
        <v>30850</v>
      </c>
      <c r="D520" s="44">
        <v>2534.14</v>
      </c>
      <c r="F520" s="59">
        <v>40221</v>
      </c>
      <c r="G520" s="77">
        <f t="shared" si="15"/>
        <v>0.57397959183673475</v>
      </c>
      <c r="H520" s="77">
        <f t="shared" si="16"/>
        <v>-4.2357650210034903E-2</v>
      </c>
    </row>
    <row r="521" spans="2:8" x14ac:dyDescent="0.2">
      <c r="B521" s="59">
        <v>40224</v>
      </c>
      <c r="C521" s="43">
        <v>30550</v>
      </c>
      <c r="D521" s="44">
        <v>2517.46</v>
      </c>
      <c r="F521" s="59">
        <v>40224</v>
      </c>
      <c r="G521" s="77">
        <f t="shared" ref="G521:G584" si="17">C521/C$3-1</f>
        <v>0.55867346938775508</v>
      </c>
      <c r="H521" s="77">
        <f t="shared" ref="H521:H584" si="18">D521/D$3-1</f>
        <v>-4.8660961942810665E-2</v>
      </c>
    </row>
    <row r="522" spans="2:8" x14ac:dyDescent="0.2">
      <c r="B522" s="59">
        <v>40225</v>
      </c>
      <c r="C522" s="43">
        <v>31000</v>
      </c>
      <c r="D522" s="44">
        <v>2558.5</v>
      </c>
      <c r="F522" s="59">
        <v>40225</v>
      </c>
      <c r="G522" s="77">
        <f t="shared" si="17"/>
        <v>0.58163265306122458</v>
      </c>
      <c r="H522" s="77">
        <f t="shared" si="18"/>
        <v>-3.3152094226196693E-2</v>
      </c>
    </row>
    <row r="523" spans="2:8" x14ac:dyDescent="0.2">
      <c r="B523" s="59">
        <v>40226</v>
      </c>
      <c r="C523" s="43">
        <v>31450</v>
      </c>
      <c r="D523" s="44">
        <v>2581.34</v>
      </c>
      <c r="F523" s="59">
        <v>40226</v>
      </c>
      <c r="G523" s="77">
        <f t="shared" si="17"/>
        <v>0.60459183673469385</v>
      </c>
      <c r="H523" s="77">
        <f t="shared" si="18"/>
        <v>-2.4520940750381248E-2</v>
      </c>
    </row>
    <row r="524" spans="2:8" x14ac:dyDescent="0.2">
      <c r="B524" s="59">
        <v>40227</v>
      </c>
      <c r="C524" s="43">
        <v>30600</v>
      </c>
      <c r="D524" s="44">
        <v>2560.0300000000002</v>
      </c>
      <c r="F524" s="59">
        <v>40227</v>
      </c>
      <c r="G524" s="77">
        <f t="shared" si="17"/>
        <v>0.56122448979591844</v>
      </c>
      <c r="H524" s="77">
        <f t="shared" si="18"/>
        <v>-3.2573912754305323E-2</v>
      </c>
    </row>
    <row r="525" spans="2:8" x14ac:dyDescent="0.2">
      <c r="B525" s="59">
        <v>40228</v>
      </c>
      <c r="C525" s="43">
        <v>30000</v>
      </c>
      <c r="D525" s="44">
        <v>2554.38</v>
      </c>
      <c r="F525" s="59">
        <v>40228</v>
      </c>
      <c r="G525" s="77">
        <f t="shared" si="17"/>
        <v>0.53061224489795911</v>
      </c>
      <c r="H525" s="77">
        <f t="shared" si="18"/>
        <v>-3.4709027340047771E-2</v>
      </c>
    </row>
    <row r="526" spans="2:8" x14ac:dyDescent="0.2">
      <c r="B526" s="59">
        <v>40231</v>
      </c>
      <c r="C526" s="43">
        <v>31150</v>
      </c>
      <c r="D526" s="44">
        <v>2564.2600000000002</v>
      </c>
      <c r="F526" s="59">
        <v>40231</v>
      </c>
      <c r="G526" s="77">
        <f t="shared" si="17"/>
        <v>0.58928571428571419</v>
      </c>
      <c r="H526" s="77">
        <f t="shared" si="18"/>
        <v>-3.0975411037899914E-2</v>
      </c>
    </row>
    <row r="527" spans="2:8" x14ac:dyDescent="0.2">
      <c r="B527" s="59">
        <v>40232</v>
      </c>
      <c r="C527" s="43">
        <v>31750</v>
      </c>
      <c r="D527" s="44">
        <v>2583.65</v>
      </c>
      <c r="F527" s="59">
        <v>40232</v>
      </c>
      <c r="G527" s="77">
        <f t="shared" si="17"/>
        <v>0.61989795918367352</v>
      </c>
      <c r="H527" s="77">
        <f t="shared" si="18"/>
        <v>-2.3648000096741506E-2</v>
      </c>
    </row>
    <row r="528" spans="2:8" x14ac:dyDescent="0.2">
      <c r="B528" s="59">
        <v>40233</v>
      </c>
      <c r="C528" s="43">
        <v>31350</v>
      </c>
      <c r="D528" s="44">
        <v>2579.42</v>
      </c>
      <c r="F528" s="59">
        <v>40233</v>
      </c>
      <c r="G528" s="77">
        <f t="shared" si="17"/>
        <v>0.59948979591836737</v>
      </c>
      <c r="H528" s="77">
        <f t="shared" si="18"/>
        <v>-2.5246501813146915E-2</v>
      </c>
    </row>
    <row r="529" spans="2:8" x14ac:dyDescent="0.2">
      <c r="B529" s="59">
        <v>40234</v>
      </c>
      <c r="C529" s="43">
        <v>31600</v>
      </c>
      <c r="D529" s="44">
        <v>2549.0300000000002</v>
      </c>
      <c r="F529" s="59">
        <v>40234</v>
      </c>
      <c r="G529" s="77">
        <f t="shared" si="17"/>
        <v>0.61224489795918369</v>
      </c>
      <c r="H529" s="77">
        <f t="shared" si="18"/>
        <v>-3.6730773009733042E-2</v>
      </c>
    </row>
    <row r="530" spans="2:8" x14ac:dyDescent="0.2">
      <c r="B530" s="59">
        <v>40238</v>
      </c>
      <c r="C530" s="43">
        <v>32150</v>
      </c>
      <c r="D530" s="44">
        <v>2554.67</v>
      </c>
      <c r="F530" s="59">
        <v>40238</v>
      </c>
      <c r="G530" s="77">
        <f t="shared" si="17"/>
        <v>0.64030612244897966</v>
      </c>
      <c r="H530" s="77">
        <f t="shared" si="18"/>
        <v>-3.45994373878592E-2</v>
      </c>
    </row>
    <row r="531" spans="2:8" x14ac:dyDescent="0.2">
      <c r="B531" s="59">
        <v>40239</v>
      </c>
      <c r="C531" s="43">
        <v>31900</v>
      </c>
      <c r="D531" s="44">
        <v>2576.59</v>
      </c>
      <c r="F531" s="59">
        <v>40239</v>
      </c>
      <c r="G531" s="77">
        <f t="shared" si="17"/>
        <v>0.62755102040816335</v>
      </c>
      <c r="H531" s="77">
        <f t="shared" si="18"/>
        <v>-2.6315948587952276E-2</v>
      </c>
    </row>
    <row r="532" spans="2:8" x14ac:dyDescent="0.2">
      <c r="B532" s="59">
        <v>40240</v>
      </c>
      <c r="C532" s="43">
        <v>31600</v>
      </c>
      <c r="D532" s="44">
        <v>2567.09</v>
      </c>
      <c r="F532" s="59">
        <v>40240</v>
      </c>
      <c r="G532" s="77">
        <f t="shared" si="17"/>
        <v>0.61224489795918369</v>
      </c>
      <c r="H532" s="77">
        <f t="shared" si="18"/>
        <v>-2.9905964263094442E-2</v>
      </c>
    </row>
    <row r="533" spans="2:8" x14ac:dyDescent="0.2">
      <c r="B533" s="59">
        <v>40241</v>
      </c>
      <c r="C533" s="43">
        <v>32050</v>
      </c>
      <c r="D533" s="44">
        <v>2565.65</v>
      </c>
      <c r="F533" s="59">
        <v>40241</v>
      </c>
      <c r="G533" s="77">
        <f t="shared" si="17"/>
        <v>0.63520408163265296</v>
      </c>
      <c r="H533" s="77">
        <f t="shared" si="18"/>
        <v>-3.0450135060168693E-2</v>
      </c>
    </row>
    <row r="534" spans="2:8" x14ac:dyDescent="0.2">
      <c r="B534" s="59">
        <v>40242</v>
      </c>
      <c r="C534" s="43">
        <v>32200</v>
      </c>
      <c r="D534" s="44">
        <v>2578.77</v>
      </c>
      <c r="F534" s="59">
        <v>40242</v>
      </c>
      <c r="G534" s="77">
        <f t="shared" si="17"/>
        <v>0.64285714285714279</v>
      </c>
      <c r="H534" s="77">
        <f t="shared" si="18"/>
        <v>-2.5492134464603966E-2</v>
      </c>
    </row>
    <row r="535" spans="2:8" x14ac:dyDescent="0.2">
      <c r="B535" s="59">
        <v>40245</v>
      </c>
      <c r="C535" s="43">
        <v>32350</v>
      </c>
      <c r="D535" s="44">
        <v>2626.45</v>
      </c>
      <c r="F535" s="59">
        <v>40245</v>
      </c>
      <c r="G535" s="77">
        <f t="shared" si="17"/>
        <v>0.65051020408163263</v>
      </c>
      <c r="H535" s="77">
        <f t="shared" si="18"/>
        <v>-7.4740347392591167E-3</v>
      </c>
    </row>
    <row r="536" spans="2:8" x14ac:dyDescent="0.2">
      <c r="B536" s="59">
        <v>40246</v>
      </c>
      <c r="C536" s="43">
        <v>32850</v>
      </c>
      <c r="D536" s="44">
        <v>2657.17</v>
      </c>
      <c r="F536" s="59">
        <v>40246</v>
      </c>
      <c r="G536" s="77">
        <f t="shared" si="17"/>
        <v>0.67602040816326525</v>
      </c>
      <c r="H536" s="77">
        <f t="shared" si="18"/>
        <v>4.1349422649901157E-3</v>
      </c>
    </row>
    <row r="537" spans="2:8" x14ac:dyDescent="0.2">
      <c r="B537" s="59">
        <v>40247</v>
      </c>
      <c r="C537" s="43">
        <v>32900</v>
      </c>
      <c r="D537" s="44">
        <v>2670.22</v>
      </c>
      <c r="F537" s="59">
        <v>40247</v>
      </c>
      <c r="G537" s="77">
        <f t="shared" si="17"/>
        <v>0.6785714285714286</v>
      </c>
      <c r="H537" s="77">
        <f t="shared" si="18"/>
        <v>9.0664901134747122E-3</v>
      </c>
    </row>
    <row r="538" spans="2:8" x14ac:dyDescent="0.2">
      <c r="B538" s="59">
        <v>40248</v>
      </c>
      <c r="C538" s="43">
        <v>32800</v>
      </c>
      <c r="D538" s="44">
        <v>2676.52</v>
      </c>
      <c r="F538" s="59">
        <v>40248</v>
      </c>
      <c r="G538" s="77">
        <f t="shared" si="17"/>
        <v>0.67346938775510212</v>
      </c>
      <c r="H538" s="77">
        <f t="shared" si="18"/>
        <v>1.1447237350674211E-2</v>
      </c>
    </row>
    <row r="539" spans="2:8" x14ac:dyDescent="0.2">
      <c r="B539" s="59">
        <v>40249</v>
      </c>
      <c r="C539" s="43">
        <v>33000</v>
      </c>
      <c r="D539" s="44">
        <v>2666.51</v>
      </c>
      <c r="F539" s="59">
        <v>40249</v>
      </c>
      <c r="G539" s="77">
        <f t="shared" si="17"/>
        <v>0.68367346938775508</v>
      </c>
      <c r="H539" s="77">
        <f t="shared" si="18"/>
        <v>7.6644945182351432E-3</v>
      </c>
    </row>
    <row r="540" spans="2:8" x14ac:dyDescent="0.2">
      <c r="B540" s="59">
        <v>40252</v>
      </c>
      <c r="C540" s="43">
        <v>34150</v>
      </c>
      <c r="D540" s="44">
        <v>2669.61</v>
      </c>
      <c r="F540" s="59">
        <v>40252</v>
      </c>
      <c r="G540" s="77">
        <f t="shared" si="17"/>
        <v>0.74234693877551017</v>
      </c>
      <c r="H540" s="77">
        <f t="shared" si="18"/>
        <v>8.8359733174918631E-3</v>
      </c>
    </row>
    <row r="541" spans="2:8" x14ac:dyDescent="0.2">
      <c r="B541" s="59">
        <v>40254</v>
      </c>
      <c r="C541" s="43">
        <v>36150</v>
      </c>
      <c r="D541" s="44">
        <v>2756.26</v>
      </c>
      <c r="F541" s="59">
        <v>40254</v>
      </c>
      <c r="G541" s="77">
        <f t="shared" si="17"/>
        <v>0.84438775510204089</v>
      </c>
      <c r="H541" s="77">
        <f t="shared" si="18"/>
        <v>4.1580695238656817E-2</v>
      </c>
    </row>
    <row r="542" spans="2:8" x14ac:dyDescent="0.2">
      <c r="B542" s="59">
        <v>40255</v>
      </c>
      <c r="C542" s="43">
        <v>36750</v>
      </c>
      <c r="D542" s="44">
        <v>2737.24</v>
      </c>
      <c r="F542" s="59">
        <v>40255</v>
      </c>
      <c r="G542" s="77">
        <f t="shared" si="17"/>
        <v>0.875</v>
      </c>
      <c r="H542" s="77">
        <f t="shared" si="18"/>
        <v>3.4393105960635273E-2</v>
      </c>
    </row>
    <row r="543" spans="2:8" x14ac:dyDescent="0.2">
      <c r="B543" s="59">
        <v>40256</v>
      </c>
      <c r="C543" s="43">
        <v>36400</v>
      </c>
      <c r="D543" s="44">
        <v>2742.97</v>
      </c>
      <c r="F543" s="59">
        <v>40256</v>
      </c>
      <c r="G543" s="77">
        <f t="shared" si="17"/>
        <v>0.85714285714285721</v>
      </c>
      <c r="H543" s="77">
        <f t="shared" si="18"/>
        <v>3.6558452257326124E-2</v>
      </c>
    </row>
    <row r="544" spans="2:8" x14ac:dyDescent="0.2">
      <c r="B544" s="59">
        <v>40259</v>
      </c>
      <c r="C544" s="43">
        <v>35800</v>
      </c>
      <c r="D544" s="44">
        <v>2702.4</v>
      </c>
      <c r="F544" s="59">
        <v>40259</v>
      </c>
      <c r="G544" s="77">
        <f t="shared" si="17"/>
        <v>0.82653061224489788</v>
      </c>
      <c r="H544" s="77">
        <f t="shared" si="18"/>
        <v>2.1227195842535185E-2</v>
      </c>
    </row>
    <row r="545" spans="2:8" x14ac:dyDescent="0.2">
      <c r="B545" s="59">
        <v>40260</v>
      </c>
      <c r="C545" s="43">
        <v>36250</v>
      </c>
      <c r="D545" s="44">
        <v>2720.86</v>
      </c>
      <c r="F545" s="59">
        <v>40260</v>
      </c>
      <c r="G545" s="77">
        <f t="shared" si="17"/>
        <v>0.84948979591836737</v>
      </c>
      <c r="H545" s="77">
        <f t="shared" si="18"/>
        <v>2.8203163143916576E-2</v>
      </c>
    </row>
    <row r="546" spans="2:8" x14ac:dyDescent="0.2">
      <c r="B546" s="59">
        <v>40261</v>
      </c>
      <c r="C546" s="43">
        <v>37000</v>
      </c>
      <c r="D546" s="44">
        <v>2774.85</v>
      </c>
      <c r="F546" s="59">
        <v>40261</v>
      </c>
      <c r="G546" s="77">
        <f t="shared" si="17"/>
        <v>0.88775510204081631</v>
      </c>
      <c r="H546" s="77">
        <f t="shared" si="18"/>
        <v>4.860578907032953E-2</v>
      </c>
    </row>
    <row r="547" spans="2:8" x14ac:dyDescent="0.2">
      <c r="B547" s="59">
        <v>40262</v>
      </c>
      <c r="C547" s="43">
        <v>37250</v>
      </c>
      <c r="D547" s="44">
        <v>2799.15</v>
      </c>
      <c r="F547" s="59">
        <v>40262</v>
      </c>
      <c r="G547" s="77">
        <f t="shared" si="17"/>
        <v>0.90051020408163263</v>
      </c>
      <c r="H547" s="77">
        <f t="shared" si="18"/>
        <v>5.7788671270956327E-2</v>
      </c>
    </row>
    <row r="548" spans="2:8" x14ac:dyDescent="0.2">
      <c r="B548" s="59">
        <v>40263</v>
      </c>
      <c r="C548" s="43">
        <v>38500</v>
      </c>
      <c r="D548" s="44">
        <v>2813.08</v>
      </c>
      <c r="F548" s="59">
        <v>40263</v>
      </c>
      <c r="G548" s="77">
        <f t="shared" si="17"/>
        <v>0.96428571428571419</v>
      </c>
      <c r="H548" s="77">
        <f t="shared" si="18"/>
        <v>6.3052767939875132E-2</v>
      </c>
    </row>
    <row r="549" spans="2:8" x14ac:dyDescent="0.2">
      <c r="B549" s="59">
        <v>40266</v>
      </c>
      <c r="C549" s="43">
        <v>38600</v>
      </c>
      <c r="D549" s="44">
        <v>2794.77</v>
      </c>
      <c r="F549" s="59">
        <v>40266</v>
      </c>
      <c r="G549" s="77">
        <f t="shared" si="17"/>
        <v>0.96938775510204089</v>
      </c>
      <c r="H549" s="77">
        <f t="shared" si="18"/>
        <v>5.6133485096522273E-2</v>
      </c>
    </row>
    <row r="550" spans="2:8" x14ac:dyDescent="0.2">
      <c r="B550" s="59">
        <v>40267</v>
      </c>
      <c r="C550" s="43">
        <v>38950</v>
      </c>
      <c r="D550" s="44">
        <v>2798.27</v>
      </c>
      <c r="F550" s="59">
        <v>40267</v>
      </c>
      <c r="G550" s="77">
        <f t="shared" si="17"/>
        <v>0.98724489795918369</v>
      </c>
      <c r="H550" s="77">
        <f t="shared" si="18"/>
        <v>5.7456122450521896E-2</v>
      </c>
    </row>
    <row r="551" spans="2:8" x14ac:dyDescent="0.2">
      <c r="B551" s="59">
        <v>40268</v>
      </c>
      <c r="C551" s="43">
        <v>38050</v>
      </c>
      <c r="D551" s="44">
        <v>2777.3</v>
      </c>
      <c r="F551" s="59">
        <v>40268</v>
      </c>
      <c r="G551" s="77">
        <f t="shared" si="17"/>
        <v>0.94132653061224492</v>
      </c>
      <c r="H551" s="77">
        <f t="shared" si="18"/>
        <v>4.9531635218129422E-2</v>
      </c>
    </row>
    <row r="552" spans="2:8" x14ac:dyDescent="0.2">
      <c r="B552" s="59">
        <v>40269</v>
      </c>
      <c r="C552" s="43">
        <v>38500</v>
      </c>
      <c r="D552" s="44">
        <v>2830</v>
      </c>
      <c r="F552" s="59">
        <v>40269</v>
      </c>
      <c r="G552" s="77">
        <f t="shared" si="17"/>
        <v>0.96428571428571419</v>
      </c>
      <c r="H552" s="77">
        <f t="shared" si="18"/>
        <v>6.9446774805496769E-2</v>
      </c>
    </row>
    <row r="553" spans="2:8" x14ac:dyDescent="0.2">
      <c r="B553" s="59">
        <v>40273</v>
      </c>
      <c r="C553" s="43">
        <v>38750</v>
      </c>
      <c r="D553" s="44">
        <v>2887.25</v>
      </c>
      <c r="F553" s="59">
        <v>40273</v>
      </c>
      <c r="G553" s="77">
        <f t="shared" si="17"/>
        <v>0.9770408163265305</v>
      </c>
      <c r="H553" s="77">
        <f t="shared" si="18"/>
        <v>9.1081342953063693E-2</v>
      </c>
    </row>
    <row r="554" spans="2:8" x14ac:dyDescent="0.2">
      <c r="B554" s="59">
        <v>40274</v>
      </c>
      <c r="C554" s="43">
        <v>38300</v>
      </c>
      <c r="D554" s="44">
        <v>2880.97</v>
      </c>
      <c r="F554" s="59">
        <v>40274</v>
      </c>
      <c r="G554" s="77">
        <f t="shared" si="17"/>
        <v>0.95408163265306123</v>
      </c>
      <c r="H554" s="77">
        <f t="shared" si="18"/>
        <v>8.8708153643601184E-2</v>
      </c>
    </row>
    <row r="555" spans="2:8" x14ac:dyDescent="0.2">
      <c r="B555" s="59">
        <v>40275</v>
      </c>
      <c r="C555" s="43">
        <v>38600</v>
      </c>
      <c r="D555" s="44">
        <v>2898.58</v>
      </c>
      <c r="F555" s="59">
        <v>40275</v>
      </c>
      <c r="G555" s="77">
        <f t="shared" si="17"/>
        <v>0.96938775510204089</v>
      </c>
      <c r="H555" s="77">
        <f t="shared" si="18"/>
        <v>9.5362909016154296E-2</v>
      </c>
    </row>
    <row r="556" spans="2:8" x14ac:dyDescent="0.2">
      <c r="B556" s="59">
        <v>40276</v>
      </c>
      <c r="C556" s="43">
        <v>37900</v>
      </c>
      <c r="D556" s="44">
        <v>2850.83</v>
      </c>
      <c r="F556" s="59">
        <v>40276</v>
      </c>
      <c r="G556" s="77">
        <f t="shared" si="17"/>
        <v>0.93367346938775508</v>
      </c>
      <c r="H556" s="77">
        <f t="shared" si="18"/>
        <v>7.7318356543729427E-2</v>
      </c>
    </row>
    <row r="557" spans="2:8" x14ac:dyDescent="0.2">
      <c r="B557" s="59">
        <v>40277</v>
      </c>
      <c r="C557" s="43">
        <v>37750</v>
      </c>
      <c r="D557" s="44">
        <v>2845.01</v>
      </c>
      <c r="F557" s="59">
        <v>40277</v>
      </c>
      <c r="G557" s="77">
        <f t="shared" si="17"/>
        <v>0.92602040816326525</v>
      </c>
      <c r="H557" s="77">
        <f t="shared" si="18"/>
        <v>7.5118999572221457E-2</v>
      </c>
    </row>
    <row r="558" spans="2:8" x14ac:dyDescent="0.2">
      <c r="B558" s="59">
        <v>40280</v>
      </c>
      <c r="C558" s="43">
        <v>38200</v>
      </c>
      <c r="D558" s="44">
        <v>2881.33</v>
      </c>
      <c r="F558" s="59">
        <v>40280</v>
      </c>
      <c r="G558" s="77">
        <f t="shared" si="17"/>
        <v>0.94897959183673475</v>
      </c>
      <c r="H558" s="77">
        <f t="shared" si="18"/>
        <v>8.8844196342869886E-2</v>
      </c>
    </row>
    <row r="559" spans="2:8" x14ac:dyDescent="0.2">
      <c r="B559" s="59">
        <v>40281</v>
      </c>
      <c r="C559" s="43">
        <v>38200</v>
      </c>
      <c r="D559" s="44">
        <v>2884.7</v>
      </c>
      <c r="F559" s="59">
        <v>40281</v>
      </c>
      <c r="G559" s="77">
        <f t="shared" si="17"/>
        <v>0.94897959183673475</v>
      </c>
      <c r="H559" s="77">
        <f t="shared" si="18"/>
        <v>9.0117707166578187E-2</v>
      </c>
    </row>
    <row r="560" spans="2:8" x14ac:dyDescent="0.2">
      <c r="B560" s="59">
        <v>40282</v>
      </c>
      <c r="C560" s="43">
        <v>38050</v>
      </c>
      <c r="D560" s="44">
        <v>2885.01</v>
      </c>
      <c r="F560" s="59">
        <v>40282</v>
      </c>
      <c r="G560" s="77">
        <f t="shared" si="17"/>
        <v>0.94132653061224492</v>
      </c>
      <c r="H560" s="77">
        <f t="shared" si="18"/>
        <v>9.023485504650397E-2</v>
      </c>
    </row>
    <row r="561" spans="2:8" x14ac:dyDescent="0.2">
      <c r="B561" s="59">
        <v>40283</v>
      </c>
      <c r="C561" s="43">
        <v>39250</v>
      </c>
      <c r="D561" s="44">
        <v>2900.53</v>
      </c>
      <c r="F561" s="59">
        <v>40283</v>
      </c>
      <c r="G561" s="77">
        <f t="shared" si="17"/>
        <v>1.0025510204081631</v>
      </c>
      <c r="H561" s="77">
        <f t="shared" si="18"/>
        <v>9.609980697052567E-2</v>
      </c>
    </row>
    <row r="562" spans="2:8" x14ac:dyDescent="0.2">
      <c r="B562" s="59">
        <v>40284</v>
      </c>
      <c r="C562" s="43">
        <v>39450</v>
      </c>
      <c r="D562" s="44">
        <v>2878.67</v>
      </c>
      <c r="F562" s="59">
        <v>40284</v>
      </c>
      <c r="G562" s="77">
        <f t="shared" si="17"/>
        <v>1.0127551020408165</v>
      </c>
      <c r="H562" s="77">
        <f t="shared" si="18"/>
        <v>8.7838991953830048E-2</v>
      </c>
    </row>
    <row r="563" spans="2:8" x14ac:dyDescent="0.2">
      <c r="B563" s="59">
        <v>40287</v>
      </c>
      <c r="C563" s="43">
        <v>38200</v>
      </c>
      <c r="D563" s="44">
        <v>2840.43</v>
      </c>
      <c r="F563" s="59">
        <v>40287</v>
      </c>
      <c r="G563" s="77">
        <f t="shared" si="17"/>
        <v>0.94897959183673475</v>
      </c>
      <c r="H563" s="77">
        <f t="shared" si="18"/>
        <v>7.338823412041573E-2</v>
      </c>
    </row>
    <row r="564" spans="2:8" x14ac:dyDescent="0.2">
      <c r="B564" s="59">
        <v>40288</v>
      </c>
      <c r="C564" s="43">
        <v>38350</v>
      </c>
      <c r="D564" s="44">
        <v>2891.27</v>
      </c>
      <c r="F564" s="59">
        <v>40288</v>
      </c>
      <c r="G564" s="77">
        <f t="shared" si="17"/>
        <v>0.95663265306122458</v>
      </c>
      <c r="H564" s="77">
        <f t="shared" si="18"/>
        <v>9.2600486428229045E-2</v>
      </c>
    </row>
    <row r="565" spans="2:8" x14ac:dyDescent="0.2">
      <c r="B565" s="59">
        <v>40289</v>
      </c>
      <c r="C565" s="43">
        <v>38300</v>
      </c>
      <c r="D565" s="44">
        <v>2912.83</v>
      </c>
      <c r="F565" s="59">
        <v>40289</v>
      </c>
      <c r="G565" s="77">
        <f t="shared" si="17"/>
        <v>0.95408163265306123</v>
      </c>
      <c r="H565" s="77">
        <f t="shared" si="18"/>
        <v>0.10074793252886738</v>
      </c>
    </row>
    <row r="566" spans="2:8" x14ac:dyDescent="0.2">
      <c r="B566" s="59">
        <v>40290</v>
      </c>
      <c r="C566" s="43">
        <v>38750</v>
      </c>
      <c r="D566" s="44">
        <v>2926.53</v>
      </c>
      <c r="F566" s="59">
        <v>40290</v>
      </c>
      <c r="G566" s="77">
        <f t="shared" si="17"/>
        <v>0.9770408163265305</v>
      </c>
      <c r="H566" s="77">
        <f t="shared" si="18"/>
        <v>0.10592511302880925</v>
      </c>
    </row>
    <row r="567" spans="2:8" x14ac:dyDescent="0.2">
      <c r="B567" s="59">
        <v>40291</v>
      </c>
      <c r="C567" s="43">
        <v>38900</v>
      </c>
      <c r="D567" s="44">
        <v>2924.73</v>
      </c>
      <c r="F567" s="59">
        <v>40291</v>
      </c>
      <c r="G567" s="77">
        <f t="shared" si="17"/>
        <v>0.98469387755102034</v>
      </c>
      <c r="H567" s="77">
        <f t="shared" si="18"/>
        <v>0.10524489953246663</v>
      </c>
    </row>
    <row r="568" spans="2:8" x14ac:dyDescent="0.2">
      <c r="B568" s="59">
        <v>40294</v>
      </c>
      <c r="C568" s="43">
        <v>39250</v>
      </c>
      <c r="D568" s="44">
        <v>2944.71</v>
      </c>
      <c r="F568" s="59">
        <v>40294</v>
      </c>
      <c r="G568" s="77">
        <f t="shared" si="17"/>
        <v>1.0025510204081631</v>
      </c>
      <c r="H568" s="77">
        <f t="shared" si="18"/>
        <v>0.11279526934187079</v>
      </c>
    </row>
    <row r="569" spans="2:8" x14ac:dyDescent="0.2">
      <c r="B569" s="59">
        <v>40295</v>
      </c>
      <c r="C569" s="43">
        <v>40300</v>
      </c>
      <c r="D569" s="44">
        <v>2939.3</v>
      </c>
      <c r="F569" s="59">
        <v>40295</v>
      </c>
      <c r="G569" s="77">
        <f t="shared" si="17"/>
        <v>1.056122448979592</v>
      </c>
      <c r="H569" s="77">
        <f t="shared" si="18"/>
        <v>0.11075084988897399</v>
      </c>
    </row>
    <row r="570" spans="2:8" x14ac:dyDescent="0.2">
      <c r="B570" s="59">
        <v>40296</v>
      </c>
      <c r="C570" s="43">
        <v>39850</v>
      </c>
      <c r="D570" s="44">
        <v>2903.32</v>
      </c>
      <c r="F570" s="59">
        <v>40296</v>
      </c>
      <c r="G570" s="77">
        <f t="shared" si="17"/>
        <v>1.0331632653061225</v>
      </c>
      <c r="H570" s="77">
        <f t="shared" si="18"/>
        <v>9.7154137889856829E-2</v>
      </c>
    </row>
    <row r="571" spans="2:8" x14ac:dyDescent="0.2">
      <c r="B571" s="59">
        <v>40297</v>
      </c>
      <c r="C571" s="43">
        <v>39900</v>
      </c>
      <c r="D571" s="44">
        <v>2926.86</v>
      </c>
      <c r="F571" s="59">
        <v>40297</v>
      </c>
      <c r="G571" s="77">
        <f t="shared" si="17"/>
        <v>1.0357142857142856</v>
      </c>
      <c r="H571" s="77">
        <f t="shared" si="18"/>
        <v>0.10604981883647224</v>
      </c>
    </row>
    <row r="572" spans="2:8" x14ac:dyDescent="0.2">
      <c r="B572" s="59">
        <v>40298</v>
      </c>
      <c r="C572" s="43">
        <v>39050</v>
      </c>
      <c r="D572" s="44">
        <v>2971.25</v>
      </c>
      <c r="F572" s="59">
        <v>40298</v>
      </c>
      <c r="G572" s="77">
        <f t="shared" si="17"/>
        <v>0.99234693877551017</v>
      </c>
      <c r="H572" s="77">
        <f t="shared" si="18"/>
        <v>0.1228246394490573</v>
      </c>
    </row>
    <row r="573" spans="2:8" x14ac:dyDescent="0.2">
      <c r="B573" s="59">
        <v>40301</v>
      </c>
      <c r="C573" s="43">
        <v>38800</v>
      </c>
      <c r="D573" s="44">
        <v>2960.9</v>
      </c>
      <c r="F573" s="59">
        <v>40301</v>
      </c>
      <c r="G573" s="77">
        <f t="shared" si="17"/>
        <v>0.97959183673469385</v>
      </c>
      <c r="H573" s="77">
        <f t="shared" si="18"/>
        <v>0.11891341184508675</v>
      </c>
    </row>
    <row r="574" spans="2:8" x14ac:dyDescent="0.2">
      <c r="B574" s="59">
        <v>40302</v>
      </c>
      <c r="C574" s="43">
        <v>38650</v>
      </c>
      <c r="D574" s="44">
        <v>2959.01</v>
      </c>
      <c r="F574" s="59">
        <v>40302</v>
      </c>
      <c r="G574" s="77">
        <f t="shared" si="17"/>
        <v>0.97193877551020402</v>
      </c>
      <c r="H574" s="77">
        <f t="shared" si="18"/>
        <v>0.11819918767392679</v>
      </c>
    </row>
    <row r="575" spans="2:8" x14ac:dyDescent="0.2">
      <c r="B575" s="59">
        <v>40303</v>
      </c>
      <c r="C575" s="43">
        <v>36650</v>
      </c>
      <c r="D575" s="44">
        <v>2846.24</v>
      </c>
      <c r="F575" s="59">
        <v>40303</v>
      </c>
      <c r="G575" s="77">
        <f t="shared" si="17"/>
        <v>0.86989795918367352</v>
      </c>
      <c r="H575" s="77">
        <f t="shared" si="18"/>
        <v>7.5583812128055428E-2</v>
      </c>
    </row>
    <row r="576" spans="2:8" x14ac:dyDescent="0.2">
      <c r="B576" s="59">
        <v>40304</v>
      </c>
      <c r="C576" s="43">
        <v>36000</v>
      </c>
      <c r="D576" s="44">
        <v>2810.62</v>
      </c>
      <c r="F576" s="59">
        <v>40304</v>
      </c>
      <c r="G576" s="77">
        <f t="shared" si="17"/>
        <v>0.83673469387755106</v>
      </c>
      <c r="H576" s="77">
        <f t="shared" si="18"/>
        <v>6.2123142828206745E-2</v>
      </c>
    </row>
    <row r="577" spans="2:8" x14ac:dyDescent="0.2">
      <c r="B577" s="59">
        <v>40305</v>
      </c>
      <c r="C577" s="43">
        <v>34300</v>
      </c>
      <c r="D577" s="44">
        <v>2739.33</v>
      </c>
      <c r="F577" s="59">
        <v>40305</v>
      </c>
      <c r="G577" s="77">
        <f t="shared" si="17"/>
        <v>0.75</v>
      </c>
      <c r="H577" s="77">
        <f t="shared" si="18"/>
        <v>3.5182909409166463E-2</v>
      </c>
    </row>
    <row r="578" spans="2:8" x14ac:dyDescent="0.2">
      <c r="B578" s="59">
        <v>40308</v>
      </c>
      <c r="C578" s="43">
        <v>36150</v>
      </c>
      <c r="D578" s="44">
        <v>2850.43</v>
      </c>
      <c r="F578" s="59">
        <v>40308</v>
      </c>
      <c r="G578" s="77">
        <f t="shared" si="17"/>
        <v>0.84438775510204089</v>
      </c>
      <c r="H578" s="77">
        <f t="shared" si="18"/>
        <v>7.7167197988986524E-2</v>
      </c>
    </row>
    <row r="579" spans="2:8" x14ac:dyDescent="0.2">
      <c r="B579" s="59">
        <v>40309</v>
      </c>
      <c r="C579" s="43">
        <v>36450</v>
      </c>
      <c r="D579" s="44">
        <v>2812.89</v>
      </c>
      <c r="F579" s="59">
        <v>40309</v>
      </c>
      <c r="G579" s="77">
        <f t="shared" si="17"/>
        <v>0.85969387755102034</v>
      </c>
      <c r="H579" s="77">
        <f t="shared" si="18"/>
        <v>6.2980967626372175E-2</v>
      </c>
    </row>
    <row r="580" spans="2:8" x14ac:dyDescent="0.2">
      <c r="B580" s="59">
        <v>40310</v>
      </c>
      <c r="C580" s="43">
        <v>36800</v>
      </c>
      <c r="D580" s="44">
        <v>2847.62</v>
      </c>
      <c r="F580" s="59">
        <v>40310</v>
      </c>
      <c r="G580" s="77">
        <f t="shared" si="17"/>
        <v>0.87755102040816335</v>
      </c>
      <c r="H580" s="77">
        <f t="shared" si="18"/>
        <v>7.6105309141918154E-2</v>
      </c>
    </row>
    <row r="581" spans="2:8" x14ac:dyDescent="0.2">
      <c r="B581" s="59">
        <v>40312</v>
      </c>
      <c r="C581" s="43">
        <v>37950</v>
      </c>
      <c r="D581" s="44">
        <v>2858.39</v>
      </c>
      <c r="F581" s="59">
        <v>40312</v>
      </c>
      <c r="G581" s="77">
        <f t="shared" si="17"/>
        <v>0.93622448979591844</v>
      </c>
      <c r="H581" s="77">
        <f t="shared" si="18"/>
        <v>8.0175253228368826E-2</v>
      </c>
    </row>
    <row r="582" spans="2:8" x14ac:dyDescent="0.2">
      <c r="B582" s="59">
        <v>40315</v>
      </c>
      <c r="C582" s="43">
        <v>37600</v>
      </c>
      <c r="D582" s="44">
        <v>2819.47</v>
      </c>
      <c r="F582" s="59">
        <v>40315</v>
      </c>
      <c r="G582" s="77">
        <f t="shared" si="17"/>
        <v>0.91836734693877542</v>
      </c>
      <c r="H582" s="77">
        <f t="shared" si="18"/>
        <v>6.546752585189175E-2</v>
      </c>
    </row>
    <row r="583" spans="2:8" x14ac:dyDescent="0.2">
      <c r="B583" s="59">
        <v>40316</v>
      </c>
      <c r="C583" s="43">
        <v>36900</v>
      </c>
      <c r="D583" s="44">
        <v>2834.19</v>
      </c>
      <c r="F583" s="59">
        <v>40316</v>
      </c>
      <c r="G583" s="77">
        <f t="shared" si="17"/>
        <v>0.88265306122448983</v>
      </c>
      <c r="H583" s="77">
        <f t="shared" si="18"/>
        <v>7.1030160666427866E-2</v>
      </c>
    </row>
    <row r="584" spans="2:8" x14ac:dyDescent="0.2">
      <c r="B584" s="59">
        <v>40317</v>
      </c>
      <c r="C584" s="43">
        <v>34800</v>
      </c>
      <c r="D584" s="44">
        <v>2729.48</v>
      </c>
      <c r="F584" s="59">
        <v>40317</v>
      </c>
      <c r="G584" s="77">
        <f t="shared" si="17"/>
        <v>0.77551020408163263</v>
      </c>
      <c r="H584" s="77">
        <f t="shared" si="18"/>
        <v>3.1460629998624423E-2</v>
      </c>
    </row>
    <row r="585" spans="2:8" x14ac:dyDescent="0.2">
      <c r="B585" s="59">
        <v>40318</v>
      </c>
      <c r="C585" s="43">
        <v>34100</v>
      </c>
      <c r="D585" s="44">
        <v>2694.25</v>
      </c>
      <c r="F585" s="59">
        <v>40318</v>
      </c>
      <c r="G585" s="77">
        <f t="shared" ref="G585:G648" si="19">C585/C$3-1</f>
        <v>0.73979591836734704</v>
      </c>
      <c r="H585" s="77">
        <f t="shared" ref="H585:H648" si="20">D585/D$3-1</f>
        <v>1.8147340289649927E-2</v>
      </c>
    </row>
    <row r="586" spans="2:8" x14ac:dyDescent="0.2">
      <c r="B586" s="59">
        <v>40319</v>
      </c>
      <c r="C586" s="43">
        <v>32150</v>
      </c>
      <c r="D586" s="44">
        <v>2623.22</v>
      </c>
      <c r="F586" s="59">
        <v>40319</v>
      </c>
      <c r="G586" s="77">
        <f t="shared" si="19"/>
        <v>0.64030612244897966</v>
      </c>
      <c r="H586" s="77">
        <f t="shared" si="20"/>
        <v>-8.694640068807491E-3</v>
      </c>
    </row>
    <row r="587" spans="2:8" x14ac:dyDescent="0.2">
      <c r="B587" s="59">
        <v>40322</v>
      </c>
      <c r="C587" s="43">
        <v>30900</v>
      </c>
      <c r="D587" s="44">
        <v>2609.61</v>
      </c>
      <c r="F587" s="59">
        <v>40322</v>
      </c>
      <c r="G587" s="77">
        <f t="shared" si="19"/>
        <v>0.57653061224489788</v>
      </c>
      <c r="H587" s="77">
        <f t="shared" si="20"/>
        <v>-1.3837809893932018E-2</v>
      </c>
    </row>
    <row r="588" spans="2:8" x14ac:dyDescent="0.2">
      <c r="B588" s="59">
        <v>40323</v>
      </c>
      <c r="C588" s="43">
        <v>30200</v>
      </c>
      <c r="D588" s="44">
        <v>2514.12</v>
      </c>
      <c r="F588" s="59">
        <v>40323</v>
      </c>
      <c r="G588" s="77">
        <f t="shared" si="19"/>
        <v>0.54081632653061229</v>
      </c>
      <c r="H588" s="77">
        <f t="shared" si="20"/>
        <v>-4.9923135874913371E-2</v>
      </c>
    </row>
    <row r="589" spans="2:8" x14ac:dyDescent="0.2">
      <c r="B589" s="59">
        <v>40324</v>
      </c>
      <c r="C589" s="43">
        <v>33250</v>
      </c>
      <c r="D589" s="44">
        <v>2696.78</v>
      </c>
      <c r="F589" s="59">
        <v>40324</v>
      </c>
      <c r="G589" s="77">
        <f t="shared" si="19"/>
        <v>0.6964285714285714</v>
      </c>
      <c r="H589" s="77">
        <f t="shared" si="20"/>
        <v>1.9103418148398443E-2</v>
      </c>
    </row>
    <row r="590" spans="2:8" x14ac:dyDescent="0.2">
      <c r="B590" s="59">
        <v>40325</v>
      </c>
      <c r="C590" s="43">
        <v>34150</v>
      </c>
      <c r="D590" s="44">
        <v>2713.92</v>
      </c>
      <c r="F590" s="59">
        <v>40325</v>
      </c>
      <c r="G590" s="77">
        <f t="shared" si="19"/>
        <v>0.74234693877551017</v>
      </c>
      <c r="H590" s="77">
        <f t="shared" si="20"/>
        <v>2.5580562219128522E-2</v>
      </c>
    </row>
    <row r="591" spans="2:8" x14ac:dyDescent="0.2">
      <c r="B591" s="59">
        <v>40329</v>
      </c>
      <c r="C591" s="43">
        <v>36000</v>
      </c>
      <c r="D591" s="44">
        <v>2796.96</v>
      </c>
      <c r="F591" s="59">
        <v>40329</v>
      </c>
      <c r="G591" s="77">
        <f t="shared" si="19"/>
        <v>0.83673469387755106</v>
      </c>
      <c r="H591" s="77">
        <f t="shared" si="20"/>
        <v>5.69610781837393E-2</v>
      </c>
    </row>
    <row r="592" spans="2:8" x14ac:dyDescent="0.2">
      <c r="B592" s="59">
        <v>40330</v>
      </c>
      <c r="C592" s="43">
        <v>35550</v>
      </c>
      <c r="D592" s="44">
        <v>2724.61</v>
      </c>
      <c r="F592" s="59">
        <v>40330</v>
      </c>
      <c r="G592" s="77">
        <f t="shared" si="19"/>
        <v>0.81377551020408156</v>
      </c>
      <c r="H592" s="77">
        <f t="shared" si="20"/>
        <v>2.9620274594630569E-2</v>
      </c>
    </row>
    <row r="593" spans="2:8" x14ac:dyDescent="0.2">
      <c r="B593" s="59">
        <v>40331</v>
      </c>
      <c r="C593" s="43">
        <v>35000</v>
      </c>
      <c r="D593" s="44">
        <v>2733.68</v>
      </c>
      <c r="F593" s="59">
        <v>40331</v>
      </c>
      <c r="G593" s="77">
        <f t="shared" si="19"/>
        <v>0.78571428571428581</v>
      </c>
      <c r="H593" s="77">
        <f t="shared" si="20"/>
        <v>3.3047794823424015E-2</v>
      </c>
    </row>
    <row r="594" spans="2:8" x14ac:dyDescent="0.2">
      <c r="B594" s="59">
        <v>40332</v>
      </c>
      <c r="C594" s="43">
        <v>34650</v>
      </c>
      <c r="D594" s="44">
        <v>2810.98</v>
      </c>
      <c r="F594" s="59">
        <v>40332</v>
      </c>
      <c r="G594" s="77">
        <f t="shared" si="19"/>
        <v>0.76785714285714279</v>
      </c>
      <c r="H594" s="77">
        <f t="shared" si="20"/>
        <v>6.2259185527475225E-2</v>
      </c>
    </row>
    <row r="595" spans="2:8" x14ac:dyDescent="0.2">
      <c r="B595" s="59">
        <v>40333</v>
      </c>
      <c r="C595" s="43">
        <v>35150</v>
      </c>
      <c r="D595" s="44">
        <v>2823.25</v>
      </c>
      <c r="F595" s="59">
        <v>40333</v>
      </c>
      <c r="G595" s="77">
        <f t="shared" si="19"/>
        <v>0.79336734693877542</v>
      </c>
      <c r="H595" s="77">
        <f t="shared" si="20"/>
        <v>6.6895974194211449E-2</v>
      </c>
    </row>
    <row r="596" spans="2:8" x14ac:dyDescent="0.2">
      <c r="B596" s="59">
        <v>40336</v>
      </c>
      <c r="C596" s="43">
        <v>34600</v>
      </c>
      <c r="D596" s="44">
        <v>2750.23</v>
      </c>
      <c r="F596" s="59">
        <v>40336</v>
      </c>
      <c r="G596" s="77">
        <f t="shared" si="19"/>
        <v>0.76530612244897966</v>
      </c>
      <c r="H596" s="77">
        <f t="shared" si="20"/>
        <v>3.9301980025908456E-2</v>
      </c>
    </row>
    <row r="597" spans="2:8" x14ac:dyDescent="0.2">
      <c r="B597" s="59">
        <v>40337</v>
      </c>
      <c r="C597" s="43">
        <v>34200</v>
      </c>
      <c r="D597" s="44">
        <v>2779.98</v>
      </c>
      <c r="F597" s="59">
        <v>40337</v>
      </c>
      <c r="G597" s="77">
        <f t="shared" si="19"/>
        <v>0.74489795918367352</v>
      </c>
      <c r="H597" s="77">
        <f t="shared" si="20"/>
        <v>5.0544397534906249E-2</v>
      </c>
    </row>
    <row r="598" spans="2:8" x14ac:dyDescent="0.2">
      <c r="B598" s="59">
        <v>40338</v>
      </c>
      <c r="C598" s="43">
        <v>34900</v>
      </c>
      <c r="D598" s="44">
        <v>2785.79</v>
      </c>
      <c r="F598" s="59">
        <v>40338</v>
      </c>
      <c r="G598" s="77">
        <f t="shared" si="19"/>
        <v>0.78061224489795911</v>
      </c>
      <c r="H598" s="77">
        <f t="shared" si="20"/>
        <v>5.2739975542545725E-2</v>
      </c>
    </row>
    <row r="599" spans="2:8" x14ac:dyDescent="0.2">
      <c r="B599" s="59">
        <v>40339</v>
      </c>
      <c r="C599" s="43">
        <v>35500</v>
      </c>
      <c r="D599" s="44">
        <v>2770.79</v>
      </c>
      <c r="F599" s="59">
        <v>40339</v>
      </c>
      <c r="G599" s="77">
        <f t="shared" si="19"/>
        <v>0.81122448979591844</v>
      </c>
      <c r="H599" s="77">
        <f t="shared" si="20"/>
        <v>4.7071529739689755E-2</v>
      </c>
    </row>
    <row r="600" spans="2:8" x14ac:dyDescent="0.2">
      <c r="B600" s="59">
        <v>40340</v>
      </c>
      <c r="C600" s="43">
        <v>35600</v>
      </c>
      <c r="D600" s="44">
        <v>2801.9</v>
      </c>
      <c r="F600" s="59">
        <v>40340</v>
      </c>
      <c r="G600" s="77">
        <f t="shared" si="19"/>
        <v>0.81632653061224492</v>
      </c>
      <c r="H600" s="77">
        <f t="shared" si="20"/>
        <v>5.8827886334813284E-2</v>
      </c>
    </row>
    <row r="601" spans="2:8" x14ac:dyDescent="0.2">
      <c r="B601" s="59">
        <v>40343</v>
      </c>
      <c r="C601" s="43">
        <v>35700</v>
      </c>
      <c r="D601" s="44">
        <v>2826.84</v>
      </c>
      <c r="F601" s="59">
        <v>40343</v>
      </c>
      <c r="G601" s="77">
        <f t="shared" si="19"/>
        <v>0.8214285714285714</v>
      </c>
      <c r="H601" s="77">
        <f t="shared" si="20"/>
        <v>6.8252622223028414E-2</v>
      </c>
    </row>
    <row r="602" spans="2:8" x14ac:dyDescent="0.2">
      <c r="B602" s="59">
        <v>40344</v>
      </c>
      <c r="C602" s="43">
        <v>36100</v>
      </c>
      <c r="D602" s="44">
        <v>2830.17</v>
      </c>
      <c r="F602" s="59">
        <v>40344</v>
      </c>
      <c r="G602" s="77">
        <f t="shared" si="19"/>
        <v>0.84183673469387754</v>
      </c>
      <c r="H602" s="77">
        <f t="shared" si="20"/>
        <v>6.9511017191262514E-2</v>
      </c>
    </row>
    <row r="603" spans="2:8" x14ac:dyDescent="0.2">
      <c r="B603" s="59">
        <v>40345</v>
      </c>
      <c r="C603" s="43">
        <v>37100</v>
      </c>
      <c r="D603" s="44">
        <v>2858.66</v>
      </c>
      <c r="F603" s="59">
        <v>40345</v>
      </c>
      <c r="G603" s="77">
        <f t="shared" si="19"/>
        <v>0.89285714285714279</v>
      </c>
      <c r="H603" s="77">
        <f t="shared" si="20"/>
        <v>8.0277285252820185E-2</v>
      </c>
    </row>
    <row r="604" spans="2:8" x14ac:dyDescent="0.2">
      <c r="B604" s="59">
        <v>40346</v>
      </c>
      <c r="C604" s="43">
        <v>38350</v>
      </c>
      <c r="D604" s="44">
        <v>2891.1</v>
      </c>
      <c r="F604" s="59">
        <v>40346</v>
      </c>
      <c r="G604" s="77">
        <f t="shared" si="19"/>
        <v>0.95663265306122458</v>
      </c>
      <c r="H604" s="77">
        <f t="shared" si="20"/>
        <v>9.25362440424633E-2</v>
      </c>
    </row>
    <row r="605" spans="2:8" x14ac:dyDescent="0.2">
      <c r="B605" s="59">
        <v>40347</v>
      </c>
      <c r="C605" s="43">
        <v>38700</v>
      </c>
      <c r="D605" s="44">
        <v>2929.59</v>
      </c>
      <c r="F605" s="59">
        <v>40347</v>
      </c>
      <c r="G605" s="77">
        <f t="shared" si="19"/>
        <v>0.97448979591836737</v>
      </c>
      <c r="H605" s="77">
        <f t="shared" si="20"/>
        <v>0.10708147597259199</v>
      </c>
    </row>
    <row r="606" spans="2:8" x14ac:dyDescent="0.2">
      <c r="B606" s="59">
        <v>40350</v>
      </c>
      <c r="C606" s="43">
        <v>38450</v>
      </c>
      <c r="D606" s="44">
        <v>2941.9</v>
      </c>
      <c r="F606" s="59">
        <v>40350</v>
      </c>
      <c r="G606" s="77">
        <f t="shared" si="19"/>
        <v>0.96173469387755106</v>
      </c>
      <c r="H606" s="77">
        <f t="shared" si="20"/>
        <v>0.11173338049480241</v>
      </c>
    </row>
    <row r="607" spans="2:8" x14ac:dyDescent="0.2">
      <c r="B607" s="59">
        <v>40351</v>
      </c>
      <c r="C607" s="43">
        <v>38500</v>
      </c>
      <c r="D607" s="44">
        <v>2934.59</v>
      </c>
      <c r="F607" s="59">
        <v>40351</v>
      </c>
      <c r="G607" s="77">
        <f t="shared" si="19"/>
        <v>0.96428571428571419</v>
      </c>
      <c r="H607" s="77">
        <f t="shared" si="20"/>
        <v>0.10897095790687739</v>
      </c>
    </row>
    <row r="608" spans="2:8" x14ac:dyDescent="0.2">
      <c r="B608" s="59">
        <v>40352</v>
      </c>
      <c r="C608" s="43">
        <v>38600</v>
      </c>
      <c r="D608" s="44">
        <v>2924.79</v>
      </c>
      <c r="F608" s="59">
        <v>40352</v>
      </c>
      <c r="G608" s="77">
        <f t="shared" si="19"/>
        <v>0.96938775510204089</v>
      </c>
      <c r="H608" s="77">
        <f t="shared" si="20"/>
        <v>0.10526757331567804</v>
      </c>
    </row>
    <row r="609" spans="2:8" x14ac:dyDescent="0.2">
      <c r="B609" s="59">
        <v>40353</v>
      </c>
      <c r="C609" s="43">
        <v>38000</v>
      </c>
      <c r="D609" s="44">
        <v>2914.09</v>
      </c>
      <c r="F609" s="59">
        <v>40353</v>
      </c>
      <c r="G609" s="77">
        <f t="shared" si="19"/>
        <v>0.93877551020408156</v>
      </c>
      <c r="H609" s="77">
        <f t="shared" si="20"/>
        <v>0.1012240819763075</v>
      </c>
    </row>
    <row r="610" spans="2:8" x14ac:dyDescent="0.2">
      <c r="B610" s="59">
        <v>40354</v>
      </c>
      <c r="C610" s="43">
        <v>37800</v>
      </c>
      <c r="D610" s="44">
        <v>2947.02</v>
      </c>
      <c r="F610" s="59">
        <v>40354</v>
      </c>
      <c r="G610" s="77">
        <f t="shared" si="19"/>
        <v>0.9285714285714286</v>
      </c>
      <c r="H610" s="77">
        <f t="shared" si="20"/>
        <v>0.11366820999551064</v>
      </c>
    </row>
    <row r="611" spans="2:8" x14ac:dyDescent="0.2">
      <c r="B611" s="59">
        <v>40357</v>
      </c>
      <c r="C611" s="43">
        <v>38500</v>
      </c>
      <c r="D611" s="44">
        <v>2955.73</v>
      </c>
      <c r="F611" s="59">
        <v>40357</v>
      </c>
      <c r="G611" s="77">
        <f t="shared" si="19"/>
        <v>0.96428571428571419</v>
      </c>
      <c r="H611" s="77">
        <f t="shared" si="20"/>
        <v>0.1169596875250356</v>
      </c>
    </row>
    <row r="612" spans="2:8" x14ac:dyDescent="0.2">
      <c r="B612" s="59">
        <v>40358</v>
      </c>
      <c r="C612" s="43">
        <v>37700</v>
      </c>
      <c r="D612" s="44">
        <v>2893.37</v>
      </c>
      <c r="F612" s="59">
        <v>40358</v>
      </c>
      <c r="G612" s="77">
        <f t="shared" si="19"/>
        <v>0.92346938775510212</v>
      </c>
      <c r="H612" s="77">
        <f t="shared" si="20"/>
        <v>9.3394068840628952E-2</v>
      </c>
    </row>
    <row r="613" spans="2:8" x14ac:dyDescent="0.2">
      <c r="B613" s="59">
        <v>40359</v>
      </c>
      <c r="C613" s="43">
        <v>37150</v>
      </c>
      <c r="D613" s="44">
        <v>2913.68</v>
      </c>
      <c r="F613" s="59">
        <v>40359</v>
      </c>
      <c r="G613" s="77">
        <f t="shared" si="19"/>
        <v>0.89540816326530615</v>
      </c>
      <c r="H613" s="77">
        <f t="shared" si="20"/>
        <v>0.10106914445769588</v>
      </c>
    </row>
    <row r="614" spans="2:8" x14ac:dyDescent="0.2">
      <c r="B614" s="59">
        <v>40360</v>
      </c>
      <c r="C614" s="43">
        <v>37700</v>
      </c>
      <c r="D614" s="44">
        <v>2874.25</v>
      </c>
      <c r="F614" s="59">
        <v>40360</v>
      </c>
      <c r="G614" s="77">
        <f t="shared" si="19"/>
        <v>0.92346938775510212</v>
      </c>
      <c r="H614" s="77">
        <f t="shared" si="20"/>
        <v>8.6168689923921793E-2</v>
      </c>
    </row>
    <row r="615" spans="2:8" x14ac:dyDescent="0.2">
      <c r="B615" s="59">
        <v>40361</v>
      </c>
      <c r="C615" s="43">
        <v>37100</v>
      </c>
      <c r="D615" s="44">
        <v>2871.55</v>
      </c>
      <c r="F615" s="59">
        <v>40361</v>
      </c>
      <c r="G615" s="77">
        <f t="shared" si="19"/>
        <v>0.89285714285714279</v>
      </c>
      <c r="H615" s="77">
        <f t="shared" si="20"/>
        <v>8.5148369679407754E-2</v>
      </c>
    </row>
    <row r="616" spans="2:8" x14ac:dyDescent="0.2">
      <c r="B616" s="59">
        <v>40364</v>
      </c>
      <c r="C616" s="43">
        <v>37000</v>
      </c>
      <c r="D616" s="44">
        <v>2877.3</v>
      </c>
      <c r="F616" s="59">
        <v>40364</v>
      </c>
      <c r="G616" s="77">
        <f t="shared" si="19"/>
        <v>0.88775510204081631</v>
      </c>
      <c r="H616" s="77">
        <f t="shared" si="20"/>
        <v>8.7321273903836039E-2</v>
      </c>
    </row>
    <row r="617" spans="2:8" x14ac:dyDescent="0.2">
      <c r="B617" s="59">
        <v>40365</v>
      </c>
      <c r="C617" s="43">
        <v>37700</v>
      </c>
      <c r="D617" s="44">
        <v>2910.65</v>
      </c>
      <c r="F617" s="59">
        <v>40365</v>
      </c>
      <c r="G617" s="77">
        <f t="shared" si="19"/>
        <v>0.92346938775510212</v>
      </c>
      <c r="H617" s="77">
        <f t="shared" si="20"/>
        <v>9.9924118405519069E-2</v>
      </c>
    </row>
    <row r="618" spans="2:8" x14ac:dyDescent="0.2">
      <c r="B618" s="59">
        <v>40366</v>
      </c>
      <c r="C618" s="43">
        <v>38450</v>
      </c>
      <c r="D618" s="44">
        <v>2902.04</v>
      </c>
      <c r="F618" s="59">
        <v>40366</v>
      </c>
      <c r="G618" s="77">
        <f t="shared" si="19"/>
        <v>0.96173469387755106</v>
      </c>
      <c r="H618" s="77">
        <f t="shared" si="20"/>
        <v>9.6670430514679717E-2</v>
      </c>
    </row>
    <row r="619" spans="2:8" x14ac:dyDescent="0.2">
      <c r="B619" s="59">
        <v>40367</v>
      </c>
      <c r="C619" s="43">
        <v>38150</v>
      </c>
      <c r="D619" s="44">
        <v>2915.91</v>
      </c>
      <c r="F619" s="59">
        <v>40367</v>
      </c>
      <c r="G619" s="77">
        <f t="shared" si="19"/>
        <v>0.9464285714285714</v>
      </c>
      <c r="H619" s="77">
        <f t="shared" si="20"/>
        <v>0.10191185340038711</v>
      </c>
    </row>
    <row r="620" spans="2:8" x14ac:dyDescent="0.2">
      <c r="B620" s="59">
        <v>40368</v>
      </c>
      <c r="C620" s="43">
        <v>38850</v>
      </c>
      <c r="D620" s="44">
        <v>2943.9</v>
      </c>
      <c r="F620" s="59">
        <v>40368</v>
      </c>
      <c r="G620" s="77">
        <f t="shared" si="19"/>
        <v>0.98214285714285721</v>
      </c>
      <c r="H620" s="77">
        <f t="shared" si="20"/>
        <v>0.11248917326851648</v>
      </c>
    </row>
    <row r="621" spans="2:8" x14ac:dyDescent="0.2">
      <c r="B621" s="59">
        <v>40371</v>
      </c>
      <c r="C621" s="43">
        <v>37900</v>
      </c>
      <c r="D621" s="44">
        <v>2957.88</v>
      </c>
      <c r="F621" s="59">
        <v>40371</v>
      </c>
      <c r="G621" s="77">
        <f t="shared" si="19"/>
        <v>0.93367346938775508</v>
      </c>
      <c r="H621" s="77">
        <f t="shared" si="20"/>
        <v>0.11777216475677843</v>
      </c>
    </row>
    <row r="622" spans="2:8" x14ac:dyDescent="0.2">
      <c r="B622" s="59">
        <v>40372</v>
      </c>
      <c r="C622" s="43">
        <v>38050</v>
      </c>
      <c r="D622" s="44">
        <v>2961.51</v>
      </c>
      <c r="F622" s="59">
        <v>40372</v>
      </c>
      <c r="G622" s="77">
        <f t="shared" si="19"/>
        <v>0.94132653061224492</v>
      </c>
      <c r="H622" s="77">
        <f t="shared" si="20"/>
        <v>0.1191439286410696</v>
      </c>
    </row>
    <row r="623" spans="2:8" x14ac:dyDescent="0.2">
      <c r="B623" s="59">
        <v>40373</v>
      </c>
      <c r="C623" s="43">
        <v>38600</v>
      </c>
      <c r="D623" s="44">
        <v>2981.06</v>
      </c>
      <c r="F623" s="59">
        <v>40373</v>
      </c>
      <c r="G623" s="77">
        <f t="shared" si="19"/>
        <v>0.96938775510204089</v>
      </c>
      <c r="H623" s="77">
        <f t="shared" si="20"/>
        <v>0.12653180300412514</v>
      </c>
    </row>
    <row r="624" spans="2:8" x14ac:dyDescent="0.2">
      <c r="B624" s="59">
        <v>40374</v>
      </c>
      <c r="C624" s="43">
        <v>37750</v>
      </c>
      <c r="D624" s="44">
        <v>2980.6</v>
      </c>
      <c r="F624" s="59">
        <v>40374</v>
      </c>
      <c r="G624" s="77">
        <f t="shared" si="19"/>
        <v>0.92602040816326525</v>
      </c>
      <c r="H624" s="77">
        <f t="shared" si="20"/>
        <v>0.12635797066617083</v>
      </c>
    </row>
    <row r="625" spans="2:8" x14ac:dyDescent="0.2">
      <c r="B625" s="59">
        <v>40375</v>
      </c>
      <c r="C625" s="43">
        <v>38200</v>
      </c>
      <c r="D625" s="44">
        <v>2991.09</v>
      </c>
      <c r="F625" s="59">
        <v>40375</v>
      </c>
      <c r="G625" s="77">
        <f t="shared" si="19"/>
        <v>0.94897959183673475</v>
      </c>
      <c r="H625" s="77">
        <f t="shared" si="20"/>
        <v>0.13032210376430142</v>
      </c>
    </row>
    <row r="626" spans="2:8" x14ac:dyDescent="0.2">
      <c r="B626" s="59">
        <v>40378</v>
      </c>
      <c r="C626" s="43">
        <v>37650</v>
      </c>
      <c r="D626" s="44">
        <v>2975.57</v>
      </c>
      <c r="F626" s="59">
        <v>40378</v>
      </c>
      <c r="G626" s="77">
        <f t="shared" si="19"/>
        <v>0.92091836734693877</v>
      </c>
      <c r="H626" s="77">
        <f t="shared" si="20"/>
        <v>0.12445715184027994</v>
      </c>
    </row>
    <row r="627" spans="2:8" x14ac:dyDescent="0.2">
      <c r="B627" s="59">
        <v>40379</v>
      </c>
      <c r="C627" s="43">
        <v>37800</v>
      </c>
      <c r="D627" s="44">
        <v>2995.44</v>
      </c>
      <c r="F627" s="59">
        <v>40379</v>
      </c>
      <c r="G627" s="77">
        <f t="shared" si="19"/>
        <v>0.9285714285714286</v>
      </c>
      <c r="H627" s="77">
        <f t="shared" si="20"/>
        <v>0.13196595304712977</v>
      </c>
    </row>
    <row r="628" spans="2:8" x14ac:dyDescent="0.2">
      <c r="B628" s="59">
        <v>40380</v>
      </c>
      <c r="C628" s="43">
        <v>38350</v>
      </c>
      <c r="D628" s="44">
        <v>3013.4</v>
      </c>
      <c r="F628" s="59">
        <v>40380</v>
      </c>
      <c r="G628" s="77">
        <f t="shared" si="19"/>
        <v>0.95663265306122458</v>
      </c>
      <c r="H628" s="77">
        <f t="shared" si="20"/>
        <v>0.13875297215508264</v>
      </c>
    </row>
    <row r="629" spans="2:8" x14ac:dyDescent="0.2">
      <c r="B629" s="59">
        <v>40381</v>
      </c>
      <c r="C629" s="43">
        <v>38350</v>
      </c>
      <c r="D629" s="44">
        <v>3009.92</v>
      </c>
      <c r="F629" s="59">
        <v>40381</v>
      </c>
      <c r="G629" s="77">
        <f t="shared" si="19"/>
        <v>0.95663265306122458</v>
      </c>
      <c r="H629" s="77">
        <f t="shared" si="20"/>
        <v>0.13743789272882001</v>
      </c>
    </row>
    <row r="630" spans="2:8" x14ac:dyDescent="0.2">
      <c r="B630" s="59">
        <v>40382</v>
      </c>
      <c r="C630" s="43">
        <v>38550</v>
      </c>
      <c r="D630" s="44">
        <v>3042.02</v>
      </c>
      <c r="F630" s="59">
        <v>40382</v>
      </c>
      <c r="G630" s="77">
        <f t="shared" si="19"/>
        <v>0.96683673469387754</v>
      </c>
      <c r="H630" s="77">
        <f t="shared" si="20"/>
        <v>0.14956836674693186</v>
      </c>
    </row>
    <row r="631" spans="2:8" x14ac:dyDescent="0.2">
      <c r="B631" s="59">
        <v>40385</v>
      </c>
      <c r="C631" s="43">
        <v>37850</v>
      </c>
      <c r="D631" s="44">
        <v>3023.7</v>
      </c>
      <c r="F631" s="59">
        <v>40385</v>
      </c>
      <c r="G631" s="77">
        <f t="shared" si="19"/>
        <v>0.93112244897959173</v>
      </c>
      <c r="H631" s="77">
        <f t="shared" si="20"/>
        <v>0.14264530493971028</v>
      </c>
    </row>
    <row r="632" spans="2:8" x14ac:dyDescent="0.2">
      <c r="B632" s="59">
        <v>40386</v>
      </c>
      <c r="C632" s="43">
        <v>38400</v>
      </c>
      <c r="D632" s="44">
        <v>3041.68</v>
      </c>
      <c r="F632" s="59">
        <v>40386</v>
      </c>
      <c r="G632" s="77">
        <f t="shared" si="19"/>
        <v>0.95918367346938771</v>
      </c>
      <c r="H632" s="77">
        <f t="shared" si="20"/>
        <v>0.14943988197540037</v>
      </c>
    </row>
    <row r="633" spans="2:8" x14ac:dyDescent="0.2">
      <c r="B633" s="59">
        <v>40387</v>
      </c>
      <c r="C633" s="43">
        <v>38150</v>
      </c>
      <c r="D633" s="44">
        <v>3057.48</v>
      </c>
      <c r="F633" s="59">
        <v>40387</v>
      </c>
      <c r="G633" s="77">
        <f t="shared" si="19"/>
        <v>0.9464285714285714</v>
      </c>
      <c r="H633" s="77">
        <f t="shared" si="20"/>
        <v>0.15541064488774214</v>
      </c>
    </row>
    <row r="634" spans="2:8" x14ac:dyDescent="0.2">
      <c r="B634" s="59">
        <v>40388</v>
      </c>
      <c r="C634" s="43">
        <v>37800</v>
      </c>
      <c r="D634" s="44">
        <v>3096.82</v>
      </c>
      <c r="F634" s="59">
        <v>40388</v>
      </c>
      <c r="G634" s="77">
        <f t="shared" si="19"/>
        <v>0.9285714285714286</v>
      </c>
      <c r="H634" s="77">
        <f t="shared" si="20"/>
        <v>0.17027708874669911</v>
      </c>
    </row>
    <row r="635" spans="2:8" x14ac:dyDescent="0.2">
      <c r="B635" s="59">
        <v>40389</v>
      </c>
      <c r="C635" s="43">
        <v>37500</v>
      </c>
      <c r="D635" s="44">
        <v>3069.28</v>
      </c>
      <c r="F635" s="59">
        <v>40389</v>
      </c>
      <c r="G635" s="77">
        <f t="shared" si="19"/>
        <v>0.91326530612244894</v>
      </c>
      <c r="H635" s="77">
        <f t="shared" si="20"/>
        <v>0.15986982225265556</v>
      </c>
    </row>
    <row r="636" spans="2:8" x14ac:dyDescent="0.2">
      <c r="B636" s="59">
        <v>40392</v>
      </c>
      <c r="C636" s="43">
        <v>38050</v>
      </c>
      <c r="D636" s="44">
        <v>3058.98</v>
      </c>
      <c r="F636" s="59">
        <v>40392</v>
      </c>
      <c r="G636" s="77">
        <f t="shared" si="19"/>
        <v>0.94132653061224492</v>
      </c>
      <c r="H636" s="77">
        <f t="shared" si="20"/>
        <v>0.1559774894680277</v>
      </c>
    </row>
    <row r="637" spans="2:8" x14ac:dyDescent="0.2">
      <c r="B637" s="59">
        <v>40393</v>
      </c>
      <c r="C637" s="43">
        <v>37700</v>
      </c>
      <c r="D637" s="44">
        <v>2973.66</v>
      </c>
      <c r="F637" s="59">
        <v>40393</v>
      </c>
      <c r="G637" s="77">
        <f t="shared" si="19"/>
        <v>0.92346938775510212</v>
      </c>
      <c r="H637" s="77">
        <f t="shared" si="20"/>
        <v>0.12373536974138277</v>
      </c>
    </row>
    <row r="638" spans="2:8" x14ac:dyDescent="0.2">
      <c r="B638" s="59">
        <v>40394</v>
      </c>
      <c r="C638" s="43">
        <v>38500</v>
      </c>
      <c r="D638" s="44">
        <v>2983.25</v>
      </c>
      <c r="F638" s="59">
        <v>40394</v>
      </c>
      <c r="G638" s="77">
        <f t="shared" si="19"/>
        <v>0.96428571428571419</v>
      </c>
      <c r="H638" s="77">
        <f t="shared" si="20"/>
        <v>0.12735939609134217</v>
      </c>
    </row>
    <row r="639" spans="2:8" x14ac:dyDescent="0.2">
      <c r="B639" s="59">
        <v>40395</v>
      </c>
      <c r="C639" s="43">
        <v>38600</v>
      </c>
      <c r="D639" s="44">
        <v>3044.94</v>
      </c>
      <c r="F639" s="59">
        <v>40395</v>
      </c>
      <c r="G639" s="77">
        <f t="shared" si="19"/>
        <v>0.96938775510204089</v>
      </c>
      <c r="H639" s="77">
        <f t="shared" si="20"/>
        <v>0.15067182419655456</v>
      </c>
    </row>
    <row r="640" spans="2:8" x14ac:dyDescent="0.2">
      <c r="B640" s="59">
        <v>40396</v>
      </c>
      <c r="C640" s="43">
        <v>38700</v>
      </c>
      <c r="D640" s="44">
        <v>3060.59</v>
      </c>
      <c r="F640" s="59">
        <v>40396</v>
      </c>
      <c r="G640" s="77">
        <f t="shared" si="19"/>
        <v>0.97448979591836737</v>
      </c>
      <c r="H640" s="77">
        <f t="shared" si="20"/>
        <v>0.15658590265086758</v>
      </c>
    </row>
    <row r="641" spans="2:8" x14ac:dyDescent="0.2">
      <c r="B641" s="59">
        <v>40399</v>
      </c>
      <c r="C641" s="43">
        <v>39150</v>
      </c>
      <c r="D641" s="44">
        <v>3082.6</v>
      </c>
      <c r="F641" s="59">
        <v>40399</v>
      </c>
      <c r="G641" s="77">
        <f t="shared" si="19"/>
        <v>0.99744897959183665</v>
      </c>
      <c r="H641" s="77">
        <f t="shared" si="20"/>
        <v>0.16490340212559151</v>
      </c>
    </row>
    <row r="642" spans="2:8" x14ac:dyDescent="0.2">
      <c r="B642" s="59">
        <v>40400</v>
      </c>
      <c r="C642" s="43">
        <v>38800</v>
      </c>
      <c r="D642" s="44">
        <v>3057.16</v>
      </c>
      <c r="F642" s="59">
        <v>40400</v>
      </c>
      <c r="G642" s="77">
        <f t="shared" si="19"/>
        <v>0.97959183673469385</v>
      </c>
      <c r="H642" s="77">
        <f t="shared" si="20"/>
        <v>0.15528971804394764</v>
      </c>
    </row>
    <row r="643" spans="2:8" x14ac:dyDescent="0.2">
      <c r="B643" s="59">
        <v>40401</v>
      </c>
      <c r="C643" s="43">
        <v>38100</v>
      </c>
      <c r="D643" s="44">
        <v>3035.32</v>
      </c>
      <c r="F643" s="59">
        <v>40401</v>
      </c>
      <c r="G643" s="77">
        <f t="shared" si="19"/>
        <v>0.94387755102040827</v>
      </c>
      <c r="H643" s="77">
        <f t="shared" si="20"/>
        <v>0.14703646095498946</v>
      </c>
    </row>
    <row r="644" spans="2:8" x14ac:dyDescent="0.2">
      <c r="B644" s="59">
        <v>40402</v>
      </c>
      <c r="C644" s="43">
        <v>38100</v>
      </c>
      <c r="D644" s="44">
        <v>3025.64</v>
      </c>
      <c r="F644" s="59">
        <v>40402</v>
      </c>
      <c r="G644" s="77">
        <f t="shared" si="19"/>
        <v>0.94387755102040827</v>
      </c>
      <c r="H644" s="77">
        <f t="shared" si="20"/>
        <v>0.14337842393021294</v>
      </c>
    </row>
    <row r="645" spans="2:8" x14ac:dyDescent="0.2">
      <c r="B645" s="59">
        <v>40403</v>
      </c>
      <c r="C645" s="43">
        <v>38650</v>
      </c>
      <c r="D645" s="44">
        <v>3053.01</v>
      </c>
      <c r="F645" s="59">
        <v>40403</v>
      </c>
      <c r="G645" s="77">
        <f t="shared" si="19"/>
        <v>0.97193877551020402</v>
      </c>
      <c r="H645" s="77">
        <f t="shared" si="20"/>
        <v>0.15372144803849097</v>
      </c>
    </row>
    <row r="646" spans="2:8" x14ac:dyDescent="0.2">
      <c r="B646" s="59">
        <v>40406</v>
      </c>
      <c r="C646" s="43">
        <v>38650</v>
      </c>
      <c r="D646" s="44">
        <v>3052.6</v>
      </c>
      <c r="F646" s="59">
        <v>40406</v>
      </c>
      <c r="G646" s="77">
        <f t="shared" si="19"/>
        <v>0.97193877551020402</v>
      </c>
      <c r="H646" s="77">
        <f t="shared" si="20"/>
        <v>0.15356651051987957</v>
      </c>
    </row>
    <row r="647" spans="2:8" x14ac:dyDescent="0.2">
      <c r="B647" s="59">
        <v>40408</v>
      </c>
      <c r="C647" s="43">
        <v>39450</v>
      </c>
      <c r="D647" s="44">
        <v>3072.09</v>
      </c>
      <c r="F647" s="59">
        <v>40408</v>
      </c>
      <c r="G647" s="77">
        <f t="shared" si="19"/>
        <v>1.0127551020408165</v>
      </c>
      <c r="H647" s="77">
        <f t="shared" si="20"/>
        <v>0.16093171109972393</v>
      </c>
    </row>
    <row r="648" spans="2:8" x14ac:dyDescent="0.2">
      <c r="B648" s="59">
        <v>40409</v>
      </c>
      <c r="C648" s="43">
        <v>39500</v>
      </c>
      <c r="D648" s="44">
        <v>3105.35</v>
      </c>
      <c r="F648" s="59">
        <v>40409</v>
      </c>
      <c r="G648" s="77">
        <f t="shared" si="19"/>
        <v>1.0153061224489797</v>
      </c>
      <c r="H648" s="77">
        <f t="shared" si="20"/>
        <v>0.17350054492658984</v>
      </c>
    </row>
    <row r="649" spans="2:8" x14ac:dyDescent="0.2">
      <c r="B649" s="59">
        <v>40410</v>
      </c>
      <c r="C649" s="43">
        <v>40100</v>
      </c>
      <c r="D649" s="44">
        <v>3117.72</v>
      </c>
      <c r="F649" s="59">
        <v>40410</v>
      </c>
      <c r="G649" s="77">
        <f t="shared" ref="G649:G677" si="21">C649/C$3-1</f>
        <v>1.045918367346939</v>
      </c>
      <c r="H649" s="77">
        <f t="shared" ref="H649:H677" si="22">D649/D$3-1</f>
        <v>0.17817512323201168</v>
      </c>
    </row>
    <row r="650" spans="2:8" x14ac:dyDescent="0.2">
      <c r="B650" s="59">
        <v>40413</v>
      </c>
      <c r="C650" s="43">
        <v>40450</v>
      </c>
      <c r="D650" s="44">
        <v>3128.73</v>
      </c>
      <c r="F650" s="59">
        <v>40413</v>
      </c>
      <c r="G650" s="77">
        <f t="shared" si="21"/>
        <v>1.0637755102040818</v>
      </c>
      <c r="H650" s="77">
        <f t="shared" si="22"/>
        <v>0.182335762451308</v>
      </c>
    </row>
    <row r="651" spans="2:8" x14ac:dyDescent="0.2">
      <c r="B651" s="59">
        <v>40414</v>
      </c>
      <c r="C651" s="43">
        <v>40300</v>
      </c>
      <c r="D651" s="44">
        <v>3114.94</v>
      </c>
      <c r="F651" s="59">
        <v>40414</v>
      </c>
      <c r="G651" s="77">
        <f t="shared" si="21"/>
        <v>1.056122448979592</v>
      </c>
      <c r="H651" s="77">
        <f t="shared" si="22"/>
        <v>0.17712457127654901</v>
      </c>
    </row>
    <row r="652" spans="2:8" x14ac:dyDescent="0.2">
      <c r="B652" s="59">
        <v>40415</v>
      </c>
      <c r="C652" s="43">
        <v>40000</v>
      </c>
      <c r="D652" s="44">
        <v>3138.91</v>
      </c>
      <c r="F652" s="59">
        <v>40415</v>
      </c>
      <c r="G652" s="77">
        <f t="shared" si="21"/>
        <v>1.0408163265306123</v>
      </c>
      <c r="H652" s="77">
        <f t="shared" si="22"/>
        <v>0.18618274766951282</v>
      </c>
    </row>
    <row r="653" spans="2:8" x14ac:dyDescent="0.2">
      <c r="B653" s="59">
        <v>40416</v>
      </c>
      <c r="C653" s="43">
        <v>40000</v>
      </c>
      <c r="D653" s="44">
        <v>3145.14</v>
      </c>
      <c r="F653" s="59">
        <v>40416</v>
      </c>
      <c r="G653" s="77">
        <f t="shared" si="21"/>
        <v>1.0408163265306123</v>
      </c>
      <c r="H653" s="77">
        <f t="shared" si="22"/>
        <v>0.18853704215963241</v>
      </c>
    </row>
    <row r="654" spans="2:8" x14ac:dyDescent="0.2">
      <c r="B654" s="59">
        <v>40417</v>
      </c>
      <c r="C654" s="43">
        <v>39950</v>
      </c>
      <c r="D654" s="44">
        <v>3104.73</v>
      </c>
      <c r="F654" s="59">
        <v>40417</v>
      </c>
      <c r="G654" s="77">
        <f t="shared" si="21"/>
        <v>1.0382653061224492</v>
      </c>
      <c r="H654" s="77">
        <f t="shared" si="22"/>
        <v>0.1732662491667385</v>
      </c>
    </row>
    <row r="655" spans="2:8" x14ac:dyDescent="0.2">
      <c r="B655" s="59">
        <v>40420</v>
      </c>
      <c r="C655" s="43">
        <v>40250</v>
      </c>
      <c r="D655" s="44">
        <v>3099.56</v>
      </c>
      <c r="F655" s="59">
        <v>40420</v>
      </c>
      <c r="G655" s="77">
        <f t="shared" si="21"/>
        <v>1.0535714285714284</v>
      </c>
      <c r="H655" s="77">
        <f t="shared" si="22"/>
        <v>0.17131252484668735</v>
      </c>
    </row>
    <row r="656" spans="2:8" x14ac:dyDescent="0.2">
      <c r="B656" s="59">
        <v>40421</v>
      </c>
      <c r="C656" s="43">
        <v>39200</v>
      </c>
      <c r="D656" s="44">
        <v>3081.88</v>
      </c>
      <c r="F656" s="59">
        <v>40421</v>
      </c>
      <c r="G656" s="77">
        <f t="shared" si="21"/>
        <v>1</v>
      </c>
      <c r="H656" s="77">
        <f t="shared" si="22"/>
        <v>0.16463131672705456</v>
      </c>
    </row>
    <row r="657" spans="2:8" x14ac:dyDescent="0.2">
      <c r="B657" s="59">
        <v>40422</v>
      </c>
      <c r="C657" s="43">
        <v>39300</v>
      </c>
      <c r="D657" s="44">
        <v>3135.32</v>
      </c>
      <c r="F657" s="59">
        <v>40422</v>
      </c>
      <c r="G657" s="77">
        <f t="shared" si="21"/>
        <v>1.0051020408163267</v>
      </c>
      <c r="H657" s="77">
        <f t="shared" si="22"/>
        <v>0.18482609964069607</v>
      </c>
    </row>
    <row r="658" spans="2:8" x14ac:dyDescent="0.2">
      <c r="B658" s="59">
        <v>40423</v>
      </c>
      <c r="C658" s="43">
        <v>37100</v>
      </c>
      <c r="D658" s="44">
        <v>3122.15</v>
      </c>
      <c r="F658" s="59">
        <v>40423</v>
      </c>
      <c r="G658" s="77">
        <f t="shared" si="21"/>
        <v>0.89285714285714279</v>
      </c>
      <c r="H658" s="77">
        <f t="shared" si="22"/>
        <v>0.17984920422578865</v>
      </c>
    </row>
    <row r="659" spans="2:8" x14ac:dyDescent="0.2">
      <c r="B659" s="59">
        <v>40424</v>
      </c>
      <c r="C659" s="43">
        <v>38000</v>
      </c>
      <c r="D659" s="44">
        <v>3164.28</v>
      </c>
      <c r="F659" s="59">
        <v>40424</v>
      </c>
      <c r="G659" s="77">
        <f t="shared" si="21"/>
        <v>0.93877551020408156</v>
      </c>
      <c r="H659" s="77">
        <f t="shared" si="22"/>
        <v>0.19576997900407678</v>
      </c>
    </row>
    <row r="660" spans="2:8" x14ac:dyDescent="0.2">
      <c r="B660" s="59">
        <v>40427</v>
      </c>
      <c r="C660" s="43">
        <v>38250</v>
      </c>
      <c r="D660" s="44">
        <v>3217.15</v>
      </c>
      <c r="F660" s="59">
        <v>40427</v>
      </c>
      <c r="G660" s="77">
        <f t="shared" si="21"/>
        <v>0.95153061224489788</v>
      </c>
      <c r="H660" s="77">
        <f t="shared" si="22"/>
        <v>0.21574936097720987</v>
      </c>
    </row>
    <row r="661" spans="2:8" x14ac:dyDescent="0.2">
      <c r="B661" s="59">
        <v>40428</v>
      </c>
      <c r="C661" s="43">
        <v>38200</v>
      </c>
      <c r="D661" s="44">
        <v>3230.89</v>
      </c>
      <c r="F661" s="59">
        <v>40428</v>
      </c>
      <c r="G661" s="77">
        <f t="shared" si="21"/>
        <v>0.94897959183673475</v>
      </c>
      <c r="H661" s="77">
        <f t="shared" si="22"/>
        <v>0.22094165733262594</v>
      </c>
    </row>
    <row r="662" spans="2:8" x14ac:dyDescent="0.2">
      <c r="B662" s="59">
        <v>40436</v>
      </c>
      <c r="C662" s="43">
        <v>38350</v>
      </c>
      <c r="D662" s="44">
        <v>3357.03</v>
      </c>
      <c r="F662" s="59">
        <v>40436</v>
      </c>
      <c r="G662" s="77">
        <f t="shared" si="21"/>
        <v>0.95663265306122458</v>
      </c>
      <c r="H662" s="77">
        <f t="shared" si="22"/>
        <v>0.26860950757077617</v>
      </c>
    </row>
    <row r="663" spans="2:8" x14ac:dyDescent="0.2">
      <c r="B663" s="59">
        <v>40437</v>
      </c>
      <c r="C663" s="43">
        <v>38600</v>
      </c>
      <c r="D663" s="44">
        <v>3341.63</v>
      </c>
      <c r="F663" s="59">
        <v>40437</v>
      </c>
      <c r="G663" s="77">
        <f t="shared" si="21"/>
        <v>0.96938775510204089</v>
      </c>
      <c r="H663" s="77">
        <f t="shared" si="22"/>
        <v>0.2627899032131773</v>
      </c>
    </row>
    <row r="664" spans="2:8" x14ac:dyDescent="0.2">
      <c r="B664" s="59">
        <v>40438</v>
      </c>
      <c r="C664" s="43">
        <v>38650</v>
      </c>
      <c r="D664" s="44">
        <v>3384.65</v>
      </c>
      <c r="F664" s="59">
        <v>40438</v>
      </c>
      <c r="G664" s="77">
        <f t="shared" si="21"/>
        <v>0.97193877551020402</v>
      </c>
      <c r="H664" s="77">
        <f t="shared" si="22"/>
        <v>0.27904700577576835</v>
      </c>
    </row>
    <row r="665" spans="2:8" x14ac:dyDescent="0.2">
      <c r="B665" s="59">
        <v>40441</v>
      </c>
      <c r="C665" s="43">
        <v>38200</v>
      </c>
      <c r="D665" s="44">
        <v>3370.98</v>
      </c>
      <c r="F665" s="59">
        <v>40441</v>
      </c>
      <c r="G665" s="77">
        <f t="shared" si="21"/>
        <v>0.94897959183673475</v>
      </c>
      <c r="H665" s="77">
        <f t="shared" si="22"/>
        <v>0.27388116216743219</v>
      </c>
    </row>
    <row r="666" spans="2:8" x14ac:dyDescent="0.2">
      <c r="B666" s="59">
        <v>40442</v>
      </c>
      <c r="C666" s="43">
        <v>38900</v>
      </c>
      <c r="D666" s="44">
        <v>3365.04</v>
      </c>
      <c r="F666" s="59">
        <v>40442</v>
      </c>
      <c r="G666" s="77">
        <f t="shared" si="21"/>
        <v>0.98469387755102034</v>
      </c>
      <c r="H666" s="77">
        <f t="shared" si="22"/>
        <v>0.27163645762950117</v>
      </c>
    </row>
    <row r="667" spans="2:8" x14ac:dyDescent="0.2">
      <c r="B667" s="59">
        <v>40443</v>
      </c>
      <c r="C667" s="43">
        <v>39300</v>
      </c>
      <c r="D667" s="44">
        <v>3343.34</v>
      </c>
      <c r="F667" s="59">
        <v>40443</v>
      </c>
      <c r="G667" s="77">
        <f t="shared" si="21"/>
        <v>1.0051020408163267</v>
      </c>
      <c r="H667" s="77">
        <f t="shared" si="22"/>
        <v>0.26343610603470302</v>
      </c>
    </row>
    <row r="668" spans="2:8" x14ac:dyDescent="0.2">
      <c r="B668" s="59">
        <v>40444</v>
      </c>
      <c r="C668" s="43">
        <v>39250</v>
      </c>
      <c r="D668" s="44">
        <v>3337.2</v>
      </c>
      <c r="F668" s="59">
        <v>40444</v>
      </c>
      <c r="G668" s="77">
        <f t="shared" si="21"/>
        <v>1.0025510204081631</v>
      </c>
      <c r="H668" s="77">
        <f t="shared" si="22"/>
        <v>0.26111582221940055</v>
      </c>
    </row>
    <row r="669" spans="2:8" x14ac:dyDescent="0.2">
      <c r="B669" s="59">
        <v>40445</v>
      </c>
      <c r="C669" s="43">
        <v>39800</v>
      </c>
      <c r="D669" s="44">
        <v>3397.63</v>
      </c>
      <c r="F669" s="59">
        <v>40445</v>
      </c>
      <c r="G669" s="77">
        <f t="shared" si="21"/>
        <v>1.0306122448979593</v>
      </c>
      <c r="H669" s="77">
        <f t="shared" si="22"/>
        <v>0.28395210087717304</v>
      </c>
    </row>
    <row r="670" spans="2:8" x14ac:dyDescent="0.2">
      <c r="B670" s="59">
        <v>40448</v>
      </c>
      <c r="C670" s="43">
        <v>40350</v>
      </c>
      <c r="D670" s="44">
        <v>3468.04</v>
      </c>
      <c r="F670" s="59">
        <v>40448</v>
      </c>
      <c r="G670" s="77">
        <f t="shared" si="21"/>
        <v>1.0586734693877551</v>
      </c>
      <c r="H670" s="77">
        <f t="shared" si="22"/>
        <v>0.31055978547577912</v>
      </c>
    </row>
    <row r="671" spans="2:8" x14ac:dyDescent="0.2">
      <c r="B671" s="59">
        <v>40449</v>
      </c>
      <c r="C671" s="43">
        <v>41400</v>
      </c>
      <c r="D671" s="44">
        <v>3472.71</v>
      </c>
      <c r="F671" s="59">
        <v>40449</v>
      </c>
      <c r="G671" s="77">
        <f>C671/C$3-1</f>
        <v>1.1122448979591835</v>
      </c>
      <c r="H671" s="77">
        <f t="shared" si="22"/>
        <v>0.31232456160240152</v>
      </c>
    </row>
    <row r="672" spans="2:8" x14ac:dyDescent="0.2">
      <c r="B672" s="59">
        <v>40450</v>
      </c>
      <c r="C672" s="43">
        <v>41450</v>
      </c>
      <c r="D672" s="44">
        <v>3495.46</v>
      </c>
      <c r="F672" s="59">
        <v>40450</v>
      </c>
      <c r="G672" s="77">
        <f t="shared" si="21"/>
        <v>1.114795918367347</v>
      </c>
      <c r="H672" s="77">
        <f t="shared" si="22"/>
        <v>0.32092170440339984</v>
      </c>
    </row>
    <row r="673" spans="2:8" x14ac:dyDescent="0.2">
      <c r="B673" s="59">
        <v>40451</v>
      </c>
      <c r="C673" s="43">
        <v>41600</v>
      </c>
      <c r="D673" s="44">
        <v>3501.3</v>
      </c>
      <c r="F673" s="59">
        <v>40451</v>
      </c>
      <c r="G673" s="77">
        <f t="shared" si="21"/>
        <v>1.1224489795918369</v>
      </c>
      <c r="H673" s="77">
        <f t="shared" si="22"/>
        <v>0.32312861930264525</v>
      </c>
    </row>
    <row r="674" spans="2:8" x14ac:dyDescent="0.2">
      <c r="B674" s="59">
        <v>40452</v>
      </c>
      <c r="C674" s="43">
        <v>41600</v>
      </c>
      <c r="D674" s="44">
        <v>3547.12</v>
      </c>
      <c r="F674" s="59">
        <v>40452</v>
      </c>
      <c r="G674" s="77">
        <f t="shared" si="21"/>
        <v>1.1224489795918369</v>
      </c>
      <c r="H674" s="77">
        <f t="shared" si="22"/>
        <v>0.34044383174843573</v>
      </c>
    </row>
    <row r="675" spans="2:8" x14ac:dyDescent="0.2">
      <c r="B675" s="59">
        <v>40455</v>
      </c>
      <c r="C675" s="43">
        <v>41400</v>
      </c>
      <c r="D675" s="44">
        <v>3569.5</v>
      </c>
      <c r="F675" s="59">
        <v>40455</v>
      </c>
      <c r="G675" s="77">
        <f t="shared" si="21"/>
        <v>1.1122448979591835</v>
      </c>
      <c r="H675" s="77">
        <f t="shared" si="22"/>
        <v>0.34890115288629708</v>
      </c>
    </row>
    <row r="676" spans="2:8" x14ac:dyDescent="0.2">
      <c r="B676" s="59">
        <v>40456</v>
      </c>
      <c r="C676" s="43">
        <v>41800</v>
      </c>
      <c r="D676" s="44">
        <v>3591.7</v>
      </c>
      <c r="F676" s="59">
        <v>40456</v>
      </c>
      <c r="G676" s="77">
        <f t="shared" si="21"/>
        <v>1.1326530612244898</v>
      </c>
      <c r="H676" s="77">
        <f t="shared" si="22"/>
        <v>0.35729045267452375</v>
      </c>
    </row>
    <row r="677" spans="2:8" x14ac:dyDescent="0.2">
      <c r="B677" s="59">
        <v>40457</v>
      </c>
      <c r="C677" s="43">
        <v>43150</v>
      </c>
      <c r="D677" s="44">
        <v>3603.4</v>
      </c>
      <c r="F677" s="59">
        <v>40457</v>
      </c>
      <c r="G677" s="77">
        <f t="shared" si="21"/>
        <v>1.2015306122448979</v>
      </c>
      <c r="H677" s="77">
        <f t="shared" si="22"/>
        <v>0.36171184040075155</v>
      </c>
    </row>
    <row r="678" spans="2:8" x14ac:dyDescent="0.2">
      <c r="B678" s="59"/>
      <c r="C678" s="43"/>
      <c r="D678" s="44"/>
      <c r="F678" s="59"/>
      <c r="G678" s="43"/>
      <c r="H678" s="44"/>
    </row>
    <row r="679" spans="2:8" x14ac:dyDescent="0.2">
      <c r="B679" s="59"/>
      <c r="C679" s="43"/>
      <c r="D679" s="44"/>
      <c r="F679" s="59"/>
      <c r="G679" s="43"/>
      <c r="H679" s="44"/>
    </row>
    <row r="680" spans="2:8" x14ac:dyDescent="0.2">
      <c r="B680" s="59"/>
      <c r="C680" s="43"/>
      <c r="D680" s="44"/>
      <c r="F680" s="59"/>
      <c r="G680" s="43"/>
      <c r="H680" s="44"/>
    </row>
    <row r="681" spans="2:8" x14ac:dyDescent="0.2">
      <c r="B681" s="59"/>
      <c r="C681" s="43"/>
      <c r="D681" s="44"/>
      <c r="F681" s="59"/>
      <c r="G681" s="43"/>
      <c r="H681" s="44"/>
    </row>
    <row r="682" spans="2:8" x14ac:dyDescent="0.2">
      <c r="B682" s="59"/>
      <c r="C682" s="43"/>
      <c r="D682" s="44"/>
      <c r="F682" s="59"/>
      <c r="G682" s="43"/>
      <c r="H682" s="44"/>
    </row>
    <row r="683" spans="2:8" x14ac:dyDescent="0.2">
      <c r="B683" s="59"/>
      <c r="C683" s="43"/>
      <c r="D683" s="44"/>
      <c r="F683" s="59"/>
      <c r="G683" s="43"/>
      <c r="H683" s="44"/>
    </row>
    <row r="684" spans="2:8" x14ac:dyDescent="0.2">
      <c r="B684" s="59"/>
      <c r="C684" s="43"/>
      <c r="D684" s="44"/>
      <c r="F684" s="59"/>
      <c r="G684" s="43"/>
      <c r="H684" s="44"/>
    </row>
    <row r="685" spans="2:8" x14ac:dyDescent="0.2">
      <c r="B685" s="59"/>
      <c r="C685" s="43"/>
      <c r="D685" s="44"/>
      <c r="F685" s="59"/>
      <c r="G685" s="43"/>
      <c r="H685" s="44"/>
    </row>
    <row r="686" spans="2:8" x14ac:dyDescent="0.2">
      <c r="B686" s="59"/>
      <c r="C686" s="43"/>
      <c r="D686" s="44"/>
      <c r="F686" s="59"/>
      <c r="G686" s="43"/>
      <c r="H686" s="44"/>
    </row>
    <row r="687" spans="2:8" x14ac:dyDescent="0.2">
      <c r="B687" s="59"/>
      <c r="C687" s="43"/>
      <c r="D687" s="44"/>
      <c r="F687" s="59"/>
      <c r="G687" s="43"/>
      <c r="H687" s="44"/>
    </row>
    <row r="688" spans="2:8" x14ac:dyDescent="0.2">
      <c r="B688" s="59"/>
      <c r="C688" s="43"/>
      <c r="D688" s="44"/>
      <c r="F688" s="59"/>
      <c r="G688" s="43"/>
      <c r="H688" s="44"/>
    </row>
    <row r="689" spans="2:8" x14ac:dyDescent="0.2">
      <c r="B689" s="59"/>
      <c r="C689" s="43"/>
      <c r="D689" s="44"/>
      <c r="F689" s="59"/>
      <c r="G689" s="43"/>
      <c r="H689" s="44"/>
    </row>
    <row r="690" spans="2:8" x14ac:dyDescent="0.2">
      <c r="B690" s="59"/>
      <c r="C690" s="43"/>
      <c r="D690" s="44"/>
      <c r="F690" s="59"/>
      <c r="G690" s="43"/>
      <c r="H690" s="44"/>
    </row>
    <row r="691" spans="2:8" x14ac:dyDescent="0.2">
      <c r="B691" s="59"/>
      <c r="C691" s="43"/>
      <c r="D691" s="44"/>
      <c r="F691" s="59"/>
      <c r="G691" s="43"/>
      <c r="H691" s="44"/>
    </row>
    <row r="692" spans="2:8" x14ac:dyDescent="0.2">
      <c r="B692" s="59"/>
      <c r="C692" s="43"/>
      <c r="D692" s="44"/>
      <c r="F692" s="59"/>
      <c r="G692" s="43"/>
      <c r="H692" s="44"/>
    </row>
    <row r="693" spans="2:8" x14ac:dyDescent="0.2">
      <c r="B693" s="59"/>
      <c r="C693" s="43"/>
      <c r="D693" s="44"/>
      <c r="F693" s="59"/>
      <c r="G693" s="43"/>
      <c r="H693" s="44"/>
    </row>
    <row r="694" spans="2:8" x14ac:dyDescent="0.2">
      <c r="B694" s="59"/>
      <c r="C694" s="43"/>
      <c r="D694" s="44"/>
      <c r="F694" s="59"/>
      <c r="G694" s="43"/>
      <c r="H694" s="44"/>
    </row>
    <row r="695" spans="2:8" x14ac:dyDescent="0.2">
      <c r="B695" s="59"/>
      <c r="C695" s="43"/>
      <c r="D695" s="44"/>
      <c r="F695" s="59"/>
      <c r="G695" s="43"/>
      <c r="H695" s="44"/>
    </row>
    <row r="696" spans="2:8" x14ac:dyDescent="0.2">
      <c r="B696" s="59"/>
      <c r="C696" s="43"/>
      <c r="D696" s="44"/>
      <c r="F696" s="59"/>
      <c r="G696" s="43"/>
      <c r="H696" s="44"/>
    </row>
    <row r="697" spans="2:8" x14ac:dyDescent="0.2">
      <c r="B697" s="59"/>
      <c r="C697" s="43"/>
      <c r="D697" s="44"/>
      <c r="F697" s="59"/>
      <c r="G697" s="43"/>
      <c r="H697" s="44"/>
    </row>
    <row r="698" spans="2:8" x14ac:dyDescent="0.2">
      <c r="B698" s="59"/>
      <c r="C698" s="43"/>
      <c r="D698" s="44"/>
      <c r="F698" s="59"/>
      <c r="G698" s="43"/>
      <c r="H698" s="44"/>
    </row>
    <row r="699" spans="2:8" x14ac:dyDescent="0.2">
      <c r="B699" s="59"/>
      <c r="C699" s="43"/>
      <c r="D699" s="44"/>
      <c r="F699" s="59"/>
      <c r="G699" s="43"/>
      <c r="H699" s="44"/>
    </row>
    <row r="700" spans="2:8" x14ac:dyDescent="0.2">
      <c r="B700" s="59"/>
      <c r="C700" s="43"/>
      <c r="D700" s="44"/>
      <c r="F700" s="59"/>
      <c r="G700" s="43"/>
      <c r="H700" s="44"/>
    </row>
    <row r="701" spans="2:8" x14ac:dyDescent="0.2">
      <c r="B701" s="59"/>
      <c r="C701" s="43"/>
      <c r="D701" s="44"/>
      <c r="F701" s="59"/>
      <c r="G701" s="43"/>
      <c r="H701" s="44"/>
    </row>
    <row r="702" spans="2:8" x14ac:dyDescent="0.2">
      <c r="B702" s="59"/>
      <c r="C702" s="43"/>
      <c r="D702" s="44"/>
      <c r="F702" s="59"/>
      <c r="G702" s="43"/>
      <c r="H702" s="44"/>
    </row>
    <row r="703" spans="2:8" x14ac:dyDescent="0.2">
      <c r="B703" s="59"/>
      <c r="C703" s="43"/>
      <c r="D703" s="44"/>
      <c r="F703" s="59"/>
      <c r="G703" s="43"/>
      <c r="H703" s="44"/>
    </row>
    <row r="704" spans="2:8" x14ac:dyDescent="0.2">
      <c r="B704" s="59"/>
      <c r="C704" s="43"/>
      <c r="D704" s="44"/>
      <c r="F704" s="59"/>
      <c r="G704" s="43"/>
      <c r="H704" s="44"/>
    </row>
    <row r="705" spans="2:8" x14ac:dyDescent="0.2">
      <c r="B705" s="59"/>
      <c r="C705" s="43"/>
      <c r="D705" s="44"/>
      <c r="F705" s="59"/>
      <c r="G705" s="43"/>
      <c r="H705" s="44"/>
    </row>
    <row r="706" spans="2:8" x14ac:dyDescent="0.2">
      <c r="B706" s="59"/>
      <c r="C706" s="43"/>
      <c r="D706" s="44"/>
      <c r="F706" s="59"/>
      <c r="G706" s="43"/>
      <c r="H706" s="44"/>
    </row>
    <row r="707" spans="2:8" x14ac:dyDescent="0.2">
      <c r="B707" s="59"/>
      <c r="C707" s="43"/>
      <c r="D707" s="44"/>
      <c r="F707" s="59"/>
      <c r="G707" s="43"/>
      <c r="H707" s="44"/>
    </row>
    <row r="708" spans="2:8" x14ac:dyDescent="0.2">
      <c r="B708" s="59"/>
      <c r="C708" s="43"/>
      <c r="D708" s="44"/>
      <c r="F708" s="59"/>
      <c r="G708" s="43"/>
      <c r="H708" s="44"/>
    </row>
    <row r="709" spans="2:8" x14ac:dyDescent="0.2">
      <c r="B709" s="59"/>
      <c r="C709" s="43"/>
      <c r="D709" s="44"/>
      <c r="F709" s="59"/>
      <c r="G709" s="43"/>
      <c r="H709" s="44"/>
    </row>
    <row r="710" spans="2:8" x14ac:dyDescent="0.2">
      <c r="B710" s="59"/>
      <c r="C710" s="43"/>
      <c r="D710" s="44"/>
      <c r="F710" s="59"/>
      <c r="G710" s="43"/>
      <c r="H710" s="44"/>
    </row>
    <row r="711" spans="2:8" x14ac:dyDescent="0.2">
      <c r="B711" s="59"/>
      <c r="C711" s="43"/>
      <c r="D711" s="44"/>
      <c r="F711" s="59"/>
      <c r="G711" s="43"/>
      <c r="H711" s="44"/>
    </row>
    <row r="712" spans="2:8" x14ac:dyDescent="0.2">
      <c r="B712" s="59"/>
      <c r="C712" s="43"/>
      <c r="D712" s="44"/>
      <c r="F712" s="59"/>
      <c r="G712" s="43"/>
      <c r="H712" s="44"/>
    </row>
    <row r="713" spans="2:8" x14ac:dyDescent="0.2">
      <c r="B713" s="59"/>
      <c r="C713" s="43"/>
      <c r="D713" s="44"/>
      <c r="F713" s="59"/>
      <c r="G713" s="43"/>
      <c r="H713" s="44"/>
    </row>
    <row r="714" spans="2:8" x14ac:dyDescent="0.2">
      <c r="B714" s="59"/>
      <c r="C714" s="43"/>
      <c r="D714" s="44"/>
      <c r="F714" s="59"/>
      <c r="G714" s="43"/>
      <c r="H714" s="44"/>
    </row>
    <row r="715" spans="2:8" x14ac:dyDescent="0.2">
      <c r="B715" s="59"/>
      <c r="C715" s="43"/>
      <c r="D715" s="44"/>
      <c r="F715" s="59"/>
      <c r="G715" s="43"/>
      <c r="H715" s="44"/>
    </row>
    <row r="716" spans="2:8" x14ac:dyDescent="0.2">
      <c r="B716" s="59"/>
      <c r="C716" s="43"/>
      <c r="D716" s="44"/>
      <c r="F716" s="59"/>
      <c r="G716" s="43"/>
      <c r="H716" s="44"/>
    </row>
    <row r="717" spans="2:8" x14ac:dyDescent="0.2">
      <c r="B717" s="59"/>
      <c r="C717" s="43"/>
      <c r="D717" s="44"/>
      <c r="F717" s="59"/>
      <c r="G717" s="43"/>
      <c r="H717" s="44"/>
    </row>
    <row r="718" spans="2:8" x14ac:dyDescent="0.2">
      <c r="B718" s="59"/>
      <c r="C718" s="43"/>
      <c r="D718" s="44"/>
      <c r="F718" s="59"/>
      <c r="G718" s="43"/>
      <c r="H718" s="44"/>
    </row>
    <row r="719" spans="2:8" x14ac:dyDescent="0.2">
      <c r="B719" s="59"/>
      <c r="C719" s="43"/>
      <c r="D719" s="44"/>
      <c r="F719" s="59"/>
      <c r="G719" s="43"/>
      <c r="H719" s="44"/>
    </row>
    <row r="720" spans="2:8" x14ac:dyDescent="0.2">
      <c r="B720" s="59"/>
      <c r="C720" s="43"/>
      <c r="D720" s="44"/>
      <c r="F720" s="59"/>
      <c r="G720" s="43"/>
      <c r="H720" s="4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JKSE-ITMG-PEERS</vt:lpstr>
      <vt:lpstr>Peer Comp</vt:lpstr>
      <vt:lpstr>ITM &amp; BJI</vt:lpstr>
      <vt:lpstr>BJI &amp; JSX</vt:lpstr>
      <vt:lpstr>ITM &amp; IDX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firman_a</dc:creator>
  <cp:lastModifiedBy>Elisabeth Selastrijani</cp:lastModifiedBy>
  <cp:lastPrinted>2009-04-21T08:47:42Z</cp:lastPrinted>
  <dcterms:created xsi:type="dcterms:W3CDTF">2008-09-17T03:51:15Z</dcterms:created>
  <dcterms:modified xsi:type="dcterms:W3CDTF">2013-05-03T09:05:39Z</dcterms:modified>
</cp:coreProperties>
</file>