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ilabio\files\peminjaman\"/>
    </mc:Choice>
  </mc:AlternateContent>
  <bookViews>
    <workbookView xWindow="0" yWindow="0" windowWidth="20490" windowHeight="7605"/>
  </bookViews>
  <sheets>
    <sheet name="Sheet1" sheetId="1" r:id="rId1"/>
  </sheets>
  <definedNames>
    <definedName name="_xlnm._FilterDatabase" localSheetId="0" hidden="1">Sheet1!$A$1:$N$5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J3" i="1"/>
  <c r="J2" i="1"/>
  <c r="J4" i="1"/>
  <c r="J5" i="1"/>
</calcChain>
</file>

<file path=xl/sharedStrings.xml><?xml version="1.0" encoding="utf-8"?>
<sst xmlns="http://schemas.openxmlformats.org/spreadsheetml/2006/main" count="35" uniqueCount="20">
  <si>
    <t>NO PEMINJAMAN</t>
  </si>
  <si>
    <t>PEMINJAM</t>
  </si>
  <si>
    <t>STATUS PEMINJAM</t>
  </si>
  <si>
    <t>USER PEMINJAM</t>
  </si>
  <si>
    <t>JENIS ID</t>
  </si>
  <si>
    <t>ID PEMINJAM</t>
  </si>
  <si>
    <t>INSTANSI</t>
  </si>
  <si>
    <t>KONTAK</t>
  </si>
  <si>
    <t>TGL</t>
  </si>
  <si>
    <t>JAM PINJAM</t>
  </si>
  <si>
    <t>TGL KEMBALI</t>
  </si>
  <si>
    <t>JAM KEMBALI</t>
  </si>
  <si>
    <t>STATUS</t>
  </si>
  <si>
    <t>Kholiq bio</t>
  </si>
  <si>
    <t>Mahasiswa</t>
  </si>
  <si>
    <t>ktp</t>
  </si>
  <si>
    <t>a</t>
  </si>
  <si>
    <t>Dosen</t>
  </si>
  <si>
    <t>JENIS PEMINJAMAN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</si>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</sst>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22" fontId="0" fillId="0" borderId="1" xfId="0" applyNumberFormat="1" applyBorder="1"/>
    <xf numFmtId="20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L6" sqref="L6"/>
    </sheetView>
  </sheetViews>
  <sheetFormatPr defaultRowHeight="15" x14ac:dyDescent="0.25"/>
  <cols>
    <col min="1" max="1" width="19" bestFit="1" customWidth="1"/>
    <col min="2" max="2" width="17" bestFit="1" customWidth="1"/>
    <col min="3" max="3" width="10.85546875" bestFit="1" customWidth="1"/>
    <col min="4" max="4" width="18.28515625" bestFit="1" customWidth="1"/>
    <col min="5" max="5" width="16" bestFit="1" customWidth="1"/>
    <col min="6" max="6" width="8" bestFit="1" customWidth="1"/>
    <col min="7" max="7" width="13.28515625" bestFit="1" customWidth="1"/>
    <col min="8" max="8" width="9.28515625" bestFit="1" customWidth="1"/>
    <col min="9" max="9" width="8.42578125" bestFit="1" customWidth="1"/>
    <col min="10" max="10" width="10.42578125" bestFit="1" customWidth="1"/>
    <col min="11" max="11" width="12.28515625" bestFit="1" customWidth="1"/>
    <col min="12" max="12" width="12.5703125" bestFit="1" customWidth="1"/>
    <col min="13" max="13" width="13.28515625" bestFit="1" customWidth="1"/>
    <col min="14" max="14" width="7.7109375" bestFit="1" customWidth="1"/>
  </cols>
  <sheetData>
    <row r="1" spans="1:14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s="3">
        <v>1</v>
      </c>
      <c r="B2" s="3">
        <v>1102020</v>
      </c>
      <c r="C2" s="3" t="s">
        <v>13</v>
      </c>
      <c r="D2" s="3" t="s">
        <v>14</v>
      </c>
      <c r="E2" s="3"/>
      <c r="F2" s="4" t="s">
        <v>15</v>
      </c>
      <c r="G2" s="3">
        <v>121212</v>
      </c>
      <c r="H2" s="3" t="s">
        <v>16</v>
      </c>
      <c r="I2" s="3" t="s">
        <v>16</v>
      </c>
      <c r="J2" s="6" t="str">
        <f>TEXT(44116, "yyyy-mm-dd")</f>
        <v>2020-10-12</v>
      </c>
      <c r="K2" s="5">
        <v>0.84027777777777779</v>
      </c>
      <c r="L2" s="6" t="str">
        <f>TEXT(44125, "yyyy-mm-dd")</f>
        <v>2020-10-21</v>
      </c>
      <c r="M2" s="5">
        <v>0.84027777777777779</v>
      </c>
      <c r="N2" s="3">
        <v>1</v>
      </c>
    </row>
    <row r="3" spans="1:14" x14ac:dyDescent="0.25">
      <c r="A3" s="3">
        <v>2</v>
      </c>
      <c r="B3" s="3">
        <v>2102020</v>
      </c>
      <c r="C3" s="3" t="s">
        <v>13</v>
      </c>
      <c r="D3" s="3" t="s">
        <v>17</v>
      </c>
      <c r="E3" s="3"/>
      <c r="F3" s="4" t="s">
        <v>15</v>
      </c>
      <c r="G3" s="3">
        <v>121212</v>
      </c>
      <c r="H3" s="3" t="s">
        <v>16</v>
      </c>
      <c r="I3" s="3" t="s">
        <v>16</v>
      </c>
      <c r="J3" s="6" t="str">
        <f>TEXT(44117, "yyyy-mm-dd")</f>
        <v>2020-10-13</v>
      </c>
      <c r="K3" s="5">
        <v>0.29166666666666669</v>
      </c>
      <c r="L3" s="6" t="str">
        <f>TEXT(44126, "yyyy-mm-dd")</f>
        <v>2020-10-22</v>
      </c>
      <c r="M3" s="5">
        <v>0.29166666666666669</v>
      </c>
      <c r="N3" s="3">
        <v>2</v>
      </c>
    </row>
    <row r="4" spans="1:14" x14ac:dyDescent="0.25">
      <c r="A4" s="3">
        <v>2</v>
      </c>
      <c r="B4" s="3">
        <v>3102020</v>
      </c>
      <c r="C4" s="3" t="s">
        <v>13</v>
      </c>
      <c r="D4" s="3" t="s">
        <v>17</v>
      </c>
      <c r="E4" s="3"/>
      <c r="F4" s="4" t="s">
        <v>15</v>
      </c>
      <c r="G4" s="3">
        <v>121212</v>
      </c>
      <c r="H4" s="3" t="s">
        <v>16</v>
      </c>
      <c r="I4" s="3" t="s">
        <v>16</v>
      </c>
      <c r="J4" s="6" t="str">
        <f>TEXT(44118, "yyyy-mm-dd")</f>
        <v>2020-10-14</v>
      </c>
      <c r="K4" s="5">
        <v>0.18055555555555555</v>
      </c>
      <c r="L4" s="6" t="str">
        <f>TEXT(44127, "yyyy-mm-dd")</f>
        <v>2020-10-23</v>
      </c>
      <c r="M4" s="5">
        <v>0.18055555555555555</v>
      </c>
      <c r="N4" s="3">
        <v>2</v>
      </c>
    </row>
    <row r="5" spans="1:14" x14ac:dyDescent="0.25">
      <c r="A5" s="3">
        <v>1</v>
      </c>
      <c r="B5" s="3">
        <v>4102020</v>
      </c>
      <c r="C5" s="3" t="s">
        <v>13</v>
      </c>
      <c r="D5" s="3" t="s">
        <v>14</v>
      </c>
      <c r="E5" s="3"/>
      <c r="F5" s="4" t="s">
        <v>15</v>
      </c>
      <c r="G5" s="3">
        <v>121212</v>
      </c>
      <c r="H5" s="3" t="s">
        <v>16</v>
      </c>
      <c r="I5" s="3" t="s">
        <v>16</v>
      </c>
      <c r="J5" s="6" t="str">
        <f>TEXT(44119, "yyyy-mm-dd")</f>
        <v>2020-10-15</v>
      </c>
      <c r="K5" s="5">
        <v>0.54166666666666663</v>
      </c>
      <c r="L5" s="6" t="str">
        <f>TEXT(44128, "yyyy-mm-dd")</f>
        <v>2020-10-24</v>
      </c>
      <c r="M5" s="5">
        <v>0.54166666666666663</v>
      </c>
      <c r="N5" s="3">
        <v>1</v>
      </c>
    </row>
    <row r="8" spans="1:14" x14ac:dyDescent="0.25">
      <c r="H8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</dc:creator>
  <cp:lastModifiedBy>Ikhsan</cp:lastModifiedBy>
  <dcterms:created xsi:type="dcterms:W3CDTF">2021-05-19T05:36:51Z</dcterms:created>
  <dcterms:modified xsi:type="dcterms:W3CDTF">2021-06-02T06:13:55Z</dcterms:modified>
</cp:coreProperties>
</file>