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.gutual\OneDrive - Dynata, LLC\Downloads\2021\frontend\mbc_ddType_v2\"/>
    </mc:Choice>
  </mc:AlternateContent>
  <xr:revisionPtr revIDLastSave="0" documentId="13_ncr:1_{F986BC27-FF65-40C1-9839-F92AF8AE1061}" xr6:coauthVersionLast="47" xr6:coauthVersionMax="47" xr10:uidLastSave="{00000000-0000-0000-0000-000000000000}"/>
  <bookViews>
    <workbookView xWindow="49080" yWindow="-120" windowWidth="29040" windowHeight="15840" activeTab="1" xr2:uid="{4D5E46CE-74BB-49FE-A771-53F9E92F49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7" i="1" s="1"/>
  <c r="L15" i="1"/>
  <c r="L10" i="1"/>
  <c r="L9" i="1"/>
  <c r="L8" i="1"/>
  <c r="L7" i="1"/>
  <c r="H15" i="1"/>
  <c r="H14" i="1"/>
  <c r="H9" i="1"/>
  <c r="H8" i="1"/>
  <c r="H7" i="1"/>
  <c r="D17" i="1"/>
  <c r="D16" i="1"/>
  <c r="D15" i="1"/>
  <c r="D14" i="1"/>
  <c r="D11" i="1"/>
  <c r="D10" i="1"/>
  <c r="D9" i="1"/>
  <c r="D8" i="1"/>
  <c r="D7" i="1"/>
  <c r="E26" i="1" l="1"/>
</calcChain>
</file>

<file path=xl/sharedStrings.xml><?xml version="1.0" encoding="utf-8"?>
<sst xmlns="http://schemas.openxmlformats.org/spreadsheetml/2006/main" count="95" uniqueCount="48">
  <si>
    <t>Cake</t>
  </si>
  <si>
    <t>Traditional Cake</t>
  </si>
  <si>
    <t>Strawberry 
Iced Glazed</t>
  </si>
  <si>
    <t>Maple 
Iced Glazed</t>
  </si>
  <si>
    <t>Original
Glazed</t>
  </si>
  <si>
    <t>Mini
Original Glazed</t>
  </si>
  <si>
    <t>Chocolate Iced 
Custard Filled</t>
  </si>
  <si>
    <t>Glazed 
Raspberry Filled</t>
  </si>
  <si>
    <t>Enter # would order</t>
  </si>
  <si>
    <t>Glazed Sour 
Cream Cake</t>
  </si>
  <si>
    <t>Glazed 
Chocolate Cake</t>
  </si>
  <si>
    <t>Total Cost</t>
  </si>
  <si>
    <t>Total # ordered</t>
  </si>
  <si>
    <t>Glazed
Lemon Filled</t>
  </si>
  <si>
    <t>Shaped</t>
  </si>
  <si>
    <t>Light &amp; Fluffy Doughnuts</t>
  </si>
  <si>
    <t>Chocolate
Glazed</t>
  </si>
  <si>
    <t>Cinnamon
Sugar</t>
  </si>
  <si>
    <t>Mini Chocolate
Icedl Glazed</t>
  </si>
  <si>
    <t>Mini Dougnuts (Price for 2)</t>
  </si>
  <si>
    <t>Mini Strawberry
Iced w/Sprinkles</t>
  </si>
  <si>
    <t>Filled Doughnuts</t>
  </si>
  <si>
    <t>New York
Cheesecake Filled</t>
  </si>
  <si>
    <t>Cinnamon Sugar
Traditional Cake</t>
  </si>
  <si>
    <t>Chocolate 
Iced Bar</t>
  </si>
  <si>
    <t>Glazed
Cinnamon Roll</t>
  </si>
  <si>
    <t>Proportion of dozen donuts ordered</t>
  </si>
  <si>
    <t>Krispy Kreme DCM Example Question Layout</t>
  </si>
  <si>
    <r>
      <t xml:space="preserve">Please enter the number of each doughnut you would buy in a TYPICAL TRIP to KRISPY KREME. If there are any you wouldn’t buy, just leave these at 0. You can buy as many doughnuts as you want or none.
</t>
    </r>
    <r>
      <rPr>
        <i/>
        <sz val="11"/>
        <color theme="0"/>
        <rFont val="Calibri"/>
        <family val="2"/>
        <scheme val="minor"/>
      </rPr>
      <t>Please scroll to view all the doughnuts before making your selection. Feel free to change your selection at any time before clicking the next button.</t>
    </r>
  </si>
  <si>
    <t>Key</t>
  </si>
  <si>
    <t>C</t>
  </si>
  <si>
    <t>F</t>
  </si>
  <si>
    <t>F#</t>
  </si>
  <si>
    <t>Gb</t>
  </si>
  <si>
    <t>Ab</t>
  </si>
  <si>
    <t>Bb</t>
  </si>
  <si>
    <t>B</t>
  </si>
  <si>
    <t>G</t>
  </si>
  <si>
    <t>A</t>
  </si>
  <si>
    <t>D</t>
  </si>
  <si>
    <t>E</t>
  </si>
  <si>
    <t>Major</t>
  </si>
  <si>
    <t>Minor</t>
  </si>
  <si>
    <t>Diminished</t>
  </si>
  <si>
    <t>Augmented</t>
  </si>
  <si>
    <t>G#</t>
  </si>
  <si>
    <t>C#</t>
  </si>
  <si>
    <t>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</si>
</sst>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D4D4D"/>
      <name val="Segoe UI Light"/>
    </font>
    <font>
      <sz val="11"/>
      <color rgb="FF4D4D4D"/>
      <name val="Segoe UI Light"/>
      <family val="2"/>
    </font>
    <font>
      <sz val="10"/>
      <color rgb="FF4D4D4D"/>
      <name val="Segoe UI Light"/>
      <family val="2"/>
    </font>
    <font>
      <i/>
      <sz val="8"/>
      <color theme="0"/>
      <name val="Calibri"/>
      <family val="2"/>
      <scheme val="minor"/>
    </font>
    <font>
      <b/>
      <sz val="14"/>
      <color theme="0"/>
      <name val="Segoe UI Light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8"/>
      <color theme="0" tint="-0.1499984740745262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Dashed">
        <color rgb="FFD9D9D9"/>
      </bottom>
      <diagonal/>
    </border>
    <border>
      <left/>
      <right/>
      <top style="mediumDashed">
        <color rgb="FFD9D9D9"/>
      </top>
      <bottom/>
      <diagonal/>
    </border>
    <border>
      <left/>
      <right/>
      <top style="mediumDashed">
        <color rgb="FFD9D9D9"/>
      </top>
      <bottom style="mediumDashed">
        <color theme="0" tint="-0.149998474074526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6">
    <xf numFmtId="0" fontId="0" fillId="0" borderId="0" xfId="0"/>
    <xf numFmtId="0" fontId="6" fillId="2" borderId="0" xfId="0" applyFont="1" applyFill="1" applyAlignment="1">
      <alignment horizontal="right" vertical="center" wrapText="1" readingOrder="1"/>
    </xf>
    <xf numFmtId="0" fontId="6" fillId="4" borderId="2" xfId="0" applyFont="1" applyFill="1" applyBorder="1" applyAlignment="1">
      <alignment horizontal="right" vertical="center" wrapText="1" readingOrder="1"/>
    </xf>
    <xf numFmtId="0" fontId="6" fillId="2" borderId="2" xfId="0" applyFont="1" applyFill="1" applyBorder="1" applyAlignment="1">
      <alignment horizontal="right" vertical="center" wrapText="1" readingOrder="1"/>
    </xf>
    <xf numFmtId="0" fontId="7" fillId="5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8" fontId="4" fillId="2" borderId="0" xfId="0" applyNumberFormat="1" applyFont="1" applyFill="1" applyAlignment="1">
      <alignment horizontal="center" vertical="center" wrapText="1" readingOrder="1"/>
    </xf>
    <xf numFmtId="8" fontId="4" fillId="4" borderId="2" xfId="0" applyNumberFormat="1" applyFont="1" applyFill="1" applyBorder="1" applyAlignment="1">
      <alignment horizontal="center" vertical="center" wrapText="1" readingOrder="1"/>
    </xf>
    <xf numFmtId="8" fontId="5" fillId="4" borderId="2" xfId="0" applyNumberFormat="1" applyFont="1" applyFill="1" applyBorder="1" applyAlignment="1">
      <alignment horizontal="center" vertical="center" wrapText="1" readingOrder="1"/>
    </xf>
    <xf numFmtId="8" fontId="4" fillId="2" borderId="2" xfId="0" applyNumberFormat="1" applyFont="1" applyFill="1" applyBorder="1" applyAlignment="1">
      <alignment horizontal="center" vertical="center" wrapText="1" readingOrder="1"/>
    </xf>
    <xf numFmtId="8" fontId="11" fillId="0" borderId="0" xfId="0" applyNumberFormat="1" applyFont="1" applyAlignment="1">
      <alignment vertical="center"/>
    </xf>
    <xf numFmtId="0" fontId="2" fillId="0" borderId="0" xfId="0" applyFont="1"/>
    <xf numFmtId="8" fontId="4" fillId="4" borderId="3" xfId="0" applyNumberFormat="1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right" vertical="center" wrapText="1" readingOrder="1"/>
    </xf>
    <xf numFmtId="8" fontId="4" fillId="0" borderId="0" xfId="0" applyNumberFormat="1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/>
    </xf>
    <xf numFmtId="2" fontId="13" fillId="0" borderId="0" xfId="1" applyNumberFormat="1" applyFont="1" applyAlignment="1">
      <alignment horizontal="center" vertical="center"/>
    </xf>
    <xf numFmtId="8" fontId="16" fillId="0" borderId="0" xfId="0" applyNumberFormat="1" applyFont="1" applyAlignment="1">
      <alignment vertical="center"/>
    </xf>
    <xf numFmtId="0" fontId="7" fillId="8" borderId="0" xfId="0" applyFont="1" applyFill="1" applyAlignment="1">
      <alignment horizontal="center" wrapText="1"/>
    </xf>
    <xf numFmtId="0" fontId="0" fillId="8" borderId="0" xfId="0" applyFill="1"/>
    <xf numFmtId="8" fontId="5" fillId="8" borderId="0" xfId="0" applyNumberFormat="1" applyFont="1" applyFill="1" applyAlignment="1">
      <alignment horizontal="center" vertical="center" wrapText="1" readingOrder="1"/>
    </xf>
    <xf numFmtId="0" fontId="10" fillId="8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8" fontId="8" fillId="7" borderId="2" xfId="0" applyNumberFormat="1" applyFont="1" applyFill="1" applyBorder="1" applyAlignment="1">
      <alignment horizontal="center" vertical="center" wrapText="1" readingOrder="1"/>
    </xf>
    <xf numFmtId="0" fontId="8" fillId="7" borderId="2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0" fontId="2" fillId="0" borderId="12" xfId="0" applyFont="1" applyBorder="1" applyAlignment="1">
      <alignment horizontal="right"/>
    </xf>
    <xf numFmtId="0" fontId="17" fillId="0" borderId="6" xfId="0" applyFont="1" applyBorder="1" applyAlignment="1">
      <alignment horizontal="right"/>
    </xf>
    <xf numFmtId="0" fontId="17" fillId="0" borderId="9" xfId="0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microsoft.com/office/2007/relationships/hdphoto" Target="../media/hdphoto1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19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8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42545</xdr:colOff>
      <xdr:row>8</xdr:row>
      <xdr:rowOff>38100</xdr:rowOff>
    </xdr:from>
    <xdr:to>
      <xdr:col>0</xdr:col>
      <xdr:colOff>408305</xdr:colOff>
      <xdr:row>9</xdr:row>
      <xdr:rowOff>5135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6B492B6-5841-43B0-8738-56B712C12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" y="3062288"/>
          <a:ext cx="372110" cy="336128"/>
        </a:xfrm>
        <a:prstGeom prst="rect">
          <a:avLst/>
        </a:prstGeom>
      </xdr:spPr>
    </xdr:pic>
    <xdr:clientData/>
  </xdr:twoCellAnchor>
  <xdr:twoCellAnchor editAs="oneCell">
    <xdr:from>
      <xdr:col>3</xdr:col>
      <xdr:colOff>190499</xdr:colOff>
      <xdr:row>18</xdr:row>
      <xdr:rowOff>23544</xdr:rowOff>
    </xdr:from>
    <xdr:to>
      <xdr:col>6</xdr:col>
      <xdr:colOff>572255</xdr:colOff>
      <xdr:row>23</xdr:row>
      <xdr:rowOff>105464</xdr:rowOff>
    </xdr:to>
    <xdr:pic>
      <xdr:nvPicPr>
        <xdr:cNvPr id="2" name="Picture 1" descr="Krispy Kreme - Wikipedia">
          <a:extLst>
            <a:ext uri="{FF2B5EF4-FFF2-40B4-BE49-F238E27FC236}">
              <a16:creationId xmlns:a16="http://schemas.microsoft.com/office/drawing/2014/main" id="{A521C88C-5A44-4C61-ADFE-E4AD3D9FB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9874" y="6179075"/>
          <a:ext cx="2810631" cy="974889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38652</xdr:colOff>
      <xdr:row>5</xdr:row>
      <xdr:rowOff>449790</xdr:rowOff>
    </xdr:from>
    <xdr:to>
      <xdr:col>0</xdr:col>
      <xdr:colOff>418548</xdr:colOff>
      <xdr:row>7</xdr:row>
      <xdr:rowOff>217</xdr:rowOff>
    </xdr:to>
    <xdr:pic>
      <xdr:nvPicPr>
        <xdr:cNvPr id="7" name="Picture 6" descr="Picture of Strawberry Iced">
          <a:extLst>
            <a:ext uri="{FF2B5EF4-FFF2-40B4-BE49-F238E27FC236}">
              <a16:creationId xmlns:a16="http://schemas.microsoft.com/office/drawing/2014/main" id="{2603B895-0F3A-49E9-8256-B9C662251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52" y="2188103"/>
          <a:ext cx="379896" cy="395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37065</xdr:colOff>
      <xdr:row>8</xdr:row>
      <xdr:rowOff>387628</xdr:rowOff>
    </xdr:from>
    <xdr:to>
      <xdr:col>0</xdr:col>
      <xdr:colOff>420136</xdr:colOff>
      <xdr:row>9</xdr:row>
      <xdr:rowOff>368532</xdr:rowOff>
    </xdr:to>
    <xdr:pic>
      <xdr:nvPicPr>
        <xdr:cNvPr id="8" name="Picture 7" descr="Picture of Maple Iced Glazed">
          <a:extLst>
            <a:ext uri="{FF2B5EF4-FFF2-40B4-BE49-F238E27FC236}">
              <a16:creationId xmlns:a16="http://schemas.microsoft.com/office/drawing/2014/main" id="{BD49C997-6897-4185-8529-3E520BB4B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65" y="3411816"/>
          <a:ext cx="383071" cy="395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28258</xdr:colOff>
      <xdr:row>14</xdr:row>
      <xdr:rowOff>1448</xdr:rowOff>
    </xdr:from>
    <xdr:to>
      <xdr:col>0</xdr:col>
      <xdr:colOff>428942</xdr:colOff>
      <xdr:row>15</xdr:row>
      <xdr:rowOff>9491</xdr:rowOff>
    </xdr:to>
    <xdr:pic>
      <xdr:nvPicPr>
        <xdr:cNvPr id="9" name="Picture 8" descr="Picture of Glazed Sour Cream">
          <a:extLst>
            <a:ext uri="{FF2B5EF4-FFF2-40B4-BE49-F238E27FC236}">
              <a16:creationId xmlns:a16="http://schemas.microsoft.com/office/drawing/2014/main" id="{09D62916-C413-43D1-A4E8-DB043C175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8" y="5311636"/>
          <a:ext cx="400684" cy="41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28780</xdr:colOff>
      <xdr:row>14</xdr:row>
      <xdr:rowOff>372257</xdr:rowOff>
    </xdr:from>
    <xdr:to>
      <xdr:col>0</xdr:col>
      <xdr:colOff>428420</xdr:colOff>
      <xdr:row>16</xdr:row>
      <xdr:rowOff>3812</xdr:rowOff>
    </xdr:to>
    <xdr:pic>
      <xdr:nvPicPr>
        <xdr:cNvPr id="10" name="Picture 9" descr="Picture of Glazed Chocolate Cake">
          <a:extLst>
            <a:ext uri="{FF2B5EF4-FFF2-40B4-BE49-F238E27FC236}">
              <a16:creationId xmlns:a16="http://schemas.microsoft.com/office/drawing/2014/main" id="{C70B11D9-BCBE-4E09-A3A6-16A0BE056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0" y="5682445"/>
          <a:ext cx="399640" cy="41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</xdr:colOff>
      <xdr:row>16</xdr:row>
      <xdr:rowOff>10746</xdr:rowOff>
    </xdr:from>
    <xdr:to>
      <xdr:col>0</xdr:col>
      <xdr:colOff>447675</xdr:colOff>
      <xdr:row>17</xdr:row>
      <xdr:rowOff>64722</xdr:rowOff>
    </xdr:to>
    <xdr:pic>
      <xdr:nvPicPr>
        <xdr:cNvPr id="11" name="Picture 10" descr="Picture of Traditional Cake">
          <a:extLst>
            <a:ext uri="{FF2B5EF4-FFF2-40B4-BE49-F238E27FC236}">
              <a16:creationId xmlns:a16="http://schemas.microsoft.com/office/drawing/2014/main" id="{B5D231CE-DADE-4C8A-989E-CF755D1B9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6130559"/>
          <a:ext cx="425450" cy="458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42446</xdr:colOff>
      <xdr:row>6</xdr:row>
      <xdr:rowOff>378791</xdr:rowOff>
    </xdr:from>
    <xdr:to>
      <xdr:col>4</xdr:col>
      <xdr:colOff>450327</xdr:colOff>
      <xdr:row>8</xdr:row>
      <xdr:rowOff>7739</xdr:rowOff>
    </xdr:to>
    <xdr:pic>
      <xdr:nvPicPr>
        <xdr:cNvPr id="18" name="Picture 17" descr="Picture of Mini Original Glazed&lt;sup&gt;®&lt;/sup&gt; Doughnuts">
          <a:extLst>
            <a:ext uri="{FF2B5EF4-FFF2-40B4-BE49-F238E27FC236}">
              <a16:creationId xmlns:a16="http://schemas.microsoft.com/office/drawing/2014/main" id="{02A860DF-C57E-4DB1-A254-6A3CB5F1D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540" y="2593354"/>
          <a:ext cx="407881" cy="438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54613</xdr:colOff>
      <xdr:row>7</xdr:row>
      <xdr:rowOff>359959</xdr:rowOff>
    </xdr:from>
    <xdr:to>
      <xdr:col>8</xdr:col>
      <xdr:colOff>502958</xdr:colOff>
      <xdr:row>9</xdr:row>
      <xdr:rowOff>29370</xdr:rowOff>
    </xdr:to>
    <xdr:pic>
      <xdr:nvPicPr>
        <xdr:cNvPr id="23" name="Picture 22" descr="Picture of Chocolate Iced Custard Filled">
          <a:extLst>
            <a:ext uri="{FF2B5EF4-FFF2-40B4-BE49-F238E27FC236}">
              <a16:creationId xmlns:a16="http://schemas.microsoft.com/office/drawing/2014/main" id="{8251A8CA-FE5B-4553-90A2-92005885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519" y="2979334"/>
          <a:ext cx="448345" cy="479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69579</xdr:colOff>
      <xdr:row>9</xdr:row>
      <xdr:rowOff>11475</xdr:rowOff>
    </xdr:from>
    <xdr:to>
      <xdr:col>8</xdr:col>
      <xdr:colOff>487992</xdr:colOff>
      <xdr:row>10</xdr:row>
      <xdr:rowOff>27722</xdr:rowOff>
    </xdr:to>
    <xdr:pic>
      <xdr:nvPicPr>
        <xdr:cNvPr id="24" name="Picture 23" descr="Picture of Glazed Raspberry Filled">
          <a:extLst>
            <a:ext uri="{FF2B5EF4-FFF2-40B4-BE49-F238E27FC236}">
              <a16:creationId xmlns:a16="http://schemas.microsoft.com/office/drawing/2014/main" id="{AA69A0CB-AEB8-4426-A0C4-0EC0777FB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7485" y="3440475"/>
          <a:ext cx="418413" cy="42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18166</xdr:colOff>
      <xdr:row>7</xdr:row>
      <xdr:rowOff>0</xdr:rowOff>
    </xdr:from>
    <xdr:to>
      <xdr:col>0</xdr:col>
      <xdr:colOff>439035</xdr:colOff>
      <xdr:row>8</xdr:row>
      <xdr:rowOff>37752</xdr:rowOff>
    </xdr:to>
    <xdr:pic>
      <xdr:nvPicPr>
        <xdr:cNvPr id="26" name="Picture 25" descr="Picture of Original Glazed&lt;sup&gt;®&lt;/sup&gt;">
          <a:extLst>
            <a:ext uri="{FF2B5EF4-FFF2-40B4-BE49-F238E27FC236}">
              <a16:creationId xmlns:a16="http://schemas.microsoft.com/office/drawing/2014/main" id="{1F8F4008-D48B-4ACF-A144-44A3D595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6" y="2619375"/>
          <a:ext cx="420869" cy="442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42545</xdr:colOff>
      <xdr:row>10</xdr:row>
      <xdr:rowOff>3</xdr:rowOff>
    </xdr:from>
    <xdr:to>
      <xdr:col>0</xdr:col>
      <xdr:colOff>408305</xdr:colOff>
      <xdr:row>11</xdr:row>
      <xdr:rowOff>7153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0F950F-D6FD-45FE-9060-D06F2BCFA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545" y="3833816"/>
          <a:ext cx="372110" cy="364338"/>
        </a:xfrm>
        <a:prstGeom prst="rect">
          <a:avLst/>
        </a:prstGeom>
      </xdr:spPr>
    </xdr:pic>
    <xdr:clientData/>
  </xdr:twoCellAnchor>
  <xdr:twoCellAnchor editAs="oneCell">
    <xdr:from>
      <xdr:col>4</xdr:col>
      <xdr:colOff>74407</xdr:colOff>
      <xdr:row>6</xdr:row>
      <xdr:rowOff>0</xdr:rowOff>
    </xdr:from>
    <xdr:to>
      <xdr:col>4</xdr:col>
      <xdr:colOff>418366</xdr:colOff>
      <xdr:row>7</xdr:row>
      <xdr:rowOff>2911</xdr:rowOff>
    </xdr:to>
    <xdr:pic>
      <xdr:nvPicPr>
        <xdr:cNvPr id="30" name="Picture 29" descr="Picture of Mini Chocolate Iced Glazed">
          <a:extLst>
            <a:ext uri="{FF2B5EF4-FFF2-40B4-BE49-F238E27FC236}">
              <a16:creationId xmlns:a16="http://schemas.microsoft.com/office/drawing/2014/main" id="{F548719A-4FD9-4710-8A31-6C7F1DA72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44911">
          <a:off x="3110501" y="2214563"/>
          <a:ext cx="343959" cy="37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405295</xdr:colOff>
      <xdr:row>8</xdr:row>
      <xdr:rowOff>6350</xdr:rowOff>
    </xdr:from>
    <xdr:to>
      <xdr:col>4</xdr:col>
      <xdr:colOff>504196</xdr:colOff>
      <xdr:row>8</xdr:row>
      <xdr:rowOff>373369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66CE2800-ED35-2260-8A01-6169F1C11237}"/>
            </a:ext>
          </a:extLst>
        </xdr:cNvPr>
        <xdr:cNvGrpSpPr/>
      </xdr:nvGrpSpPr>
      <xdr:grpSpPr>
        <a:xfrm>
          <a:off x="2943708" y="2982913"/>
          <a:ext cx="513238" cy="367019"/>
          <a:chOff x="6315646" y="6656388"/>
          <a:chExt cx="515620" cy="354319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98144496-C505-9CEF-68D9-C7203D46D76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6315646" y="6748463"/>
            <a:ext cx="267970" cy="2622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DF5CA657-2AC2-C534-0D81-8171C3CFCE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6563296" y="6656388"/>
            <a:ext cx="267970" cy="268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chemeClr val="tx1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8</xdr:col>
      <xdr:colOff>56200</xdr:colOff>
      <xdr:row>6</xdr:row>
      <xdr:rowOff>0</xdr:rowOff>
    </xdr:from>
    <xdr:to>
      <xdr:col>8</xdr:col>
      <xdr:colOff>507720</xdr:colOff>
      <xdr:row>7</xdr:row>
      <xdr:rowOff>27658</xdr:rowOff>
    </xdr:to>
    <xdr:pic>
      <xdr:nvPicPr>
        <xdr:cNvPr id="38" name="Picture 37" descr="Picture of Glazed Lemon Filled">
          <a:extLst>
            <a:ext uri="{FF2B5EF4-FFF2-40B4-BE49-F238E27FC236}">
              <a16:creationId xmlns:a16="http://schemas.microsoft.com/office/drawing/2014/main" id="{96A51A72-1B47-489B-8656-21CA4D97F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106" y="2214563"/>
          <a:ext cx="445170" cy="432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50185</xdr:colOff>
      <xdr:row>6</xdr:row>
      <xdr:rowOff>382778</xdr:rowOff>
    </xdr:from>
    <xdr:to>
      <xdr:col>8</xdr:col>
      <xdr:colOff>507385</xdr:colOff>
      <xdr:row>8</xdr:row>
      <xdr:rowOff>7096</xdr:rowOff>
    </xdr:to>
    <xdr:pic>
      <xdr:nvPicPr>
        <xdr:cNvPr id="39" name="Picture 38" descr="Picture of New York Cheesecake">
          <a:extLst>
            <a:ext uri="{FF2B5EF4-FFF2-40B4-BE49-F238E27FC236}">
              <a16:creationId xmlns:a16="http://schemas.microsoft.com/office/drawing/2014/main" id="{67CF65D5-D93A-4B91-87DF-07C5ACC99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58091" y="2597341"/>
          <a:ext cx="457200" cy="43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427830</xdr:rowOff>
    </xdr:from>
    <xdr:to>
      <xdr:col>0</xdr:col>
      <xdr:colOff>457200</xdr:colOff>
      <xdr:row>14</xdr:row>
      <xdr:rowOff>2956</xdr:rowOff>
    </xdr:to>
    <xdr:pic>
      <xdr:nvPicPr>
        <xdr:cNvPr id="40" name="Picture 39" descr="A picture containing doughnut, stone, sitting, donut&#10;&#10;Description automatically generated">
          <a:extLst>
            <a:ext uri="{FF2B5EF4-FFF2-40B4-BE49-F238E27FC236}">
              <a16:creationId xmlns:a16="http://schemas.microsoft.com/office/drawing/2014/main" id="{52CB9DB6-11BA-46D6-86B7-4BDF5921D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845049"/>
          <a:ext cx="457200" cy="468095"/>
        </a:xfrm>
        <a:prstGeom prst="rect">
          <a:avLst/>
        </a:prstGeom>
      </xdr:spPr>
    </xdr:pic>
    <xdr:clientData/>
  </xdr:twoCellAnchor>
  <xdr:twoCellAnchor editAs="oneCell">
    <xdr:from>
      <xdr:col>4</xdr:col>
      <xdr:colOff>76992</xdr:colOff>
      <xdr:row>13</xdr:row>
      <xdr:rowOff>1</xdr:rowOff>
    </xdr:from>
    <xdr:to>
      <xdr:col>4</xdr:col>
      <xdr:colOff>534192</xdr:colOff>
      <xdr:row>13</xdr:row>
      <xdr:rowOff>349850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88377A6-B882-4672-9327-AFC8E393F5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113086" y="4905376"/>
          <a:ext cx="457200" cy="349849"/>
        </a:xfrm>
        <a:prstGeom prst="rect">
          <a:avLst/>
        </a:prstGeom>
      </xdr:spPr>
    </xdr:pic>
    <xdr:clientData/>
  </xdr:twoCellAnchor>
  <xdr:twoCellAnchor editAs="oneCell">
    <xdr:from>
      <xdr:col>4</xdr:col>
      <xdr:colOff>117950</xdr:colOff>
      <xdr:row>14</xdr:row>
      <xdr:rowOff>1</xdr:rowOff>
    </xdr:from>
    <xdr:to>
      <xdr:col>4</xdr:col>
      <xdr:colOff>493235</xdr:colOff>
      <xdr:row>15</xdr:row>
      <xdr:rowOff>2371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46E3434-0CC1-4A5A-A5E6-1CE9DDE2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54044" y="5310189"/>
          <a:ext cx="375285" cy="371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FFD0-44DE-43A3-8595-19D34CE3505A}">
  <dimension ref="A1:L27"/>
  <sheetViews>
    <sheetView showGridLines="0" zoomScale="80" zoomScaleNormal="80" workbookViewId="0">
      <selection activeCell="V10" sqref="V10"/>
    </sheetView>
  </sheetViews>
  <sheetFormatPr defaultRowHeight="15" x14ac:dyDescent="0.25"/>
  <cols>
    <col min="1" max="1" width="20.85546875" customWidth="1"/>
    <col min="2" max="2" width="8.140625" customWidth="1"/>
    <col min="4" max="4" width="6" customWidth="1"/>
    <col min="5" max="5" width="20.85546875" customWidth="1"/>
    <col min="6" max="6" width="8.140625" customWidth="1"/>
    <col min="8" max="8" width="6.42578125" customWidth="1"/>
    <col min="9" max="9" width="24.28515625" customWidth="1"/>
    <col min="10" max="10" width="8.140625" customWidth="1"/>
    <col min="12" max="12" width="7.5703125" customWidth="1"/>
  </cols>
  <sheetData>
    <row r="1" spans="1:12" x14ac:dyDescent="0.25">
      <c r="A1" s="12" t="s">
        <v>27</v>
      </c>
    </row>
    <row r="3" spans="1:12" ht="13.5" customHeight="1" x14ac:dyDescent="0.25"/>
    <row r="4" spans="1:12" ht="81.599999999999994" customHeight="1" x14ac:dyDescent="0.25">
      <c r="A4" s="28" t="s">
        <v>28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6" spans="1:12" ht="37.5" customHeight="1" thickBot="1" x14ac:dyDescent="0.3">
      <c r="A6" s="29" t="s">
        <v>15</v>
      </c>
      <c r="B6" s="29"/>
      <c r="C6" s="4" t="s">
        <v>8</v>
      </c>
      <c r="E6" s="29" t="s">
        <v>19</v>
      </c>
      <c r="F6" s="29"/>
      <c r="G6" s="4" t="s">
        <v>8</v>
      </c>
      <c r="I6" s="29" t="s">
        <v>21</v>
      </c>
      <c r="J6" s="29"/>
      <c r="K6" s="4" t="s">
        <v>8</v>
      </c>
    </row>
    <row r="7" spans="1:12" ht="29.25" thickBot="1" x14ac:dyDescent="0.3">
      <c r="A7" s="1" t="s">
        <v>2</v>
      </c>
      <c r="B7" s="7">
        <v>1.89</v>
      </c>
      <c r="C7" s="6">
        <v>0</v>
      </c>
      <c r="D7" s="18">
        <f>B7*C7</f>
        <v>0</v>
      </c>
      <c r="E7" s="1" t="s">
        <v>18</v>
      </c>
      <c r="F7" s="7">
        <v>2.4900000000000002</v>
      </c>
      <c r="G7" s="6">
        <v>0</v>
      </c>
      <c r="H7" s="18">
        <f>F7*G7</f>
        <v>0</v>
      </c>
      <c r="I7" s="1" t="s">
        <v>13</v>
      </c>
      <c r="J7" s="10">
        <v>2.09</v>
      </c>
      <c r="K7" s="6">
        <v>0</v>
      </c>
      <c r="L7" s="18">
        <f>J7*K7</f>
        <v>0</v>
      </c>
    </row>
    <row r="8" spans="1:12" ht="29.25" thickBot="1" x14ac:dyDescent="0.3">
      <c r="A8" s="2" t="s">
        <v>4</v>
      </c>
      <c r="B8" s="13">
        <v>1.69</v>
      </c>
      <c r="C8" s="6">
        <v>3</v>
      </c>
      <c r="D8" s="18">
        <f>B8*C8</f>
        <v>5.07</v>
      </c>
      <c r="E8" s="2" t="s">
        <v>5</v>
      </c>
      <c r="F8" s="13">
        <v>2.4900000000000002</v>
      </c>
      <c r="G8" s="6">
        <v>0</v>
      </c>
      <c r="H8" s="18">
        <f>F8*G8</f>
        <v>0</v>
      </c>
      <c r="I8" s="2" t="s">
        <v>22</v>
      </c>
      <c r="J8" s="9">
        <v>2.29</v>
      </c>
      <c r="K8" s="6">
        <v>0</v>
      </c>
      <c r="L8" s="18">
        <f>J8*K8</f>
        <v>0</v>
      </c>
    </row>
    <row r="9" spans="1:12" ht="29.25" thickBot="1" x14ac:dyDescent="0.3">
      <c r="A9" s="3" t="s">
        <v>16</v>
      </c>
      <c r="B9" s="7">
        <v>1.89</v>
      </c>
      <c r="C9" s="6">
        <v>0</v>
      </c>
      <c r="D9" s="18">
        <f t="shared" ref="D9:D17" si="0">B9*C9</f>
        <v>0</v>
      </c>
      <c r="E9" s="3" t="s">
        <v>20</v>
      </c>
      <c r="F9" s="7">
        <v>2.4900000000000002</v>
      </c>
      <c r="G9" s="6">
        <v>0</v>
      </c>
      <c r="H9" s="18">
        <f t="shared" ref="H9:H15" si="1">F9*G9</f>
        <v>0</v>
      </c>
      <c r="I9" s="3" t="s">
        <v>6</v>
      </c>
      <c r="J9" s="10">
        <v>2.09</v>
      </c>
      <c r="K9" s="6">
        <v>0</v>
      </c>
      <c r="L9" s="18">
        <f t="shared" ref="L9:L10" si="2">J9*K9</f>
        <v>0</v>
      </c>
    </row>
    <row r="10" spans="1:12" ht="29.25" thickBot="1" x14ac:dyDescent="0.3">
      <c r="A10" s="2" t="s">
        <v>3</v>
      </c>
      <c r="B10" s="13">
        <v>1.89</v>
      </c>
      <c r="C10" s="6">
        <v>0</v>
      </c>
      <c r="D10" s="18">
        <f t="shared" si="0"/>
        <v>0</v>
      </c>
      <c r="E10" s="14"/>
      <c r="F10" s="15"/>
      <c r="G10" s="16">
        <v>0</v>
      </c>
      <c r="H10" s="18"/>
      <c r="I10" s="2" t="s">
        <v>7</v>
      </c>
      <c r="J10" s="9">
        <v>2.09</v>
      </c>
      <c r="K10" s="6">
        <v>0</v>
      </c>
      <c r="L10" s="18">
        <f t="shared" si="2"/>
        <v>0</v>
      </c>
    </row>
    <row r="11" spans="1:12" ht="28.5" x14ac:dyDescent="0.25">
      <c r="A11" s="3" t="s">
        <v>17</v>
      </c>
      <c r="B11" s="7">
        <v>1.89</v>
      </c>
      <c r="C11" s="6">
        <v>0</v>
      </c>
      <c r="D11" s="18">
        <f t="shared" si="0"/>
        <v>0</v>
      </c>
      <c r="E11" s="14"/>
      <c r="F11" s="15"/>
      <c r="G11" s="16">
        <v>0</v>
      </c>
      <c r="H11" s="18"/>
      <c r="I11" s="14"/>
      <c r="J11" s="15"/>
      <c r="K11" s="16"/>
      <c r="L11" s="18"/>
    </row>
    <row r="12" spans="1:12" x14ac:dyDescent="0.25">
      <c r="D12" s="18"/>
      <c r="F12" s="11"/>
      <c r="H12" s="18"/>
      <c r="L12" s="18"/>
    </row>
    <row r="13" spans="1:12" ht="38.1" customHeight="1" x14ac:dyDescent="0.25">
      <c r="A13" s="29" t="s">
        <v>0</v>
      </c>
      <c r="B13" s="29"/>
      <c r="C13" s="4" t="s">
        <v>8</v>
      </c>
      <c r="D13" s="18"/>
      <c r="E13" s="29" t="s">
        <v>14</v>
      </c>
      <c r="F13" s="29"/>
      <c r="G13" s="4" t="s">
        <v>8</v>
      </c>
      <c r="H13" s="18"/>
      <c r="I13" s="27"/>
      <c r="J13" s="27"/>
      <c r="K13" s="19"/>
      <c r="L13" s="18"/>
    </row>
    <row r="14" spans="1:12" ht="29.25" thickBot="1" x14ac:dyDescent="0.3">
      <c r="A14" s="1" t="s">
        <v>23</v>
      </c>
      <c r="B14" s="7">
        <v>1.89</v>
      </c>
      <c r="C14" s="6">
        <v>0</v>
      </c>
      <c r="D14" s="18">
        <f t="shared" si="0"/>
        <v>0</v>
      </c>
      <c r="E14" s="1" t="s">
        <v>24</v>
      </c>
      <c r="F14" s="7">
        <v>2.89</v>
      </c>
      <c r="G14" s="6">
        <v>0</v>
      </c>
      <c r="H14" s="18">
        <f t="shared" si="1"/>
        <v>0</v>
      </c>
      <c r="I14" s="20"/>
      <c r="J14" s="20"/>
      <c r="K14" s="20"/>
      <c r="L14" s="18"/>
    </row>
    <row r="15" spans="1:12" ht="29.25" thickBot="1" x14ac:dyDescent="0.3">
      <c r="A15" s="2" t="s">
        <v>9</v>
      </c>
      <c r="B15" s="8">
        <v>1.89</v>
      </c>
      <c r="C15" s="6">
        <v>0</v>
      </c>
      <c r="D15" s="18">
        <f t="shared" si="0"/>
        <v>0</v>
      </c>
      <c r="E15" s="2" t="s">
        <v>25</v>
      </c>
      <c r="F15" s="8">
        <v>2.89</v>
      </c>
      <c r="G15" s="6">
        <v>0</v>
      </c>
      <c r="H15" s="18">
        <f t="shared" si="1"/>
        <v>0</v>
      </c>
      <c r="I15" s="20"/>
      <c r="J15" s="21"/>
      <c r="K15" s="22"/>
      <c r="L15" s="18">
        <f t="shared" ref="L15" si="3">J15*K15</f>
        <v>0</v>
      </c>
    </row>
    <row r="16" spans="1:12" ht="29.25" thickBot="1" x14ac:dyDescent="0.3">
      <c r="A16" s="3" t="s">
        <v>10</v>
      </c>
      <c r="B16" s="7">
        <v>1.89</v>
      </c>
      <c r="C16" s="6">
        <v>0</v>
      </c>
      <c r="D16" s="18">
        <f t="shared" si="0"/>
        <v>0</v>
      </c>
      <c r="E16" s="14"/>
      <c r="F16" s="15"/>
      <c r="G16" s="16"/>
      <c r="H16" s="18"/>
      <c r="L16" s="18"/>
    </row>
    <row r="17" spans="1:12" ht="32.1" customHeight="1" x14ac:dyDescent="0.25">
      <c r="A17" s="2" t="s">
        <v>1</v>
      </c>
      <c r="B17" s="8">
        <v>1.89</v>
      </c>
      <c r="C17" s="6">
        <v>0</v>
      </c>
      <c r="D17" s="18">
        <f t="shared" si="0"/>
        <v>0</v>
      </c>
      <c r="E17" s="14"/>
      <c r="F17" s="15"/>
      <c r="G17" s="16"/>
      <c r="H17" s="18"/>
      <c r="L17" s="18"/>
    </row>
    <row r="25" spans="1:12" ht="27" customHeight="1" thickBot="1" x14ac:dyDescent="0.3">
      <c r="E25" s="23" t="s">
        <v>11</v>
      </c>
      <c r="F25" s="23"/>
      <c r="G25" s="4" t="s">
        <v>12</v>
      </c>
    </row>
    <row r="26" spans="1:12" ht="20.25" x14ac:dyDescent="0.25">
      <c r="E26" s="24">
        <f>SUM(D7:D11,D14:D17,H7:H11,H14:H17,L7:L11)</f>
        <v>5.07</v>
      </c>
      <c r="F26" s="25"/>
      <c r="G26" s="5">
        <f>SUM(C7:C11,C14:C17,G7:G11,G14:G17,K7:K11)</f>
        <v>3</v>
      </c>
    </row>
    <row r="27" spans="1:12" x14ac:dyDescent="0.25">
      <c r="E27" s="26" t="s">
        <v>26</v>
      </c>
      <c r="F27" s="26"/>
      <c r="G27" s="17">
        <f>G26/12</f>
        <v>0.25</v>
      </c>
    </row>
  </sheetData>
  <mergeCells count="10">
    <mergeCell ref="E25:F25"/>
    <mergeCell ref="E26:F26"/>
    <mergeCell ref="E27:F27"/>
    <mergeCell ref="I13:J13"/>
    <mergeCell ref="A4:K4"/>
    <mergeCell ref="I6:J6"/>
    <mergeCell ref="E13:F13"/>
    <mergeCell ref="E6:F6"/>
    <mergeCell ref="A6:B6"/>
    <mergeCell ref="A13:B1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3422-B5A9-41D1-AFAA-9688EB0DCAD2}">
  <dimension ref="B1:O13"/>
  <sheetViews>
    <sheetView showGridLines="0" tabSelected="1" workbookViewId="0">
      <selection activeCell="M17" sqref="M17"/>
    </sheetView>
  </sheetViews>
  <sheetFormatPr defaultRowHeight="15" x14ac:dyDescent="0.25"/>
  <cols>
    <col min="2" max="2" width="4.28515625" bestFit="1" customWidth="1"/>
    <col min="15" max="15" width="4.28515625" style="41" bestFit="1" customWidth="1"/>
  </cols>
  <sheetData>
    <row r="1" spans="2:15" ht="15.75" thickBot="1" x14ac:dyDescent="0.3"/>
    <row r="2" spans="2:15" x14ac:dyDescent="0.25">
      <c r="B2" s="35" t="s">
        <v>29</v>
      </c>
      <c r="C2" s="32" t="s">
        <v>41</v>
      </c>
      <c r="D2" s="32"/>
      <c r="E2" s="32"/>
      <c r="F2" s="32" t="s">
        <v>42</v>
      </c>
      <c r="G2" s="32"/>
      <c r="H2" s="32"/>
      <c r="I2" s="32" t="s">
        <v>43</v>
      </c>
      <c r="J2" s="32"/>
      <c r="K2" s="32"/>
      <c r="L2" s="32" t="s">
        <v>44</v>
      </c>
      <c r="M2" s="32"/>
      <c r="N2" s="33"/>
      <c r="O2" s="38" t="s">
        <v>29</v>
      </c>
    </row>
    <row r="3" spans="2:15" x14ac:dyDescent="0.25">
      <c r="B3" s="36" t="s">
        <v>30</v>
      </c>
      <c r="C3" s="42" t="s">
        <v>30</v>
      </c>
      <c r="D3" s="42" t="s">
        <v>40</v>
      </c>
      <c r="E3" s="42" t="s">
        <v>37</v>
      </c>
      <c r="F3" s="42" t="s">
        <v>30</v>
      </c>
      <c r="G3" s="42" t="s">
        <v>40</v>
      </c>
      <c r="H3" s="42" t="s">
        <v>37</v>
      </c>
      <c r="I3" s="42"/>
      <c r="J3" s="42"/>
      <c r="K3" s="42"/>
      <c r="L3" s="42"/>
      <c r="M3" s="42"/>
      <c r="N3" s="43"/>
      <c r="O3" s="39" t="s">
        <v>30</v>
      </c>
    </row>
    <row r="4" spans="2:15" x14ac:dyDescent="0.25">
      <c r="B4" s="36" t="s">
        <v>39</v>
      </c>
      <c r="C4" s="42" t="s">
        <v>39</v>
      </c>
      <c r="D4" s="42" t="s">
        <v>32</v>
      </c>
      <c r="E4" s="42" t="s">
        <v>38</v>
      </c>
      <c r="F4" s="42" t="s">
        <v>39</v>
      </c>
      <c r="G4" s="42" t="s">
        <v>31</v>
      </c>
      <c r="H4" s="42" t="s">
        <v>38</v>
      </c>
      <c r="I4" s="42"/>
      <c r="J4" s="42"/>
      <c r="K4" s="42"/>
      <c r="L4" s="42"/>
      <c r="M4" s="42"/>
      <c r="N4" s="43"/>
      <c r="O4" s="39" t="s">
        <v>39</v>
      </c>
    </row>
    <row r="5" spans="2:15" x14ac:dyDescent="0.25">
      <c r="B5" s="36" t="s">
        <v>40</v>
      </c>
      <c r="C5" s="42" t="s">
        <v>40</v>
      </c>
      <c r="D5" s="42" t="s">
        <v>45</v>
      </c>
      <c r="E5" s="42" t="s">
        <v>36</v>
      </c>
      <c r="F5" s="42" t="s">
        <v>40</v>
      </c>
      <c r="G5" s="42" t="s">
        <v>37</v>
      </c>
      <c r="H5" s="42" t="s">
        <v>36</v>
      </c>
      <c r="I5" s="42"/>
      <c r="J5" s="42"/>
      <c r="K5" s="42"/>
      <c r="L5" s="42"/>
      <c r="M5" s="42"/>
      <c r="N5" s="43"/>
      <c r="O5" s="39" t="s">
        <v>40</v>
      </c>
    </row>
    <row r="6" spans="2:15" x14ac:dyDescent="0.25">
      <c r="B6" s="36" t="s">
        <v>31</v>
      </c>
      <c r="C6" s="42" t="s">
        <v>31</v>
      </c>
      <c r="D6" s="42" t="s">
        <v>38</v>
      </c>
      <c r="E6" s="42" t="s">
        <v>30</v>
      </c>
      <c r="F6" s="42" t="s">
        <v>31</v>
      </c>
      <c r="G6" s="42" t="s">
        <v>34</v>
      </c>
      <c r="H6" s="42" t="s">
        <v>30</v>
      </c>
      <c r="I6" s="42"/>
      <c r="J6" s="42"/>
      <c r="K6" s="42"/>
      <c r="L6" s="42"/>
      <c r="M6" s="42"/>
      <c r="N6" s="43"/>
      <c r="O6" s="39" t="s">
        <v>31</v>
      </c>
    </row>
    <row r="7" spans="2:15" x14ac:dyDescent="0.25">
      <c r="B7" s="36" t="s">
        <v>37</v>
      </c>
      <c r="C7" s="42" t="s">
        <v>37</v>
      </c>
      <c r="D7" s="42" t="s">
        <v>36</v>
      </c>
      <c r="E7" s="42" t="s">
        <v>39</v>
      </c>
      <c r="F7" s="42" t="s">
        <v>37</v>
      </c>
      <c r="G7" s="42" t="s">
        <v>35</v>
      </c>
      <c r="H7" s="42" t="s">
        <v>39</v>
      </c>
      <c r="I7" s="42"/>
      <c r="J7" s="42"/>
      <c r="K7" s="42"/>
      <c r="L7" s="42"/>
      <c r="M7" s="42"/>
      <c r="N7" s="43"/>
      <c r="O7" s="39" t="s">
        <v>37</v>
      </c>
    </row>
    <row r="8" spans="2:15" x14ac:dyDescent="0.25">
      <c r="B8" s="36" t="s">
        <v>38</v>
      </c>
      <c r="C8" s="42" t="s">
        <v>38</v>
      </c>
      <c r="D8" s="42" t="s">
        <v>46</v>
      </c>
      <c r="E8" s="42" t="s">
        <v>40</v>
      </c>
      <c r="F8" s="42" t="s">
        <v>38</v>
      </c>
      <c r="G8" s="42" t="s">
        <v>30</v>
      </c>
      <c r="H8" s="42" t="s">
        <v>40</v>
      </c>
      <c r="I8" s="42"/>
      <c r="J8" s="42"/>
      <c r="K8" s="42"/>
      <c r="L8" s="42"/>
      <c r="M8" s="42"/>
      <c r="N8" s="43"/>
      <c r="O8" s="39" t="s">
        <v>38</v>
      </c>
    </row>
    <row r="9" spans="2:15" ht="15.75" thickBot="1" x14ac:dyDescent="0.3">
      <c r="B9" s="37" t="s">
        <v>36</v>
      </c>
      <c r="C9" s="44" t="s">
        <v>36</v>
      </c>
      <c r="D9" s="44" t="s">
        <v>47</v>
      </c>
      <c r="E9" s="44" t="s">
        <v>32</v>
      </c>
      <c r="F9" s="44" t="s">
        <v>36</v>
      </c>
      <c r="G9" s="44" t="s">
        <v>39</v>
      </c>
      <c r="H9" s="44" t="s">
        <v>33</v>
      </c>
      <c r="I9" s="44"/>
      <c r="J9" s="44"/>
      <c r="K9" s="44"/>
      <c r="L9" s="44"/>
      <c r="M9" s="44"/>
      <c r="N9" s="45"/>
      <c r="O9" s="40" t="s">
        <v>36</v>
      </c>
    </row>
    <row r="12" spans="2:15" x14ac:dyDescent="0.25">
      <c r="C12" s="34"/>
      <c r="D12" s="34"/>
      <c r="E12" s="31"/>
      <c r="F12" s="34"/>
      <c r="G12" s="34"/>
      <c r="H12" s="34"/>
    </row>
    <row r="13" spans="2:15" x14ac:dyDescent="0.25">
      <c r="B13" s="30"/>
      <c r="C13" s="30"/>
      <c r="D13" s="30"/>
      <c r="E13" s="30"/>
      <c r="F13" s="30"/>
      <c r="G13" s="30"/>
      <c r="H13" s="30"/>
      <c r="I13" s="3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Volletz</dc:creator>
  <cp:lastModifiedBy>Gilbert Gutual</cp:lastModifiedBy>
  <dcterms:created xsi:type="dcterms:W3CDTF">2022-11-21T20:36:28Z</dcterms:created>
  <dcterms:modified xsi:type="dcterms:W3CDTF">2023-02-14T22:43:00Z</dcterms:modified>
</cp:coreProperties>
</file>