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601" documentId="8_{4B86760F-8AD2-4C8A-BAD8-63844E909866}" xr6:coauthVersionLast="44" xr6:coauthVersionMax="44" xr10:uidLastSave="{52568EC2-F49E-46FE-A2ED-A8B5073574B1}"/>
  <bookViews>
    <workbookView xWindow="20370" yWindow="-120" windowWidth="29040" windowHeight="15840" tabRatio="786" xr2:uid="{00000000-000D-0000-FFFF-FFFF00000000}"/>
  </bookViews>
  <sheets>
    <sheet name="Header" sheetId="8" r:id="rId1"/>
    <sheet name="Summary" sheetId="7" r:id="rId2"/>
    <sheet name="Space Plann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0" i="3" l="1"/>
  <c r="I60" i="3"/>
  <c r="H60" i="3"/>
  <c r="G60" i="3"/>
  <c r="F60" i="3"/>
  <c r="E60" i="3"/>
  <c r="J59" i="3"/>
  <c r="I59" i="3"/>
  <c r="H59" i="3"/>
  <c r="G59" i="3"/>
  <c r="F59" i="3"/>
  <c r="E59" i="3"/>
  <c r="J58" i="3"/>
  <c r="I58" i="3"/>
  <c r="H58" i="3"/>
  <c r="G58" i="3"/>
  <c r="F58" i="3"/>
  <c r="E58" i="3"/>
  <c r="D5" i="7" l="1"/>
  <c r="E5" i="7" l="1"/>
  <c r="G5" i="7" l="1"/>
  <c r="F5" i="7"/>
</calcChain>
</file>

<file path=xl/sharedStrings.xml><?xml version="1.0" encoding="utf-8"?>
<sst xmlns="http://schemas.openxmlformats.org/spreadsheetml/2006/main" count="160" uniqueCount="140">
  <si>
    <t>Cycle No</t>
  </si>
  <si>
    <t>Test Description</t>
  </si>
  <si>
    <t>Expected Result</t>
  </si>
  <si>
    <t>Actual Result</t>
  </si>
  <si>
    <t>To save current working fixture into libraries</t>
  </si>
  <si>
    <t xml:space="preserve">Open fixture libraries to work </t>
  </si>
  <si>
    <t>Editing copied planogram from database</t>
  </si>
  <si>
    <t>Save existing planogram back to database</t>
  </si>
  <si>
    <t xml:space="preserve">Viewing images </t>
  </si>
  <si>
    <t>Delete product from planogram</t>
  </si>
  <si>
    <t>Move product from planogram</t>
  </si>
  <si>
    <t xml:space="preserve">Print planogram </t>
  </si>
  <si>
    <t>Setting up of product orientation</t>
  </si>
  <si>
    <t>No</t>
  </si>
  <si>
    <t>Space Planning</t>
  </si>
  <si>
    <t>Failed</t>
  </si>
  <si>
    <t>Merge another planogram with curent planogram</t>
  </si>
  <si>
    <t>Passed</t>
  </si>
  <si>
    <t>Not Tested</t>
  </si>
  <si>
    <t>JDA Module</t>
  </si>
  <si>
    <t>Save current planogram into fixture library.</t>
  </si>
  <si>
    <t>Users can access Space Planning Peg library.</t>
  </si>
  <si>
    <t>Users can change product orientation on planogram.</t>
  </si>
  <si>
    <t>Turn on product images for planogram in 2D and 3D views.</t>
  </si>
  <si>
    <t>No system lag when running Space Planning application.</t>
  </si>
  <si>
    <t>Drag and drop products across different fixtures in Space Planning.</t>
  </si>
  <si>
    <t>Users can start Space Planning application.
Space Planning is not in demo mode.</t>
  </si>
  <si>
    <t>No performance decrease in Space Planning application when running multiple applications (i.e. Excel, Word, IE, etc.) in the background.</t>
  </si>
  <si>
    <t>Users can drag and drop products from database product library into active project or planogram.</t>
  </si>
  <si>
    <t>Team</t>
  </si>
  <si>
    <t>Commitment</t>
  </si>
  <si>
    <t>Day</t>
  </si>
  <si>
    <t>Date</t>
  </si>
  <si>
    <t>Schedule</t>
  </si>
  <si>
    <t>UAT Results</t>
  </si>
  <si>
    <t>Name</t>
  </si>
  <si>
    <t>Total Test Cases</t>
  </si>
  <si>
    <t>Success (Y/N/NT)</t>
  </si>
  <si>
    <t>Remarks</t>
  </si>
  <si>
    <t>Performance on Space Planning when running multiple program in the background  (1:Good, 2:Fair, 3:Bad)</t>
  </si>
  <si>
    <t>User can copy planogram data between projects.</t>
  </si>
  <si>
    <t>User can drag products between opened projects.</t>
  </si>
  <si>
    <t>Re-test any issues identified during UAT</t>
  </si>
  <si>
    <t>UAT Team</t>
  </si>
  <si>
    <t>Client</t>
  </si>
  <si>
    <t>Client / BY</t>
  </si>
  <si>
    <t>User Acceptance Test Cases - Functional</t>
  </si>
  <si>
    <t>Customer Name:</t>
  </si>
  <si>
    <t>Author:</t>
  </si>
  <si>
    <t>Save current active planogram into CKB database.</t>
  </si>
  <si>
    <t>Open and merge planograms from CKB database to the current active planogram.</t>
  </si>
  <si>
    <t>Comments</t>
  </si>
  <si>
    <t>Open fixture library. Drag and drop fixture from library into Space Planning project.</t>
  </si>
  <si>
    <t>Fixture library contains correct fixture information.</t>
  </si>
  <si>
    <t>Editing existing fixture libraries</t>
  </si>
  <si>
    <t>Creating project</t>
  </si>
  <si>
    <t>Ability to color product</t>
  </si>
  <si>
    <t>Users can edit/color product in Space Planning.</t>
  </si>
  <si>
    <t>Users can change dimensions of product (updates to product level dimensions).</t>
  </si>
  <si>
    <t>Open planogram as a project</t>
  </si>
  <si>
    <t>User can open a planogram within a project.</t>
  </si>
  <si>
    <t>Open a single planogram</t>
  </si>
  <si>
    <t>Users can change merch style on planogram.</t>
  </si>
  <si>
    <t>Delete selected products from planogram, and product goes to unallocated.</t>
  </si>
  <si>
    <t>User able to delete segment from planogram.</t>
  </si>
  <si>
    <t>User able to delete SKU from planogram.</t>
  </si>
  <si>
    <t>Multiple planograms</t>
  </si>
  <si>
    <t>User has ability to open multiple planograms.</t>
  </si>
  <si>
    <t>Ensure fixture location ID exist</t>
  </si>
  <si>
    <t>Ensure position location ID exist</t>
  </si>
  <si>
    <t>Manipulation settings</t>
  </si>
  <si>
    <t>Create fixture</t>
  </si>
  <si>
    <t>User can view a fixture location ID in the table.</t>
  </si>
  <si>
    <t>User can view a position location ID in the table.</t>
  </si>
  <si>
    <t>User can view and edit manipulation settings.</t>
  </si>
  <si>
    <t>User can create Peg.</t>
  </si>
  <si>
    <t>Planogram autosave</t>
  </si>
  <si>
    <t>User has autosave, and knows where it stores.</t>
  </si>
  <si>
    <r>
      <t>Open and modify a planogram copied from Data Manager, and override WIP</t>
    </r>
    <r>
      <rPr>
        <sz val="11"/>
        <rFont val="Calibri"/>
        <family val="2"/>
        <scheme val="minor"/>
      </rPr>
      <t xml:space="preserve"> planogram.</t>
    </r>
  </si>
  <si>
    <t>Override Names are as assigned in the Object mapping document.</t>
  </si>
  <si>
    <t>User has ability to create fixture.</t>
  </si>
  <si>
    <t>Print a Layout with Images</t>
  </si>
  <si>
    <t>User is able to print POG with a layout, and Images are mapped correctly.</t>
  </si>
  <si>
    <t>Ensure Planogram Explorer is properly displaying product,performance,fixture,windows, and changes.</t>
  </si>
  <si>
    <t>User is not able to save POG into the Database as pending, it's restricted.</t>
  </si>
  <si>
    <t>Batch print multiple planograms with their respective layouts.</t>
  </si>
  <si>
    <t>Print Layout and add a segment</t>
  </si>
  <si>
    <t>User has ability to change print layout when adding a segment.</t>
  </si>
  <si>
    <t>Print Layout and the images are able to be edited.</t>
  </si>
  <si>
    <t>Unique Key is ID as set up in the Object Mapping Document.</t>
  </si>
  <si>
    <t>The saved WIP planogram is linked to the live POG.</t>
  </si>
  <si>
    <t>Save into the Database - link to live</t>
  </si>
  <si>
    <t>User can open a single planogram in space planning.</t>
  </si>
  <si>
    <t>Users can create new project.</t>
  </si>
  <si>
    <t>Print current active planogram.</t>
  </si>
  <si>
    <t>Validate Fixture library is correct</t>
  </si>
  <si>
    <t>Create Peg fixture</t>
  </si>
  <si>
    <t xml:space="preserve">Accessibility to Space Planning </t>
  </si>
  <si>
    <t>Will system lag when running Space Planning</t>
  </si>
  <si>
    <t>Open planogram from database
Use below connection information:
Server: Client's
Database: CKB</t>
  </si>
  <si>
    <t>Open two project and copy planogram from 1 project to another project by draging over</t>
  </si>
  <si>
    <t>Manual adding product to planogram from another open project</t>
  </si>
  <si>
    <t>Delete segment from planogram</t>
  </si>
  <si>
    <t>Delete SKU from planogram</t>
  </si>
  <si>
    <t>Review Planogram Explorer</t>
  </si>
  <si>
    <t>Saving into the Database</t>
  </si>
  <si>
    <t>Change Product dimensions</t>
  </si>
  <si>
    <t>Add products from database product library</t>
  </si>
  <si>
    <t>Print layout images and editing</t>
  </si>
  <si>
    <t>16 Hours</t>
  </si>
  <si>
    <t>Import from clipboard</t>
  </si>
  <si>
    <t>User can import from clipboard.</t>
  </si>
  <si>
    <t>Planogram hierarchy  (designated desc fields)</t>
  </si>
  <si>
    <t>User ensures planogram hierarchy is set up.</t>
  </si>
  <si>
    <t>Date: 04/23/2020</t>
  </si>
  <si>
    <t>Saving into the Database and ensure character limit is set for planogram.</t>
  </si>
  <si>
    <t>Planogram name has character Limit set</t>
  </si>
  <si>
    <t>User ensures planogram name is correct in prrint layout.</t>
  </si>
  <si>
    <t>Performance level data is set</t>
  </si>
  <si>
    <t>Import templates</t>
  </si>
  <si>
    <t>User has ability to import templates.</t>
  </si>
  <si>
    <t>Basic Functionality - Assign PEG ID</t>
  </si>
  <si>
    <t>User has ability to assign PEG ID</t>
  </si>
  <si>
    <t>Validate Total TY 52 Weeks Sales is available.</t>
  </si>
  <si>
    <t>User can open planogram from CKB database.</t>
  </si>
  <si>
    <t>Editing does exist within the fixture library.</t>
  </si>
  <si>
    <t>The Planogram Hierarchy  (designated Desc fields) is used and has information within each.</t>
  </si>
  <si>
    <t>Check override names in planogram</t>
  </si>
  <si>
    <t>Planogram name in print layout</t>
  </si>
  <si>
    <t>Planogram properties</t>
  </si>
  <si>
    <t>Batch printing</t>
  </si>
  <si>
    <t>Validating planogram hierarchy</t>
  </si>
  <si>
    <t>Unique key</t>
  </si>
  <si>
    <t>Open Peg library</t>
  </si>
  <si>
    <t>Project properties</t>
  </si>
  <si>
    <t>Saving into the Database and ensuring Project properties are set.</t>
  </si>
  <si>
    <t>Saving into the Database and ensuring lanogram properties are set.</t>
  </si>
  <si>
    <t>(SAMPLE – review and design according to customer requirements)</t>
  </si>
  <si>
    <r>
      <t>Intactix UAT Summary</t>
    </r>
    <r>
      <rPr>
        <b/>
        <sz val="14"/>
        <color rgb="FFFF0000"/>
        <rFont val="Calibri"/>
        <family val="2"/>
        <scheme val="minor"/>
      </rPr>
      <t xml:space="preserve"> (SAMPLE – review and design according to customer requirements)</t>
    </r>
  </si>
  <si>
    <r>
      <t>Space Planning Test Cases</t>
    </r>
    <r>
      <rPr>
        <b/>
        <sz val="14"/>
        <color rgb="FFFF0000"/>
        <rFont val="Calibri"/>
        <family val="2"/>
        <scheme val="minor"/>
      </rPr>
      <t xml:space="preserve"> (SAMPLE – review and design according to customer requirements)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</si>
</sst>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28"/>
      <color rgb="FF003580"/>
      <name val="Arial"/>
      <family val="2"/>
    </font>
    <font>
      <sz val="18"/>
      <color rgb="FF003580"/>
      <name val="Arial"/>
      <family val="2"/>
    </font>
    <font>
      <sz val="12"/>
      <color rgb="FF003580"/>
      <name val="Arial"/>
      <family val="2"/>
    </font>
    <font>
      <b/>
      <sz val="14"/>
      <color rgb="FF00358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6" fillId="4" borderId="0" xfId="0" applyFont="1" applyFill="1"/>
    <xf numFmtId="0" fontId="0" fillId="4" borderId="0" xfId="0" applyFill="1"/>
    <xf numFmtId="0" fontId="1" fillId="4" borderId="0" xfId="0" applyFont="1" applyFill="1"/>
    <xf numFmtId="0" fontId="0" fillId="4" borderId="2" xfId="0" applyFill="1" applyBorder="1" applyAlignment="1">
      <alignment horizontal="center"/>
    </xf>
    <xf numFmtId="0" fontId="0" fillId="4" borderId="2" xfId="0" applyFill="1" applyBorder="1"/>
    <xf numFmtId="9" fontId="0" fillId="4" borderId="2" xfId="0" applyNumberFormat="1" applyFill="1" applyBorder="1" applyAlignment="1">
      <alignment horizontal="center"/>
    </xf>
    <xf numFmtId="0" fontId="0" fillId="4" borderId="6" xfId="0" applyFill="1" applyBorder="1" applyAlignment="1">
      <alignment horizontal="right"/>
    </xf>
    <xf numFmtId="0" fontId="0" fillId="4" borderId="0" xfId="0" applyFill="1" applyAlignment="1">
      <alignment horizontal="center"/>
    </xf>
    <xf numFmtId="0" fontId="8" fillId="4" borderId="4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8" fillId="4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0" xfId="0" applyFont="1" applyFill="1"/>
    <xf numFmtId="0" fontId="2" fillId="4" borderId="0" xfId="0" applyFont="1" applyFill="1"/>
    <xf numFmtId="9" fontId="0" fillId="4" borderId="0" xfId="0" applyNumberFormat="1" applyFill="1" applyAlignment="1">
      <alignment horizontal="center" vertical="top"/>
    </xf>
    <xf numFmtId="9" fontId="1" fillId="4" borderId="0" xfId="0" applyNumberFormat="1" applyFont="1" applyFill="1" applyAlignment="1">
      <alignment horizontal="center" vertical="top"/>
    </xf>
    <xf numFmtId="0" fontId="5" fillId="4" borderId="0" xfId="0" applyFont="1" applyFill="1"/>
    <xf numFmtId="0" fontId="1" fillId="3" borderId="1" xfId="0" applyFont="1" applyFill="1" applyBorder="1" applyAlignment="1">
      <alignment horizontal="center" vertical="top" wrapText="1"/>
    </xf>
    <xf numFmtId="0" fontId="0" fillId="4" borderId="1" xfId="0" applyFill="1" applyBorder="1"/>
    <xf numFmtId="14" fontId="8" fillId="4" borderId="4" xfId="0" applyNumberFormat="1" applyFont="1" applyFill="1" applyBorder="1" applyAlignment="1">
      <alignment horizontal="center"/>
    </xf>
    <xf numFmtId="0" fontId="0" fillId="4" borderId="1" xfId="0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left" vertical="top"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Alignment="1">
      <alignment horizontal="left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horizontal="left" vertical="top" wrapText="1"/>
    </xf>
    <xf numFmtId="0" fontId="10" fillId="4" borderId="7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3" fillId="4" borderId="1" xfId="0" applyFont="1" applyFill="1" applyBorder="1"/>
    <xf numFmtId="0" fontId="2" fillId="4" borderId="1" xfId="0" applyFont="1" applyFill="1" applyBorder="1"/>
    <xf numFmtId="0" fontId="0" fillId="5" borderId="1" xfId="0" applyFont="1" applyFill="1" applyBorder="1" applyAlignment="1">
      <alignment horizontal="center" vertical="top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1" xfId="0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/>
    <xf numFmtId="0" fontId="1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323851</xdr:colOff>
      <xdr:row>2</xdr:row>
      <xdr:rowOff>126351</xdr:rowOff>
    </xdr:from>
    <xdr:to>
      <xdr:col>9</xdr:col>
      <xdr:colOff>31751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72F51-0AB1-4139-A6E5-676E55016FF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51" y="507351"/>
          <a:ext cx="2755900" cy="473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8E143-7CC0-4433-9916-1510C02D4298}">
  <sheetPr>
    <tabColor rgb="FF92D050"/>
  </sheetPr>
  <dimension ref="B7:F18"/>
  <sheetViews>
    <sheetView showGridLines="0" tabSelected="1" topLeftCell="A2" zoomScaleNormal="100" workbookViewId="0">
      <selection activeCell="C5" sqref="C5"/>
    </sheetView>
  </sheetViews>
  <sheetFormatPr defaultRowHeight="15" x14ac:dyDescent="0.25"/>
  <sheetData>
    <row r="7" spans="2:6" x14ac:dyDescent="0.25">
      <c r="E7" s="54" t="s">
        <v>137</v>
      </c>
    </row>
    <row r="11" spans="2:6" ht="35.25" x14ac:dyDescent="0.5">
      <c r="B11" s="35" t="s">
        <v>46</v>
      </c>
    </row>
    <row r="12" spans="2:6" ht="23.25" x14ac:dyDescent="0.35">
      <c r="B12" s="36"/>
    </row>
    <row r="13" spans="2:6" ht="23.25" x14ac:dyDescent="0.35">
      <c r="B13" s="36" t="s">
        <v>47</v>
      </c>
      <c r="E13" s="36"/>
      <c r="F13" s="36"/>
    </row>
    <row r="14" spans="2:6" ht="23.25" x14ac:dyDescent="0.35">
      <c r="B14" s="36"/>
    </row>
    <row r="15" spans="2:6" ht="15.75" x14ac:dyDescent="0.25">
      <c r="B15" s="37" t="s">
        <v>48</v>
      </c>
    </row>
    <row r="16" spans="2:6" ht="23.25" x14ac:dyDescent="0.35">
      <c r="B16" s="36"/>
    </row>
    <row r="17" spans="2:2" ht="18.75" x14ac:dyDescent="0.3">
      <c r="B17" s="38" t="s">
        <v>114</v>
      </c>
    </row>
    <row r="18" spans="2:2" x14ac:dyDescent="0.25">
      <c r="B18" s="3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zoomScaleNormal="100" workbookViewId="0">
      <selection activeCell="A2" sqref="A2"/>
    </sheetView>
  </sheetViews>
  <sheetFormatPr defaultRowHeight="15" x14ac:dyDescent="0.25"/>
  <cols>
    <col min="1" max="1" width="3.85546875" style="5" customWidth="1"/>
    <col min="2" max="2" width="12.140625" style="5" customWidth="1"/>
    <col min="3" max="3" width="21.140625" style="5" customWidth="1"/>
    <col min="4" max="4" width="20" style="5" customWidth="1"/>
    <col min="5" max="5" width="14.140625" style="5" customWidth="1"/>
    <col min="6" max="6" width="37.140625" style="5" bestFit="1" customWidth="1"/>
    <col min="7" max="7" width="14.140625" style="5" customWidth="1"/>
    <col min="8" max="8" width="39" style="5" customWidth="1"/>
    <col min="9" max="16384" width="9.140625" style="5"/>
  </cols>
  <sheetData>
    <row r="1" spans="1:7" ht="18.75" x14ac:dyDescent="0.3">
      <c r="A1" s="4" t="s">
        <v>138</v>
      </c>
    </row>
    <row r="3" spans="1:7" ht="15.75" thickBot="1" x14ac:dyDescent="0.3">
      <c r="B3" s="6" t="s">
        <v>34</v>
      </c>
    </row>
    <row r="4" spans="1:7" ht="15.75" thickBot="1" x14ac:dyDescent="0.3">
      <c r="B4" s="1" t="s">
        <v>13</v>
      </c>
      <c r="C4" s="1" t="s">
        <v>19</v>
      </c>
      <c r="D4" s="1" t="s">
        <v>36</v>
      </c>
      <c r="E4" s="1" t="s">
        <v>17</v>
      </c>
      <c r="F4" s="1" t="s">
        <v>15</v>
      </c>
      <c r="G4" s="1" t="s">
        <v>18</v>
      </c>
    </row>
    <row r="5" spans="1:7" ht="15.75" thickBot="1" x14ac:dyDescent="0.3">
      <c r="B5" s="7">
        <v>1</v>
      </c>
      <c r="C5" s="8" t="s">
        <v>14</v>
      </c>
      <c r="D5" s="7">
        <f>COUNT('Space Planning'!A4:A74)</f>
        <v>54</v>
      </c>
      <c r="E5" s="9">
        <f>'Space Planning'!K58</f>
        <v>0</v>
      </c>
      <c r="F5" s="9">
        <f>'Space Planning'!K59</f>
        <v>0</v>
      </c>
      <c r="G5" s="9">
        <f>'Space Planning'!K60</f>
        <v>0</v>
      </c>
    </row>
    <row r="6" spans="1:7" x14ac:dyDescent="0.25">
      <c r="C6" s="10"/>
      <c r="D6" s="11"/>
    </row>
    <row r="7" spans="1:7" ht="15.75" thickBot="1" x14ac:dyDescent="0.3">
      <c r="B7" s="6" t="s">
        <v>33</v>
      </c>
    </row>
    <row r="8" spans="1:7" ht="15.75" thickBot="1" x14ac:dyDescent="0.3">
      <c r="B8" s="18" t="s">
        <v>32</v>
      </c>
      <c r="C8" s="19" t="s">
        <v>31</v>
      </c>
      <c r="D8" s="19" t="s">
        <v>29</v>
      </c>
      <c r="E8" s="19" t="s">
        <v>30</v>
      </c>
      <c r="F8" s="18" t="s">
        <v>38</v>
      </c>
    </row>
    <row r="9" spans="1:7" ht="15.75" thickBot="1" x14ac:dyDescent="0.3">
      <c r="B9" s="32"/>
      <c r="C9" s="12"/>
      <c r="D9" s="13" t="s">
        <v>44</v>
      </c>
      <c r="E9" s="13" t="s">
        <v>109</v>
      </c>
      <c r="F9" s="8" t="s">
        <v>14</v>
      </c>
    </row>
    <row r="10" spans="1:7" ht="15.75" thickBot="1" x14ac:dyDescent="0.3">
      <c r="B10" s="32"/>
      <c r="C10" s="12"/>
      <c r="D10" s="13" t="s">
        <v>45</v>
      </c>
      <c r="E10" s="13" t="s">
        <v>109</v>
      </c>
      <c r="F10" s="8" t="s">
        <v>42</v>
      </c>
    </row>
    <row r="12" spans="1:7" ht="15.75" thickBot="1" x14ac:dyDescent="0.3">
      <c r="B12" s="6" t="s">
        <v>43</v>
      </c>
    </row>
    <row r="13" spans="1:7" ht="15.75" thickBot="1" x14ac:dyDescent="0.3">
      <c r="B13" s="2" t="s">
        <v>13</v>
      </c>
      <c r="C13" s="3" t="s">
        <v>35</v>
      </c>
      <c r="D13" s="3" t="s">
        <v>29</v>
      </c>
    </row>
    <row r="14" spans="1:7" ht="15.75" thickBot="1" x14ac:dyDescent="0.3">
      <c r="B14" s="7">
        <v>1</v>
      </c>
      <c r="C14" s="14"/>
      <c r="D14" s="15" t="s">
        <v>44</v>
      </c>
    </row>
    <row r="15" spans="1:7" ht="15.75" thickBot="1" x14ac:dyDescent="0.3">
      <c r="B15" s="7">
        <v>2</v>
      </c>
      <c r="C15" s="14"/>
      <c r="D15" s="15" t="s">
        <v>44</v>
      </c>
    </row>
    <row r="16" spans="1:7" ht="15.75" thickBot="1" x14ac:dyDescent="0.3">
      <c r="B16" s="7">
        <v>3</v>
      </c>
      <c r="C16" s="14"/>
      <c r="D16" s="15" t="s">
        <v>44</v>
      </c>
    </row>
    <row r="17" spans="2:4" ht="15.75" thickBot="1" x14ac:dyDescent="0.3">
      <c r="B17" s="7">
        <v>4</v>
      </c>
      <c r="C17" s="16"/>
      <c r="D17" s="15" t="s">
        <v>44</v>
      </c>
    </row>
    <row r="18" spans="2:4" ht="15.75" thickBot="1" x14ac:dyDescent="0.3">
      <c r="B18" s="7">
        <v>5</v>
      </c>
      <c r="C18" s="17"/>
      <c r="D18" s="15" t="s">
        <v>44</v>
      </c>
    </row>
    <row r="19" spans="2:4" ht="15.75" thickBot="1" x14ac:dyDescent="0.3">
      <c r="B19" s="7">
        <v>6</v>
      </c>
      <c r="C19" s="14"/>
      <c r="D19" s="15" t="s">
        <v>44</v>
      </c>
    </row>
    <row r="20" spans="2:4" ht="15.75" thickBot="1" x14ac:dyDescent="0.3">
      <c r="B20" s="7">
        <v>7</v>
      </c>
      <c r="C20" s="14"/>
      <c r="D20" s="15"/>
    </row>
    <row r="21" spans="2:4" ht="15.75" thickBot="1" x14ac:dyDescent="0.3">
      <c r="B21" s="7">
        <v>8</v>
      </c>
      <c r="C21" s="14"/>
      <c r="D21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0"/>
  <sheetViews>
    <sheetView zoomScale="80" zoomScaleNormal="80" workbookViewId="0">
      <selection activeCell="A2" sqref="A2"/>
    </sheetView>
  </sheetViews>
  <sheetFormatPr defaultRowHeight="15" x14ac:dyDescent="0.25"/>
  <cols>
    <col min="1" max="1" width="6.42578125" style="5" customWidth="1"/>
    <col min="2" max="2" width="57.28515625" style="5" customWidth="1"/>
    <col min="3" max="3" width="80.7109375" style="11" bestFit="1" customWidth="1"/>
    <col min="4" max="4" width="44.42578125" style="11" customWidth="1"/>
    <col min="5" max="5" width="11.7109375" style="11" customWidth="1"/>
    <col min="6" max="6" width="11.7109375" style="29" customWidth="1"/>
    <col min="7" max="7" width="11.7109375" style="20" customWidth="1"/>
    <col min="8" max="8" width="11.7109375" style="11" customWidth="1"/>
    <col min="9" max="10" width="11.7109375" style="5" customWidth="1"/>
    <col min="11" max="11" width="38.5703125" style="5" customWidth="1"/>
    <col min="12" max="16384" width="9.140625" style="5"/>
  </cols>
  <sheetData>
    <row r="1" spans="1:11" ht="18.75" x14ac:dyDescent="0.3">
      <c r="A1" s="4" t="s">
        <v>139</v>
      </c>
      <c r="E1" s="51" t="s">
        <v>44</v>
      </c>
      <c r="F1" s="52"/>
      <c r="G1" s="52"/>
      <c r="H1" s="52"/>
      <c r="I1" s="52"/>
      <c r="J1" s="52"/>
      <c r="K1" s="53"/>
    </row>
    <row r="2" spans="1:11" ht="18.75" x14ac:dyDescent="0.25">
      <c r="E2" s="42">
        <v>1</v>
      </c>
      <c r="F2" s="42">
        <v>2</v>
      </c>
      <c r="G2" s="43">
        <v>3</v>
      </c>
      <c r="H2" s="42">
        <v>4</v>
      </c>
      <c r="I2" s="42">
        <v>5</v>
      </c>
      <c r="J2" s="42">
        <v>6</v>
      </c>
      <c r="K2" s="31"/>
    </row>
    <row r="3" spans="1:11" ht="30" x14ac:dyDescent="0.25">
      <c r="A3" s="30" t="s">
        <v>0</v>
      </c>
      <c r="B3" s="30" t="s">
        <v>1</v>
      </c>
      <c r="C3" s="30" t="s">
        <v>2</v>
      </c>
      <c r="D3" s="30" t="s">
        <v>3</v>
      </c>
      <c r="E3" s="30" t="s">
        <v>37</v>
      </c>
      <c r="F3" s="30" t="s">
        <v>37</v>
      </c>
      <c r="G3" s="30" t="s">
        <v>37</v>
      </c>
      <c r="H3" s="30" t="s">
        <v>37</v>
      </c>
      <c r="I3" s="30" t="s">
        <v>37</v>
      </c>
      <c r="J3" s="30" t="s">
        <v>37</v>
      </c>
      <c r="K3" s="30" t="s">
        <v>51</v>
      </c>
    </row>
    <row r="4" spans="1:11" x14ac:dyDescent="0.25">
      <c r="A4" s="46">
        <v>1</v>
      </c>
      <c r="B4" s="33" t="s">
        <v>5</v>
      </c>
      <c r="C4" s="34" t="s">
        <v>52</v>
      </c>
      <c r="D4" s="23"/>
      <c r="E4" s="21"/>
      <c r="F4" s="21"/>
      <c r="G4" s="21"/>
      <c r="H4" s="21"/>
      <c r="I4" s="21"/>
      <c r="J4" s="21"/>
      <c r="K4" s="31"/>
    </row>
    <row r="5" spans="1:11" x14ac:dyDescent="0.25">
      <c r="A5" s="46">
        <v>2</v>
      </c>
      <c r="B5" s="33" t="s">
        <v>71</v>
      </c>
      <c r="C5" s="34" t="s">
        <v>80</v>
      </c>
      <c r="D5" s="23"/>
      <c r="E5" s="21"/>
      <c r="F5" s="21"/>
      <c r="G5" s="21"/>
      <c r="H5" s="21"/>
      <c r="I5" s="21"/>
      <c r="J5" s="21"/>
      <c r="K5" s="31"/>
    </row>
    <row r="6" spans="1:11" x14ac:dyDescent="0.25">
      <c r="A6" s="46">
        <v>3</v>
      </c>
      <c r="B6" s="33" t="s">
        <v>95</v>
      </c>
      <c r="C6" s="34" t="s">
        <v>53</v>
      </c>
      <c r="D6" s="23"/>
      <c r="E6" s="21"/>
      <c r="F6" s="21"/>
      <c r="G6" s="21"/>
      <c r="H6" s="21"/>
      <c r="I6" s="21"/>
      <c r="J6" s="21"/>
      <c r="K6" s="31"/>
    </row>
    <row r="7" spans="1:11" x14ac:dyDescent="0.25">
      <c r="A7" s="46">
        <v>4</v>
      </c>
      <c r="B7" s="22" t="s">
        <v>4</v>
      </c>
      <c r="C7" s="24" t="s">
        <v>20</v>
      </c>
      <c r="D7" s="23"/>
      <c r="E7" s="21"/>
      <c r="F7" s="21"/>
      <c r="G7" s="21"/>
      <c r="H7" s="21"/>
      <c r="I7" s="21"/>
      <c r="J7" s="21"/>
      <c r="K7" s="31"/>
    </row>
    <row r="8" spans="1:11" x14ac:dyDescent="0.25">
      <c r="A8" s="46">
        <v>5</v>
      </c>
      <c r="B8" s="22" t="s">
        <v>54</v>
      </c>
      <c r="C8" s="24" t="s">
        <v>125</v>
      </c>
      <c r="D8" s="23"/>
      <c r="E8" s="21"/>
      <c r="F8" s="21"/>
      <c r="G8" s="21"/>
      <c r="H8" s="21"/>
      <c r="I8" s="21"/>
      <c r="J8" s="21"/>
      <c r="K8" s="31"/>
    </row>
    <row r="9" spans="1:11" x14ac:dyDescent="0.25">
      <c r="A9" s="46">
        <v>6</v>
      </c>
      <c r="B9" s="22" t="s">
        <v>68</v>
      </c>
      <c r="C9" s="24" t="s">
        <v>72</v>
      </c>
      <c r="D9" s="23"/>
      <c r="E9" s="21"/>
      <c r="F9" s="21"/>
      <c r="G9" s="21"/>
      <c r="H9" s="21"/>
      <c r="I9" s="21"/>
      <c r="J9" s="21"/>
      <c r="K9" s="31"/>
    </row>
    <row r="10" spans="1:11" x14ac:dyDescent="0.25">
      <c r="A10" s="46">
        <v>7</v>
      </c>
      <c r="B10" s="22" t="s">
        <v>133</v>
      </c>
      <c r="C10" s="41" t="s">
        <v>21</v>
      </c>
      <c r="D10" s="23"/>
      <c r="E10" s="21"/>
      <c r="F10" s="21"/>
      <c r="G10" s="21"/>
      <c r="H10" s="21"/>
      <c r="I10" s="21"/>
      <c r="J10" s="21"/>
      <c r="K10" s="31"/>
    </row>
    <row r="11" spans="1:11" x14ac:dyDescent="0.25">
      <c r="A11" s="46">
        <v>8</v>
      </c>
      <c r="B11" s="33" t="s">
        <v>96</v>
      </c>
      <c r="C11" s="34" t="s">
        <v>75</v>
      </c>
      <c r="D11" s="23"/>
      <c r="E11" s="21"/>
      <c r="F11" s="21"/>
      <c r="G11" s="21"/>
      <c r="H11" s="21"/>
      <c r="I11" s="21"/>
      <c r="J11" s="21"/>
      <c r="K11" s="31"/>
    </row>
    <row r="12" spans="1:11" x14ac:dyDescent="0.25">
      <c r="A12" s="46">
        <v>9</v>
      </c>
      <c r="B12" s="47" t="s">
        <v>121</v>
      </c>
      <c r="C12" s="47" t="s">
        <v>122</v>
      </c>
      <c r="D12" s="23"/>
      <c r="E12" s="21"/>
      <c r="F12" s="21"/>
      <c r="G12" s="21"/>
      <c r="H12" s="21"/>
      <c r="I12" s="21"/>
      <c r="J12" s="21"/>
      <c r="K12" s="31"/>
    </row>
    <row r="13" spans="1:11" ht="30" x14ac:dyDescent="0.25">
      <c r="A13" s="46">
        <v>10</v>
      </c>
      <c r="B13" s="33" t="s">
        <v>97</v>
      </c>
      <c r="C13" s="34" t="s">
        <v>26</v>
      </c>
      <c r="D13" s="23"/>
      <c r="E13" s="21"/>
      <c r="F13" s="21"/>
      <c r="G13" s="21"/>
      <c r="H13" s="21"/>
      <c r="I13" s="21"/>
      <c r="J13" s="21"/>
      <c r="K13" s="31"/>
    </row>
    <row r="14" spans="1:11" x14ac:dyDescent="0.25">
      <c r="A14" s="46">
        <v>11</v>
      </c>
      <c r="B14" s="33" t="s">
        <v>55</v>
      </c>
      <c r="C14" s="34" t="s">
        <v>93</v>
      </c>
      <c r="D14" s="23"/>
      <c r="E14" s="21"/>
      <c r="F14" s="21"/>
      <c r="G14" s="21"/>
      <c r="H14" s="21"/>
      <c r="I14" s="21"/>
      <c r="J14" s="21"/>
      <c r="K14" s="31"/>
    </row>
    <row r="15" spans="1:11" s="26" customFormat="1" x14ac:dyDescent="0.25">
      <c r="A15" s="46">
        <v>12</v>
      </c>
      <c r="B15" s="22" t="s">
        <v>98</v>
      </c>
      <c r="C15" s="34" t="s">
        <v>24</v>
      </c>
      <c r="D15" s="23"/>
      <c r="E15" s="21"/>
      <c r="F15" s="21"/>
      <c r="G15" s="21"/>
      <c r="H15" s="21"/>
      <c r="I15" s="21"/>
      <c r="J15" s="21"/>
      <c r="K15" s="45"/>
    </row>
    <row r="16" spans="1:11" s="26" customFormat="1" ht="30" x14ac:dyDescent="0.25">
      <c r="A16" s="46">
        <v>13</v>
      </c>
      <c r="B16" s="22" t="s">
        <v>39</v>
      </c>
      <c r="C16" s="34" t="s">
        <v>27</v>
      </c>
      <c r="D16" s="23"/>
      <c r="E16" s="21"/>
      <c r="F16" s="21"/>
      <c r="G16" s="21"/>
      <c r="H16" s="21"/>
      <c r="I16" s="21"/>
      <c r="J16" s="21"/>
      <c r="K16" s="45"/>
    </row>
    <row r="17" spans="1:11" s="26" customFormat="1" ht="75" x14ac:dyDescent="0.25">
      <c r="A17" s="46">
        <v>14</v>
      </c>
      <c r="B17" s="33" t="s">
        <v>99</v>
      </c>
      <c r="C17" s="34" t="s">
        <v>124</v>
      </c>
      <c r="D17" s="23"/>
      <c r="E17" s="21"/>
      <c r="F17" s="21"/>
      <c r="G17" s="21"/>
      <c r="H17" s="21"/>
      <c r="I17" s="21"/>
      <c r="J17" s="21"/>
      <c r="K17" s="45"/>
    </row>
    <row r="18" spans="1:11" s="26" customFormat="1" ht="30" x14ac:dyDescent="0.25">
      <c r="A18" s="46">
        <v>15</v>
      </c>
      <c r="B18" s="22" t="s">
        <v>131</v>
      </c>
      <c r="C18" s="24" t="s">
        <v>126</v>
      </c>
      <c r="D18" s="23"/>
      <c r="E18" s="21"/>
      <c r="F18" s="21"/>
      <c r="G18" s="21"/>
      <c r="H18" s="21"/>
      <c r="I18" s="21"/>
      <c r="J18" s="21"/>
      <c r="K18" s="45"/>
    </row>
    <row r="19" spans="1:11" s="26" customFormat="1" ht="30" customHeight="1" x14ac:dyDescent="0.25">
      <c r="A19" s="46">
        <v>16</v>
      </c>
      <c r="B19" s="33" t="s">
        <v>6</v>
      </c>
      <c r="C19" s="34" t="s">
        <v>78</v>
      </c>
      <c r="D19" s="23"/>
      <c r="E19" s="21"/>
      <c r="F19" s="21"/>
      <c r="G19" s="21"/>
      <c r="H19" s="21"/>
      <c r="I19" s="21"/>
      <c r="J19" s="21"/>
      <c r="K19" s="45"/>
    </row>
    <row r="20" spans="1:11" s="26" customFormat="1" x14ac:dyDescent="0.25">
      <c r="A20" s="46">
        <v>17</v>
      </c>
      <c r="B20" s="33" t="s">
        <v>61</v>
      </c>
      <c r="C20" s="34" t="s">
        <v>92</v>
      </c>
      <c r="D20" s="23"/>
      <c r="E20" s="21"/>
      <c r="F20" s="21"/>
      <c r="G20" s="21"/>
      <c r="H20" s="21"/>
      <c r="I20" s="21"/>
      <c r="J20" s="21"/>
      <c r="K20" s="45"/>
    </row>
    <row r="21" spans="1:11" s="26" customFormat="1" x14ac:dyDescent="0.25">
      <c r="A21" s="46">
        <v>18</v>
      </c>
      <c r="B21" s="33" t="s">
        <v>8</v>
      </c>
      <c r="C21" s="34" t="s">
        <v>23</v>
      </c>
      <c r="D21" s="23"/>
      <c r="E21" s="21"/>
      <c r="F21" s="21"/>
      <c r="G21" s="21"/>
      <c r="H21" s="21"/>
      <c r="I21" s="21"/>
      <c r="J21" s="21"/>
      <c r="K21" s="45"/>
    </row>
    <row r="22" spans="1:11" s="26" customFormat="1" x14ac:dyDescent="0.25">
      <c r="A22" s="46">
        <v>19</v>
      </c>
      <c r="B22" s="33" t="s">
        <v>59</v>
      </c>
      <c r="C22" s="34" t="s">
        <v>60</v>
      </c>
      <c r="D22" s="23"/>
      <c r="E22" s="21"/>
      <c r="F22" s="21"/>
      <c r="G22" s="21"/>
      <c r="H22" s="21"/>
      <c r="I22" s="21"/>
      <c r="J22" s="21"/>
      <c r="K22" s="45"/>
    </row>
    <row r="23" spans="1:11" s="26" customFormat="1" ht="30" x14ac:dyDescent="0.25">
      <c r="A23" s="46">
        <v>20</v>
      </c>
      <c r="B23" s="33" t="s">
        <v>100</v>
      </c>
      <c r="C23" s="34" t="s">
        <v>40</v>
      </c>
      <c r="D23" s="23"/>
      <c r="E23" s="21"/>
      <c r="F23" s="21"/>
      <c r="G23" s="21"/>
      <c r="H23" s="21"/>
      <c r="I23" s="21"/>
      <c r="J23" s="21"/>
      <c r="K23" s="45"/>
    </row>
    <row r="24" spans="1:11" ht="30" x14ac:dyDescent="0.25">
      <c r="A24" s="46">
        <v>21</v>
      </c>
      <c r="B24" s="33" t="s">
        <v>101</v>
      </c>
      <c r="C24" s="34" t="s">
        <v>41</v>
      </c>
      <c r="D24" s="23"/>
      <c r="E24" s="21"/>
      <c r="F24" s="21"/>
      <c r="G24" s="21"/>
      <c r="H24" s="21"/>
      <c r="I24" s="21"/>
      <c r="J24" s="21"/>
      <c r="K24" s="31"/>
    </row>
    <row r="25" spans="1:11" x14ac:dyDescent="0.25">
      <c r="A25" s="46">
        <v>22</v>
      </c>
      <c r="B25" s="33" t="s">
        <v>9</v>
      </c>
      <c r="C25" s="34" t="s">
        <v>63</v>
      </c>
      <c r="D25" s="23"/>
      <c r="E25" s="21"/>
      <c r="F25" s="21"/>
      <c r="G25" s="21"/>
      <c r="H25" s="21"/>
      <c r="I25" s="21"/>
      <c r="J25" s="21"/>
      <c r="K25" s="31"/>
    </row>
    <row r="26" spans="1:11" s="26" customFormat="1" x14ac:dyDescent="0.25">
      <c r="A26" s="46">
        <v>23</v>
      </c>
      <c r="B26" s="47" t="s">
        <v>132</v>
      </c>
      <c r="C26" s="47" t="s">
        <v>89</v>
      </c>
      <c r="D26" s="23"/>
      <c r="E26" s="21"/>
      <c r="F26" s="21"/>
      <c r="G26" s="21"/>
      <c r="H26" s="21"/>
      <c r="I26" s="21"/>
      <c r="J26" s="21"/>
      <c r="K26" s="45"/>
    </row>
    <row r="27" spans="1:11" s="26" customFormat="1" x14ac:dyDescent="0.25">
      <c r="A27" s="46">
        <v>24</v>
      </c>
      <c r="B27" s="22" t="s">
        <v>16</v>
      </c>
      <c r="C27" s="41" t="s">
        <v>50</v>
      </c>
      <c r="D27" s="23"/>
      <c r="E27" s="21"/>
      <c r="F27" s="21"/>
      <c r="G27" s="21"/>
      <c r="H27" s="21"/>
      <c r="I27" s="21"/>
      <c r="J27" s="21"/>
      <c r="K27" s="45"/>
    </row>
    <row r="28" spans="1:11" s="26" customFormat="1" x14ac:dyDescent="0.25">
      <c r="A28" s="46">
        <v>25</v>
      </c>
      <c r="B28" s="33" t="s">
        <v>102</v>
      </c>
      <c r="C28" s="34" t="s">
        <v>64</v>
      </c>
      <c r="D28" s="23"/>
      <c r="E28" s="21"/>
      <c r="F28" s="21"/>
      <c r="G28" s="21"/>
      <c r="H28" s="21"/>
      <c r="I28" s="21"/>
      <c r="J28" s="21"/>
      <c r="K28" s="45"/>
    </row>
    <row r="29" spans="1:11" s="26" customFormat="1" x14ac:dyDescent="0.25">
      <c r="A29" s="46">
        <v>26</v>
      </c>
      <c r="B29" s="33" t="s">
        <v>103</v>
      </c>
      <c r="C29" s="34" t="s">
        <v>65</v>
      </c>
      <c r="D29" s="23"/>
      <c r="E29" s="21"/>
      <c r="F29" s="21"/>
      <c r="G29" s="21"/>
      <c r="H29" s="21"/>
      <c r="I29" s="21"/>
      <c r="J29" s="21"/>
      <c r="K29" s="45"/>
    </row>
    <row r="30" spans="1:11" s="25" customFormat="1" x14ac:dyDescent="0.25">
      <c r="A30" s="46">
        <v>27</v>
      </c>
      <c r="B30" s="22" t="s">
        <v>66</v>
      </c>
      <c r="C30" s="34" t="s">
        <v>67</v>
      </c>
      <c r="D30" s="23"/>
      <c r="E30" s="21"/>
      <c r="F30" s="21"/>
      <c r="G30" s="21"/>
      <c r="H30" s="21"/>
      <c r="I30" s="21"/>
      <c r="J30" s="21"/>
      <c r="K30" s="44"/>
    </row>
    <row r="31" spans="1:11" s="25" customFormat="1" x14ac:dyDescent="0.25">
      <c r="A31" s="46">
        <v>28</v>
      </c>
      <c r="B31" s="22" t="s">
        <v>69</v>
      </c>
      <c r="C31" s="24" t="s">
        <v>73</v>
      </c>
      <c r="D31" s="23"/>
      <c r="E31" s="21"/>
      <c r="F31" s="21"/>
      <c r="G31" s="21"/>
      <c r="H31" s="21"/>
      <c r="I31" s="21"/>
      <c r="J31" s="21"/>
      <c r="K31" s="44"/>
    </row>
    <row r="32" spans="1:11" x14ac:dyDescent="0.25">
      <c r="A32" s="46">
        <v>29</v>
      </c>
      <c r="B32" s="22" t="s">
        <v>70</v>
      </c>
      <c r="C32" s="24" t="s">
        <v>74</v>
      </c>
      <c r="D32" s="23"/>
      <c r="E32" s="21"/>
      <c r="F32" s="21"/>
      <c r="G32" s="21"/>
      <c r="H32" s="21"/>
      <c r="I32" s="21"/>
      <c r="J32" s="21"/>
      <c r="K32" s="31"/>
    </row>
    <row r="33" spans="1:11" s="26" customFormat="1" ht="30" x14ac:dyDescent="0.25">
      <c r="A33" s="46">
        <v>30</v>
      </c>
      <c r="B33" s="33" t="s">
        <v>104</v>
      </c>
      <c r="C33" s="34" t="s">
        <v>83</v>
      </c>
      <c r="D33" s="23"/>
      <c r="E33" s="21"/>
      <c r="F33" s="21"/>
      <c r="G33" s="21"/>
      <c r="H33" s="21"/>
      <c r="I33" s="21"/>
      <c r="J33" s="21"/>
      <c r="K33" s="45"/>
    </row>
    <row r="34" spans="1:11" x14ac:dyDescent="0.25">
      <c r="A34" s="46">
        <v>31</v>
      </c>
      <c r="B34" s="33" t="s">
        <v>10</v>
      </c>
      <c r="C34" s="34" t="s">
        <v>25</v>
      </c>
      <c r="D34" s="23"/>
      <c r="E34" s="21"/>
      <c r="F34" s="21"/>
      <c r="G34" s="21"/>
      <c r="H34" s="21"/>
      <c r="I34" s="21"/>
      <c r="J34" s="21"/>
      <c r="K34" s="31"/>
    </row>
    <row r="35" spans="1:11" x14ac:dyDescent="0.25">
      <c r="A35" s="46">
        <v>32</v>
      </c>
      <c r="B35" s="22" t="s">
        <v>7</v>
      </c>
      <c r="C35" s="24" t="s">
        <v>49</v>
      </c>
      <c r="D35" s="23"/>
      <c r="E35" s="21"/>
      <c r="F35" s="21"/>
      <c r="G35" s="21"/>
      <c r="H35" s="21"/>
      <c r="I35" s="21"/>
      <c r="J35" s="21"/>
      <c r="K35" s="31"/>
    </row>
    <row r="36" spans="1:11" customFormat="1" x14ac:dyDescent="0.25">
      <c r="A36" s="46">
        <v>33</v>
      </c>
      <c r="B36" s="22" t="s">
        <v>76</v>
      </c>
      <c r="C36" s="47" t="s">
        <v>77</v>
      </c>
      <c r="D36" s="23"/>
      <c r="E36" s="47"/>
      <c r="F36" s="47"/>
      <c r="G36" s="47"/>
      <c r="H36" s="47"/>
      <c r="I36" s="47"/>
      <c r="J36" s="47"/>
      <c r="K36" s="47"/>
    </row>
    <row r="37" spans="1:11" customFormat="1" x14ac:dyDescent="0.25">
      <c r="A37" s="46">
        <v>34</v>
      </c>
      <c r="B37" s="47" t="s">
        <v>127</v>
      </c>
      <c r="C37" s="47" t="s">
        <v>79</v>
      </c>
      <c r="D37" s="48"/>
      <c r="E37" s="47"/>
      <c r="F37" s="47"/>
      <c r="G37" s="47"/>
      <c r="H37" s="47"/>
      <c r="I37" s="47"/>
      <c r="J37" s="47"/>
      <c r="K37" s="47"/>
    </row>
    <row r="38" spans="1:11" customFormat="1" x14ac:dyDescent="0.25">
      <c r="A38" s="46">
        <v>35</v>
      </c>
      <c r="B38" s="50" t="s">
        <v>105</v>
      </c>
      <c r="C38" s="50" t="s">
        <v>84</v>
      </c>
      <c r="D38" s="48"/>
      <c r="E38" s="47"/>
      <c r="F38" s="47"/>
      <c r="G38" s="47"/>
      <c r="H38" s="47"/>
      <c r="I38" s="47"/>
      <c r="J38" s="47"/>
      <c r="K38" s="47"/>
    </row>
    <row r="39" spans="1:11" x14ac:dyDescent="0.25">
      <c r="A39" s="46">
        <v>36</v>
      </c>
      <c r="B39" s="47" t="s">
        <v>119</v>
      </c>
      <c r="C39" s="47" t="s">
        <v>120</v>
      </c>
      <c r="D39" s="48"/>
      <c r="E39" s="21"/>
      <c r="F39" s="21"/>
      <c r="G39" s="21"/>
      <c r="H39" s="21"/>
      <c r="I39" s="21"/>
      <c r="J39" s="21"/>
      <c r="K39" s="31"/>
    </row>
    <row r="40" spans="1:11" x14ac:dyDescent="0.25">
      <c r="A40" s="46">
        <v>37</v>
      </c>
      <c r="B40" s="47" t="s">
        <v>112</v>
      </c>
      <c r="C40" s="47" t="s">
        <v>113</v>
      </c>
      <c r="D40" s="48"/>
      <c r="E40" s="21"/>
      <c r="F40" s="21"/>
      <c r="G40" s="21"/>
      <c r="H40" s="21"/>
      <c r="I40" s="21"/>
      <c r="J40" s="21"/>
      <c r="K40" s="31"/>
    </row>
    <row r="41" spans="1:11" s="26" customFormat="1" x14ac:dyDescent="0.25">
      <c r="A41" s="46">
        <v>38</v>
      </c>
      <c r="B41" s="47" t="s">
        <v>91</v>
      </c>
      <c r="C41" s="47" t="s">
        <v>90</v>
      </c>
      <c r="D41" s="48"/>
      <c r="E41" s="21"/>
      <c r="F41" s="21"/>
      <c r="G41" s="21"/>
      <c r="H41" s="21"/>
      <c r="I41" s="21"/>
      <c r="J41" s="21"/>
      <c r="K41" s="45"/>
    </row>
    <row r="42" spans="1:11" s="26" customFormat="1" x14ac:dyDescent="0.25">
      <c r="A42" s="46">
        <v>39</v>
      </c>
      <c r="B42" s="47" t="s">
        <v>110</v>
      </c>
      <c r="C42" s="47" t="s">
        <v>111</v>
      </c>
      <c r="D42" s="48"/>
      <c r="E42" s="21"/>
      <c r="F42" s="21"/>
      <c r="G42" s="21"/>
      <c r="H42" s="21"/>
      <c r="I42" s="21"/>
      <c r="J42" s="21"/>
      <c r="K42" s="45"/>
    </row>
    <row r="43" spans="1:11" s="26" customFormat="1" x14ac:dyDescent="0.25">
      <c r="A43" s="46">
        <v>40</v>
      </c>
      <c r="B43" s="47" t="s">
        <v>116</v>
      </c>
      <c r="C43" s="47" t="s">
        <v>115</v>
      </c>
      <c r="D43" s="23"/>
      <c r="E43" s="21"/>
      <c r="F43" s="21"/>
      <c r="G43" s="21"/>
      <c r="H43" s="21"/>
      <c r="I43" s="21"/>
      <c r="J43" s="21"/>
      <c r="K43" s="45"/>
    </row>
    <row r="44" spans="1:11" x14ac:dyDescent="0.25">
      <c r="A44" s="46">
        <v>41</v>
      </c>
      <c r="B44" s="47" t="s">
        <v>129</v>
      </c>
      <c r="C44" s="47" t="s">
        <v>136</v>
      </c>
      <c r="D44" s="23"/>
      <c r="E44" s="21"/>
      <c r="F44" s="21"/>
      <c r="G44" s="21"/>
      <c r="H44" s="21"/>
      <c r="I44" s="21"/>
      <c r="J44" s="21"/>
      <c r="K44" s="31"/>
    </row>
    <row r="45" spans="1:11" x14ac:dyDescent="0.25">
      <c r="A45" s="46">
        <v>42</v>
      </c>
      <c r="B45" s="47" t="s">
        <v>134</v>
      </c>
      <c r="C45" s="47" t="s">
        <v>135</v>
      </c>
      <c r="D45" s="23"/>
      <c r="E45" s="21"/>
      <c r="F45" s="21"/>
      <c r="G45" s="21"/>
      <c r="H45" s="21"/>
      <c r="I45" s="21"/>
      <c r="J45" s="21"/>
      <c r="K45" s="31"/>
    </row>
    <row r="46" spans="1:11" x14ac:dyDescent="0.25">
      <c r="A46" s="46">
        <v>43</v>
      </c>
      <c r="B46" s="22" t="s">
        <v>56</v>
      </c>
      <c r="C46" s="24" t="s">
        <v>57</v>
      </c>
      <c r="D46" s="23"/>
      <c r="E46" s="21"/>
      <c r="F46" s="21"/>
      <c r="G46" s="21"/>
      <c r="H46" s="21"/>
      <c r="I46" s="21"/>
      <c r="J46" s="21"/>
      <c r="K46" s="31"/>
    </row>
    <row r="47" spans="1:11" x14ac:dyDescent="0.25">
      <c r="A47" s="46">
        <v>44</v>
      </c>
      <c r="B47" s="22" t="s">
        <v>106</v>
      </c>
      <c r="C47" s="24" t="s">
        <v>58</v>
      </c>
      <c r="D47" s="23"/>
      <c r="E47" s="21"/>
      <c r="F47" s="21"/>
      <c r="G47" s="21"/>
      <c r="H47" s="21"/>
      <c r="I47" s="21"/>
      <c r="J47" s="21"/>
      <c r="K47" s="31"/>
    </row>
    <row r="48" spans="1:11" x14ac:dyDescent="0.25">
      <c r="A48" s="46">
        <v>45</v>
      </c>
      <c r="B48" s="33" t="s">
        <v>12</v>
      </c>
      <c r="C48" s="34" t="s">
        <v>62</v>
      </c>
      <c r="D48" s="23"/>
      <c r="E48" s="21"/>
      <c r="F48" s="21"/>
      <c r="G48" s="21"/>
      <c r="H48" s="21"/>
      <c r="I48" s="21"/>
      <c r="J48" s="21"/>
      <c r="K48" s="31"/>
    </row>
    <row r="49" spans="1:11" x14ac:dyDescent="0.25">
      <c r="A49" s="46">
        <v>46</v>
      </c>
      <c r="B49" s="33" t="s">
        <v>12</v>
      </c>
      <c r="C49" s="34" t="s">
        <v>22</v>
      </c>
      <c r="D49" s="23"/>
      <c r="E49" s="21"/>
      <c r="F49" s="21"/>
      <c r="G49" s="21"/>
      <c r="H49" s="21"/>
      <c r="I49" s="21"/>
      <c r="J49" s="21"/>
      <c r="K49" s="31"/>
    </row>
    <row r="50" spans="1:11" ht="30" x14ac:dyDescent="0.25">
      <c r="A50" s="46">
        <v>47</v>
      </c>
      <c r="B50" s="22" t="s">
        <v>107</v>
      </c>
      <c r="C50" s="24" t="s">
        <v>28</v>
      </c>
      <c r="D50" s="23"/>
      <c r="E50" s="21"/>
      <c r="F50" s="21"/>
      <c r="G50" s="21"/>
      <c r="H50" s="21"/>
      <c r="I50" s="21"/>
      <c r="J50" s="21"/>
      <c r="K50" s="31"/>
    </row>
    <row r="51" spans="1:11" x14ac:dyDescent="0.25">
      <c r="A51" s="46">
        <v>48</v>
      </c>
      <c r="B51" s="41" t="s">
        <v>118</v>
      </c>
      <c r="C51" s="40" t="s">
        <v>123</v>
      </c>
      <c r="D51" s="23"/>
      <c r="E51" s="21"/>
      <c r="F51" s="21"/>
      <c r="G51" s="21"/>
      <c r="H51" s="21"/>
      <c r="I51" s="21"/>
      <c r="J51" s="21"/>
      <c r="K51" s="31"/>
    </row>
    <row r="52" spans="1:11" x14ac:dyDescent="0.25">
      <c r="A52" s="46">
        <v>49</v>
      </c>
      <c r="B52" s="33" t="s">
        <v>86</v>
      </c>
      <c r="C52" s="34" t="s">
        <v>87</v>
      </c>
      <c r="D52" s="23"/>
      <c r="E52" s="21"/>
      <c r="F52" s="21"/>
      <c r="G52" s="21"/>
      <c r="H52" s="21"/>
      <c r="I52" s="21"/>
      <c r="J52" s="21"/>
      <c r="K52" s="31"/>
    </row>
    <row r="53" spans="1:11" x14ac:dyDescent="0.25">
      <c r="A53" s="46">
        <v>50</v>
      </c>
      <c r="B53" s="22" t="s">
        <v>130</v>
      </c>
      <c r="C53" s="34" t="s">
        <v>85</v>
      </c>
      <c r="D53" s="23"/>
      <c r="E53" s="21"/>
      <c r="F53" s="21"/>
      <c r="G53" s="21"/>
      <c r="H53" s="21"/>
      <c r="I53" s="21"/>
      <c r="J53" s="21"/>
      <c r="K53" s="31"/>
    </row>
    <row r="54" spans="1:11" x14ac:dyDescent="0.25">
      <c r="A54" s="46">
        <v>51</v>
      </c>
      <c r="B54" s="47" t="s">
        <v>81</v>
      </c>
      <c r="C54" s="47" t="s">
        <v>82</v>
      </c>
      <c r="D54" s="23"/>
      <c r="E54" s="21"/>
      <c r="F54" s="21"/>
      <c r="G54" s="21"/>
      <c r="H54" s="21"/>
      <c r="I54" s="21"/>
      <c r="J54" s="21"/>
      <c r="K54" s="31"/>
    </row>
    <row r="55" spans="1:11" x14ac:dyDescent="0.25">
      <c r="A55" s="46">
        <v>52</v>
      </c>
      <c r="B55" s="33" t="s">
        <v>11</v>
      </c>
      <c r="C55" s="34" t="s">
        <v>94</v>
      </c>
      <c r="D55" s="23"/>
      <c r="E55" s="21"/>
      <c r="F55" s="21"/>
      <c r="G55" s="21"/>
      <c r="H55" s="21"/>
      <c r="I55" s="21"/>
      <c r="J55" s="21"/>
      <c r="K55" s="31"/>
    </row>
    <row r="56" spans="1:11" customFormat="1" x14ac:dyDescent="0.25">
      <c r="A56" s="46">
        <v>53</v>
      </c>
      <c r="B56" s="47" t="s">
        <v>108</v>
      </c>
      <c r="C56" s="47" t="s">
        <v>88</v>
      </c>
      <c r="D56" s="23"/>
      <c r="E56" s="47"/>
      <c r="F56" s="47"/>
      <c r="G56" s="47"/>
      <c r="H56" s="47"/>
      <c r="I56" s="47"/>
      <c r="J56" s="47"/>
      <c r="K56" s="47"/>
    </row>
    <row r="57" spans="1:11" s="26" customFormat="1" x14ac:dyDescent="0.25">
      <c r="A57" s="46">
        <v>54</v>
      </c>
      <c r="B57" s="47" t="s">
        <v>128</v>
      </c>
      <c r="C57" s="47" t="s">
        <v>117</v>
      </c>
      <c r="D57" s="23"/>
      <c r="E57" s="21"/>
      <c r="F57" s="21"/>
      <c r="G57" s="21"/>
      <c r="H57" s="21"/>
      <c r="I57" s="21"/>
      <c r="J57" s="21"/>
      <c r="K57" s="45"/>
    </row>
    <row r="58" spans="1:11" x14ac:dyDescent="0.25">
      <c r="D58" s="49" t="s">
        <v>17</v>
      </c>
      <c r="E58" s="27">
        <f>COUNTIF(E$4:E$57,"Y")/A57</f>
        <v>0</v>
      </c>
      <c r="F58" s="27">
        <f>COUNTIF(F$4:F$57,"Y")/A57</f>
        <v>0</v>
      </c>
      <c r="G58" s="27">
        <f>COUNTIF(G$4:G$57,"Y")/A57</f>
        <v>0</v>
      </c>
      <c r="H58" s="27">
        <f>COUNTIF(H$4:H$57,"Y")/A57</f>
        <v>0</v>
      </c>
      <c r="I58" s="27">
        <f>COUNTIF(I$4:I$57,"Y")/A57</f>
        <v>0</v>
      </c>
      <c r="J58" s="27">
        <f>COUNTIF(H$4:H$57,"Y")/A57</f>
        <v>0</v>
      </c>
      <c r="K58" s="28"/>
    </row>
    <row r="59" spans="1:11" x14ac:dyDescent="0.25">
      <c r="D59" s="49" t="s">
        <v>15</v>
      </c>
      <c r="E59" s="27">
        <f>COUNTIF(E$4:E$57,"N")/A57</f>
        <v>0</v>
      </c>
      <c r="F59" s="27">
        <f>COUNTIF(F$4:F$57,"N")/A57</f>
        <v>0</v>
      </c>
      <c r="G59" s="27">
        <f>COUNTIF(G$4:G$57,"N")/A57</f>
        <v>0</v>
      </c>
      <c r="H59" s="27">
        <f>COUNTIF(H$4:H$57,"N")/A57</f>
        <v>0</v>
      </c>
      <c r="I59" s="27">
        <f>COUNTIF(I$4:I$57,"N")/A57</f>
        <v>0</v>
      </c>
      <c r="J59" s="27">
        <f>COUNTIF(H$4:H$57,"N")/A57</f>
        <v>0</v>
      </c>
      <c r="K59" s="28"/>
    </row>
    <row r="60" spans="1:11" x14ac:dyDescent="0.25">
      <c r="D60" s="49" t="s">
        <v>18</v>
      </c>
      <c r="E60" s="27">
        <f>COUNTIF(E$4:E$57,"NT")/A57</f>
        <v>0</v>
      </c>
      <c r="F60" s="27">
        <f>COUNTIF(F$4:F$57,"NT")/A57</f>
        <v>0</v>
      </c>
      <c r="G60" s="27">
        <f>COUNTIF(G$4:G$57,"NT")/A57</f>
        <v>0</v>
      </c>
      <c r="H60" s="27">
        <f>COUNTIF(H$4:H$57,"NT")/A57</f>
        <v>0</v>
      </c>
      <c r="I60" s="27">
        <f>COUNTIF(I$4:I$57,"NT")/A57</f>
        <v>0</v>
      </c>
      <c r="J60" s="27">
        <f>COUNTIF(H$4:H$57,"NT")/A57</f>
        <v>0</v>
      </c>
      <c r="K60" s="28"/>
    </row>
  </sheetData>
  <sortState xmlns:xlrd2="http://schemas.microsoft.com/office/spreadsheetml/2017/richdata2" ref="A4:D37">
    <sortCondition ref="D4:D37"/>
  </sortState>
  <mergeCells count="1">
    <mergeCell ref="E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Details xmlns="85efe163-6679-4eed-99a2-211342a4b1f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523CD6206C714F8EB3637F6656C8FB" ma:contentTypeVersion="12" ma:contentTypeDescription="Create a new document." ma:contentTypeScope="" ma:versionID="23afacb8323257228a8de7e28da831c5">
  <xsd:schema xmlns:xsd="http://www.w3.org/2001/XMLSchema" xmlns:xs="http://www.w3.org/2001/XMLSchema" xmlns:p="http://schemas.microsoft.com/office/2006/metadata/properties" xmlns:ns2="1c5da9c6-a256-4974-8d1d-565b695bd86a" xmlns:ns3="85efe163-6679-4eed-99a2-211342a4b1f7" targetNamespace="http://schemas.microsoft.com/office/2006/metadata/properties" ma:root="true" ma:fieldsID="a38bc5858df2e813340d214ea6a3f9da" ns2:_="" ns3:_="">
    <xsd:import namespace="1c5da9c6-a256-4974-8d1d-565b695bd86a"/>
    <xsd:import namespace="85efe163-6679-4eed-99a2-211342a4b1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da9c6-a256-4974-8d1d-565b695bd8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fe163-6679-4eed-99a2-211342a4b1f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AD63F3-58C7-459C-BF09-3D677829A193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65e529eb-60f9-4223-8ccb-a81010fd9acd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19EE80-B9FA-4C9A-9BAB-DE12F80953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DD0612-5A15-43F0-B0BD-3589CC7C6F6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Summary</vt:lpstr>
      <vt:lpstr>Space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Space Planning UAT TEMPLATE</dc:title>
  <dc:subject>UAT</dc:subject>
  <dc:creator/>
  <cp:keywords>Intactix</cp:keywords>
  <cp:lastModifiedBy/>
  <dcterms:created xsi:type="dcterms:W3CDTF">2006-09-16T00:00:00Z</dcterms:created>
  <dcterms:modified xsi:type="dcterms:W3CDTF">2020-04-24T16:51:04Z</dcterms:modified>
  <cp:category>Space and Category Management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0x01010066523CD6206C714F8EB3637F6656C8FB</vt:lpwstr>
  </property>
  <property fmtid="{D5CDD505-2E9C-101B-9397-08002B2CF9AE}" pid="3" name="JDA Products">
    <vt:lpwstr>;#Assortment Optimization;#JDA Channel Clustering;#JDA Intactix Knowledge Base;#JDA Space Planning;#</vt:lpwstr>
  </property>
  <property fmtid="{D5CDD505-2E9C-101B-9397-08002B2CF9AE}" pid="4" name="Search Hash Tag">
    <vt:lpwstr>170;#Category Management|df67a8af-e501-4680-94eb-8d1ffd7cff96</vt:lpwstr>
  </property>
  <property fmtid="{D5CDD505-2E9C-101B-9397-08002B2CF9AE}" pid="5" name="_docset_NoMedatataSyncRequired">
    <vt:lpwstr>False</vt:lpwstr>
  </property>
</Properties>
</file>