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lcesarf/git/repositories/imd/imd3002-202502/Aula11/"/>
    </mc:Choice>
  </mc:AlternateContent>
  <xr:revisionPtr revIDLastSave="0" documentId="13_ncr:1_{E0478896-89FE-D845-855F-3C31F1EB7F6E}" xr6:coauthVersionLast="47" xr6:coauthVersionMax="47" xr10:uidLastSave="{00000000-0000-0000-0000-000000000000}"/>
  <bookViews>
    <workbookView xWindow="-38540" yWindow="5560" windowWidth="28240" windowHeight="17240" xr2:uid="{E1378628-9101-EF4A-AB32-489DAE2141FD}"/>
  </bookViews>
  <sheets>
    <sheet name="Planilha1" sheetId="1" r:id="rId1"/>
  </sheets>
  <definedNames>
    <definedName name="_xlnm._FilterDatabase" localSheetId="0" hidden="1">Planilha1!$A$20:$E$50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9" i="1"/>
  <c r="N28" i="1"/>
  <c r="N27" i="1"/>
  <c r="N26" i="1"/>
  <c r="N25" i="1"/>
  <c r="N24" i="1"/>
  <c r="N23" i="1"/>
  <c r="N22" i="1"/>
  <c r="E46" i="1"/>
  <c r="D46" i="1"/>
  <c r="E36" i="1"/>
  <c r="D36" i="1"/>
  <c r="E26" i="1"/>
  <c r="D26" i="1"/>
  <c r="E47" i="1"/>
  <c r="D47" i="1"/>
  <c r="E37" i="1"/>
  <c r="D37" i="1"/>
  <c r="E27" i="1"/>
  <c r="D27" i="1"/>
  <c r="E48" i="1"/>
  <c r="D48" i="1"/>
  <c r="E38" i="1"/>
  <c r="D38" i="1"/>
  <c r="E28" i="1"/>
  <c r="D28" i="1"/>
  <c r="E49" i="1"/>
  <c r="D49" i="1"/>
  <c r="E39" i="1"/>
  <c r="D39" i="1"/>
  <c r="E29" i="1"/>
  <c r="D29" i="1"/>
  <c r="E50" i="1"/>
  <c r="D50" i="1"/>
  <c r="E40" i="1"/>
  <c r="D40" i="1"/>
  <c r="E30" i="1"/>
  <c r="D30" i="1"/>
  <c r="E20" i="1"/>
  <c r="D20" i="1"/>
  <c r="E45" i="1"/>
  <c r="D45" i="1"/>
  <c r="E44" i="1"/>
  <c r="D44" i="1"/>
  <c r="E43" i="1"/>
  <c r="D43" i="1"/>
  <c r="E42" i="1"/>
  <c r="D42" i="1"/>
  <c r="E41" i="1"/>
  <c r="D41" i="1"/>
  <c r="E35" i="1"/>
  <c r="D35" i="1"/>
  <c r="E34" i="1"/>
  <c r="D34" i="1"/>
  <c r="E33" i="1"/>
  <c r="D33" i="1"/>
  <c r="E32" i="1"/>
  <c r="D32" i="1"/>
  <c r="E31" i="1"/>
  <c r="D31" i="1"/>
  <c r="E25" i="1"/>
  <c r="D25" i="1"/>
  <c r="E24" i="1"/>
  <c r="D24" i="1"/>
  <c r="E23" i="1"/>
  <c r="D23" i="1"/>
  <c r="D22" i="1"/>
  <c r="E22" i="1"/>
  <c r="E21" i="1"/>
  <c r="D21" i="1"/>
</calcChain>
</file>

<file path=xl/sharedStrings.xml><?xml version="1.0" encoding="utf-8"?>
<sst xmlns="http://schemas.openxmlformats.org/spreadsheetml/2006/main" count="11" uniqueCount="8">
  <si>
    <t>pixels per cell</t>
  </si>
  <si>
    <t>cells per block</t>
  </si>
  <si>
    <t>orientations</t>
  </si>
  <si>
    <t>PCA 75%</t>
  </si>
  <si>
    <t>PCA 90%</t>
  </si>
  <si>
    <t>PCA Num fixo</t>
  </si>
  <si>
    <t>resolution</t>
  </si>
  <si>
    <t>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</si>
</sst>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0" borderId="0" xfId="0" applyNumberFormat="1"/>
    <xf numFmtId="164" fontId="2" fillId="5" borderId="0" xfId="1" applyNumberFormat="1" applyFont="1" applyFill="1"/>
    <xf numFmtId="164" fontId="2" fillId="5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A0DB-0AEE-B848-AB2A-5162F48ADD61}">
  <dimension ref="A19:N50"/>
  <sheetViews>
    <sheetView tabSelected="1" topLeftCell="A15" workbookViewId="0">
      <selection activeCell="F47" sqref="F47"/>
    </sheetView>
  </sheetViews>
  <sheetFormatPr baseColWidth="10" defaultRowHeight="16" x14ac:dyDescent="0.2"/>
  <cols>
    <col min="1" max="3" width="16" customWidth="1"/>
    <col min="4" max="5" width="18.33203125" bestFit="1" customWidth="1"/>
    <col min="6" max="7" width="11" customWidth="1"/>
    <col min="10" max="13" width="11.1640625" customWidth="1"/>
    <col min="14" max="14" width="11" customWidth="1"/>
  </cols>
  <sheetData>
    <row r="19" spans="1:14" x14ac:dyDescent="0.2">
      <c r="D19" s="1">
        <v>128</v>
      </c>
      <c r="E19" s="1">
        <v>256</v>
      </c>
      <c r="G19" t="s">
        <v>3</v>
      </c>
      <c r="H19" t="s">
        <v>4</v>
      </c>
      <c r="I19" t="s">
        <v>5</v>
      </c>
    </row>
    <row r="20" spans="1:14" x14ac:dyDescent="0.2">
      <c r="A20" t="s">
        <v>0</v>
      </c>
      <c r="B20" t="s">
        <v>1</v>
      </c>
      <c r="C20" t="s">
        <v>2</v>
      </c>
      <c r="D20" t="str">
        <f>CONCATENATE("Tamanho ",D19,"X",D19)</f>
        <v>Tamanho 128X128</v>
      </c>
      <c r="E20" t="str">
        <f>CONCATENATE("Tamanho ",E19,"X",E19)</f>
        <v>Tamanho 256X256</v>
      </c>
    </row>
    <row r="21" spans="1:14" x14ac:dyDescent="0.2">
      <c r="A21" s="1">
        <v>4</v>
      </c>
      <c r="B21" s="1">
        <v>2</v>
      </c>
      <c r="C21" s="1">
        <v>9</v>
      </c>
      <c r="D21" s="1">
        <f t="shared" ref="D21:E50" si="0" xml:space="preserve"> ((D$19/$A21 - $B21 + 1) * (D$19/$A21 - $B21 + 1)) * ($B21 * $B21 * $C21)</f>
        <v>34596</v>
      </c>
      <c r="E21" s="1">
        <f t="shared" si="0"/>
        <v>142884</v>
      </c>
      <c r="J21" t="s">
        <v>0</v>
      </c>
      <c r="K21" t="s">
        <v>1</v>
      </c>
      <c r="L21" t="s">
        <v>2</v>
      </c>
      <c r="M21" t="s">
        <v>6</v>
      </c>
      <c r="N21" t="s">
        <v>7</v>
      </c>
    </row>
    <row r="22" spans="1:14" x14ac:dyDescent="0.2">
      <c r="A22" s="3">
        <v>8</v>
      </c>
      <c r="B22" s="3">
        <v>2</v>
      </c>
      <c r="C22" s="4">
        <v>9</v>
      </c>
      <c r="D22" s="3">
        <f t="shared" si="0"/>
        <v>8100</v>
      </c>
      <c r="E22" s="1">
        <f t="shared" si="0"/>
        <v>34596</v>
      </c>
      <c r="J22" s="2">
        <v>8</v>
      </c>
      <c r="K22" s="2">
        <v>2</v>
      </c>
      <c r="L22" s="2">
        <v>9</v>
      </c>
      <c r="M22" s="2">
        <v>128</v>
      </c>
      <c r="N22" s="6">
        <f t="shared" ref="N22:N32" si="1" xml:space="preserve"> (($M22/$J22 - $K22 + 1) * ($M22/$J22 - $K22 + 1)) * ($K22 * $K22 * $L22)</f>
        <v>8100</v>
      </c>
    </row>
    <row r="23" spans="1:14" x14ac:dyDescent="0.2">
      <c r="A23" s="4">
        <v>16</v>
      </c>
      <c r="B23" s="4">
        <v>2</v>
      </c>
      <c r="C23" s="3">
        <v>9</v>
      </c>
      <c r="D23" s="3">
        <f t="shared" si="0"/>
        <v>1764</v>
      </c>
      <c r="E23" s="3">
        <f t="shared" si="0"/>
        <v>8100</v>
      </c>
      <c r="J23" s="2">
        <v>16</v>
      </c>
      <c r="K23" s="2">
        <v>2</v>
      </c>
      <c r="L23" s="2">
        <v>9</v>
      </c>
      <c r="M23" s="2">
        <v>128</v>
      </c>
      <c r="N23" s="6">
        <f t="shared" si="1"/>
        <v>1764</v>
      </c>
    </row>
    <row r="24" spans="1:14" x14ac:dyDescent="0.2">
      <c r="A24" s="4">
        <v>32</v>
      </c>
      <c r="B24" s="3">
        <v>2</v>
      </c>
      <c r="C24" s="3">
        <v>9</v>
      </c>
      <c r="D24" s="3">
        <f t="shared" si="0"/>
        <v>324</v>
      </c>
      <c r="E24" s="3">
        <f t="shared" si="0"/>
        <v>1764</v>
      </c>
      <c r="J24" s="2">
        <v>16</v>
      </c>
      <c r="K24" s="2">
        <v>2</v>
      </c>
      <c r="L24" s="2">
        <v>9</v>
      </c>
      <c r="M24" s="2">
        <v>256</v>
      </c>
      <c r="N24" s="6">
        <f t="shared" si="1"/>
        <v>8100</v>
      </c>
    </row>
    <row r="25" spans="1:14" x14ac:dyDescent="0.2">
      <c r="A25" s="5">
        <v>64</v>
      </c>
      <c r="B25" s="5">
        <v>2</v>
      </c>
      <c r="C25" s="5">
        <v>9</v>
      </c>
      <c r="D25" s="1">
        <f t="shared" si="0"/>
        <v>36</v>
      </c>
      <c r="E25" s="3">
        <f t="shared" si="0"/>
        <v>324</v>
      </c>
      <c r="J25" s="2">
        <v>32</v>
      </c>
      <c r="K25" s="2">
        <v>2</v>
      </c>
      <c r="L25" s="2">
        <v>9</v>
      </c>
      <c r="M25" s="2">
        <v>128</v>
      </c>
      <c r="N25" s="6">
        <f t="shared" si="1"/>
        <v>324</v>
      </c>
    </row>
    <row r="26" spans="1:14" x14ac:dyDescent="0.2">
      <c r="A26" s="1">
        <v>4</v>
      </c>
      <c r="B26" s="1">
        <v>4</v>
      </c>
      <c r="C26" s="1">
        <v>9</v>
      </c>
      <c r="D26" s="1">
        <f t="shared" si="0"/>
        <v>121104</v>
      </c>
      <c r="E26" s="1">
        <f t="shared" si="0"/>
        <v>535824</v>
      </c>
      <c r="J26" s="7">
        <v>32</v>
      </c>
      <c r="K26" s="7">
        <v>2</v>
      </c>
      <c r="L26" s="7">
        <v>9</v>
      </c>
      <c r="M26" s="7">
        <v>256</v>
      </c>
      <c r="N26" s="8">
        <f t="shared" si="1"/>
        <v>1764</v>
      </c>
    </row>
    <row r="27" spans="1:14" x14ac:dyDescent="0.2">
      <c r="A27" s="1">
        <v>8</v>
      </c>
      <c r="B27" s="1">
        <v>4</v>
      </c>
      <c r="C27" s="1">
        <v>9</v>
      </c>
      <c r="D27" s="1">
        <f t="shared" si="0"/>
        <v>24336</v>
      </c>
      <c r="E27" s="1">
        <f t="shared" si="0"/>
        <v>121104</v>
      </c>
      <c r="J27" s="2">
        <v>64</v>
      </c>
      <c r="K27" s="2">
        <v>2</v>
      </c>
      <c r="L27" s="2">
        <v>9</v>
      </c>
      <c r="M27" s="2">
        <v>256</v>
      </c>
      <c r="N27" s="6">
        <f t="shared" si="1"/>
        <v>324</v>
      </c>
    </row>
    <row r="28" spans="1:14" x14ac:dyDescent="0.2">
      <c r="A28" s="3">
        <v>16</v>
      </c>
      <c r="B28" s="4">
        <v>4</v>
      </c>
      <c r="C28" s="3">
        <v>9</v>
      </c>
      <c r="D28" s="3">
        <f t="shared" si="0"/>
        <v>3600</v>
      </c>
      <c r="E28" s="1">
        <f t="shared" si="0"/>
        <v>24336</v>
      </c>
      <c r="J28" s="2">
        <v>16</v>
      </c>
      <c r="K28" s="2">
        <v>4</v>
      </c>
      <c r="L28" s="2">
        <v>9</v>
      </c>
      <c r="M28" s="2">
        <v>128</v>
      </c>
      <c r="N28" s="6">
        <f t="shared" si="1"/>
        <v>3600</v>
      </c>
    </row>
    <row r="29" spans="1:14" x14ac:dyDescent="0.2">
      <c r="A29" s="1">
        <v>32</v>
      </c>
      <c r="B29" s="1">
        <v>4</v>
      </c>
      <c r="C29" s="1">
        <v>9</v>
      </c>
      <c r="D29" s="1">
        <f t="shared" si="0"/>
        <v>144</v>
      </c>
      <c r="E29" s="2">
        <f t="shared" si="0"/>
        <v>3600</v>
      </c>
      <c r="J29" s="2">
        <v>8</v>
      </c>
      <c r="K29" s="2">
        <v>2</v>
      </c>
      <c r="L29" s="2">
        <v>12</v>
      </c>
      <c r="M29" s="2">
        <v>128</v>
      </c>
      <c r="N29" s="6">
        <f t="shared" si="1"/>
        <v>10800</v>
      </c>
    </row>
    <row r="30" spans="1:14" x14ac:dyDescent="0.2">
      <c r="A30" s="1">
        <v>64</v>
      </c>
      <c r="B30" s="1">
        <v>4</v>
      </c>
      <c r="C30" s="1">
        <v>9</v>
      </c>
      <c r="D30" s="1">
        <f t="shared" si="0"/>
        <v>144</v>
      </c>
      <c r="E30" s="1">
        <f t="shared" si="0"/>
        <v>144</v>
      </c>
      <c r="J30" s="2">
        <v>64</v>
      </c>
      <c r="K30" s="2">
        <v>2</v>
      </c>
      <c r="L30" s="2">
        <v>12</v>
      </c>
      <c r="M30" s="2">
        <v>256</v>
      </c>
      <c r="N30" s="6">
        <f t="shared" si="1"/>
        <v>432</v>
      </c>
    </row>
    <row r="31" spans="1:14" x14ac:dyDescent="0.2">
      <c r="A31" s="1">
        <v>4</v>
      </c>
      <c r="B31" s="1">
        <v>2</v>
      </c>
      <c r="C31" s="1">
        <v>12</v>
      </c>
      <c r="D31" s="1">
        <f t="shared" si="0"/>
        <v>46128</v>
      </c>
      <c r="E31" s="1">
        <f t="shared" si="0"/>
        <v>190512</v>
      </c>
      <c r="J31" s="7">
        <v>64</v>
      </c>
      <c r="K31" s="7">
        <v>2</v>
      </c>
      <c r="L31" s="7">
        <v>18</v>
      </c>
      <c r="M31" s="7">
        <v>128</v>
      </c>
      <c r="N31" s="8">
        <f t="shared" si="1"/>
        <v>72</v>
      </c>
    </row>
    <row r="32" spans="1:14" x14ac:dyDescent="0.2">
      <c r="A32" s="3">
        <v>8</v>
      </c>
      <c r="B32" s="3">
        <v>2</v>
      </c>
      <c r="C32" s="4">
        <v>12</v>
      </c>
      <c r="D32" s="3">
        <f t="shared" si="0"/>
        <v>10800</v>
      </c>
      <c r="E32" s="1">
        <f t="shared" si="0"/>
        <v>46128</v>
      </c>
      <c r="J32" s="2">
        <v>64</v>
      </c>
      <c r="K32" s="2">
        <v>2</v>
      </c>
      <c r="L32" s="2">
        <v>18</v>
      </c>
      <c r="M32" s="2">
        <v>256</v>
      </c>
      <c r="N32" s="6">
        <f t="shared" si="1"/>
        <v>648</v>
      </c>
    </row>
    <row r="33" spans="1:5" x14ac:dyDescent="0.2">
      <c r="A33" s="1">
        <v>16</v>
      </c>
      <c r="B33" s="1">
        <v>2</v>
      </c>
      <c r="C33" s="1">
        <v>12</v>
      </c>
      <c r="D33" s="1">
        <f t="shared" si="0"/>
        <v>2352</v>
      </c>
      <c r="E33" s="1">
        <f t="shared" si="0"/>
        <v>10800</v>
      </c>
    </row>
    <row r="34" spans="1:5" x14ac:dyDescent="0.2">
      <c r="A34" s="1">
        <v>32</v>
      </c>
      <c r="B34" s="1">
        <v>2</v>
      </c>
      <c r="C34" s="1">
        <v>12</v>
      </c>
      <c r="D34" s="1">
        <f t="shared" si="0"/>
        <v>432</v>
      </c>
      <c r="E34" s="1">
        <f t="shared" si="0"/>
        <v>2352</v>
      </c>
    </row>
    <row r="35" spans="1:5" x14ac:dyDescent="0.2">
      <c r="A35" s="5">
        <v>64</v>
      </c>
      <c r="B35" s="5">
        <v>2</v>
      </c>
      <c r="C35" s="5">
        <v>12</v>
      </c>
      <c r="D35" s="1">
        <f t="shared" si="0"/>
        <v>48</v>
      </c>
      <c r="E35" s="3">
        <f t="shared" si="0"/>
        <v>432</v>
      </c>
    </row>
    <row r="36" spans="1:5" x14ac:dyDescent="0.2">
      <c r="A36" s="1">
        <v>4</v>
      </c>
      <c r="B36" s="1">
        <v>4</v>
      </c>
      <c r="C36" s="1">
        <v>12</v>
      </c>
      <c r="D36" s="1">
        <f t="shared" si="0"/>
        <v>161472</v>
      </c>
      <c r="E36" s="1">
        <f t="shared" si="0"/>
        <v>714432</v>
      </c>
    </row>
    <row r="37" spans="1:5" x14ac:dyDescent="0.2">
      <c r="A37" s="1">
        <v>8</v>
      </c>
      <c r="B37" s="1">
        <v>4</v>
      </c>
      <c r="C37" s="1">
        <v>12</v>
      </c>
      <c r="D37" s="1">
        <f t="shared" si="0"/>
        <v>32448</v>
      </c>
      <c r="E37" s="1">
        <f t="shared" si="0"/>
        <v>161472</v>
      </c>
    </row>
    <row r="38" spans="1:5" x14ac:dyDescent="0.2">
      <c r="A38" s="1">
        <v>16</v>
      </c>
      <c r="B38" s="1">
        <v>4</v>
      </c>
      <c r="C38" s="1">
        <v>12</v>
      </c>
      <c r="D38" s="1">
        <f t="shared" si="0"/>
        <v>4800</v>
      </c>
      <c r="E38" s="1">
        <f t="shared" si="0"/>
        <v>32448</v>
      </c>
    </row>
    <row r="39" spans="1:5" x14ac:dyDescent="0.2">
      <c r="A39" s="1">
        <v>32</v>
      </c>
      <c r="B39" s="1">
        <v>4</v>
      </c>
      <c r="C39" s="1">
        <v>12</v>
      </c>
      <c r="D39" s="1">
        <f t="shared" si="0"/>
        <v>192</v>
      </c>
      <c r="E39" s="1">
        <f t="shared" si="0"/>
        <v>4800</v>
      </c>
    </row>
    <row r="40" spans="1:5" x14ac:dyDescent="0.2">
      <c r="A40" s="1">
        <v>64</v>
      </c>
      <c r="B40" s="1">
        <v>4</v>
      </c>
      <c r="C40" s="1">
        <v>12</v>
      </c>
      <c r="D40" s="1">
        <f t="shared" si="0"/>
        <v>192</v>
      </c>
      <c r="E40" s="1">
        <f t="shared" si="0"/>
        <v>192</v>
      </c>
    </row>
    <row r="41" spans="1:5" x14ac:dyDescent="0.2">
      <c r="A41" s="1">
        <v>4</v>
      </c>
      <c r="B41" s="1">
        <v>2</v>
      </c>
      <c r="C41" s="1">
        <v>18</v>
      </c>
      <c r="D41" s="1">
        <f t="shared" si="0"/>
        <v>69192</v>
      </c>
      <c r="E41" s="1">
        <f t="shared" si="0"/>
        <v>285768</v>
      </c>
    </row>
    <row r="42" spans="1:5" x14ac:dyDescent="0.2">
      <c r="A42" s="3">
        <v>8</v>
      </c>
      <c r="B42" s="3">
        <v>2</v>
      </c>
      <c r="C42" s="4">
        <v>18</v>
      </c>
      <c r="D42" s="3">
        <f t="shared" si="0"/>
        <v>16200</v>
      </c>
      <c r="E42" s="1">
        <f t="shared" si="0"/>
        <v>69192</v>
      </c>
    </row>
    <row r="43" spans="1:5" x14ac:dyDescent="0.2">
      <c r="A43" s="1">
        <v>16</v>
      </c>
      <c r="B43" s="1">
        <v>2</v>
      </c>
      <c r="C43" s="1">
        <v>18</v>
      </c>
      <c r="D43" s="1">
        <f t="shared" si="0"/>
        <v>3528</v>
      </c>
      <c r="E43" s="1">
        <f t="shared" si="0"/>
        <v>16200</v>
      </c>
    </row>
    <row r="44" spans="1:5" x14ac:dyDescent="0.2">
      <c r="A44" s="1">
        <v>32</v>
      </c>
      <c r="B44" s="1">
        <v>2</v>
      </c>
      <c r="C44" s="1">
        <v>18</v>
      </c>
      <c r="D44" s="1">
        <f t="shared" si="0"/>
        <v>648</v>
      </c>
      <c r="E44" s="1">
        <f t="shared" si="0"/>
        <v>3528</v>
      </c>
    </row>
    <row r="45" spans="1:5" x14ac:dyDescent="0.2">
      <c r="A45" s="5">
        <v>64</v>
      </c>
      <c r="B45" s="5">
        <v>2</v>
      </c>
      <c r="C45" s="5">
        <v>18</v>
      </c>
      <c r="D45" s="3">
        <f t="shared" si="0"/>
        <v>72</v>
      </c>
      <c r="E45" s="3">
        <f t="shared" si="0"/>
        <v>648</v>
      </c>
    </row>
    <row r="46" spans="1:5" x14ac:dyDescent="0.2">
      <c r="A46" s="1">
        <v>4</v>
      </c>
      <c r="B46" s="1">
        <v>4</v>
      </c>
      <c r="C46" s="1">
        <v>18</v>
      </c>
      <c r="D46" s="1">
        <f t="shared" si="0"/>
        <v>242208</v>
      </c>
      <c r="E46" s="1">
        <f t="shared" si="0"/>
        <v>1071648</v>
      </c>
    </row>
    <row r="47" spans="1:5" x14ac:dyDescent="0.2">
      <c r="A47" s="1">
        <v>8</v>
      </c>
      <c r="B47" s="1">
        <v>4</v>
      </c>
      <c r="C47" s="1">
        <v>18</v>
      </c>
      <c r="D47" s="1">
        <f t="shared" si="0"/>
        <v>48672</v>
      </c>
      <c r="E47" s="1">
        <f t="shared" si="0"/>
        <v>242208</v>
      </c>
    </row>
    <row r="48" spans="1:5" x14ac:dyDescent="0.2">
      <c r="A48" s="1">
        <v>16</v>
      </c>
      <c r="B48" s="1">
        <v>4</v>
      </c>
      <c r="C48" s="1">
        <v>18</v>
      </c>
      <c r="D48" s="1">
        <f t="shared" si="0"/>
        <v>7200</v>
      </c>
      <c r="E48" s="1">
        <f t="shared" si="0"/>
        <v>48672</v>
      </c>
    </row>
    <row r="49" spans="1:5" x14ac:dyDescent="0.2">
      <c r="A49" s="1">
        <v>32</v>
      </c>
      <c r="B49" s="1">
        <v>4</v>
      </c>
      <c r="C49" s="1">
        <v>18</v>
      </c>
      <c r="D49" s="1">
        <f t="shared" si="0"/>
        <v>288</v>
      </c>
      <c r="E49" s="1">
        <f t="shared" si="0"/>
        <v>7200</v>
      </c>
    </row>
    <row r="50" spans="1:5" x14ac:dyDescent="0.2">
      <c r="A50" s="1">
        <v>64</v>
      </c>
      <c r="B50" s="1">
        <v>4</v>
      </c>
      <c r="C50" s="1">
        <v>18</v>
      </c>
      <c r="D50" s="1">
        <f t="shared" si="0"/>
        <v>288</v>
      </c>
      <c r="E50" s="1">
        <f t="shared" si="0"/>
        <v>288</v>
      </c>
    </row>
  </sheetData>
  <autoFilter ref="A20:E50" xr:uid="{6407A0DB-0AEE-B848-AB2A-5162F48ADD61}">
    <sortState xmlns:xlrd2="http://schemas.microsoft.com/office/spreadsheetml/2017/richdata2" ref="A21:E50">
      <sortCondition ref="C21:C50"/>
      <sortCondition ref="B21:B50"/>
      <sortCondition ref="A21:A50"/>
    </sortState>
  </autoFilter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8114BE8-107B-DF49-A404-8D251B0FA2AA}">
            <x14:iconSet custom="1">
              <x14:cfvo type="percent">
                <xm:f>0</xm:f>
              </x14:cfvo>
              <x14:cfvo type="num">
                <xm:f>5000</xm:f>
              </x14:cfvo>
              <x14:cfvo type="num">
                <xm:f>20000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D21:E50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César Faria</dc:creator>
  <cp:lastModifiedBy>Gil César Faria</cp:lastModifiedBy>
  <dcterms:created xsi:type="dcterms:W3CDTF">2025-09-06T13:31:19Z</dcterms:created>
  <dcterms:modified xsi:type="dcterms:W3CDTF">2025-09-14T19:57:02Z</dcterms:modified>
</cp:coreProperties>
</file>