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WintleGiles(AY-Inves\Dropbox\Python\dashboard\"/>
    </mc:Choice>
  </mc:AlternateContent>
  <xr:revisionPtr revIDLastSave="0" documentId="13_ncr:1_{BE3DB3EB-54B5-412C-B230-08EF333BA242}" xr6:coauthVersionLast="47" xr6:coauthVersionMax="47" xr10:uidLastSave="{00000000-0000-0000-0000-000000000000}"/>
  <bookViews>
    <workbookView xWindow="4100" yWindow="4100" windowWidth="192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<sst xmlns="http://schemas.openxmlformats.org/spreadsheetml/2006/main" count="15" uniqueCount="15">
  <si>
    <t>issuer</t>
  </si>
  <si>
    <t>coupon</t>
  </si>
  <si>
    <t>term</t>
  </si>
  <si>
    <t>price</t>
  </si>
  <si>
    <t>ytm</t>
  </si>
  <si>
    <t>rf</t>
  </si>
  <si>
    <t>spread</t>
  </si>
  <si>
    <t>Vivendi Se</t>
  </si>
  <si>
    <t>Carrefour</t>
  </si>
  <si>
    <t>Orange</t>
  </si>
  <si>
    <t>Michelin-Michelin Et Cie(Gle)</t>
  </si>
  <si>
    <t>Vinci</t>
  </si>
  <si>
    <t>Average</t>
  </si>
  <si>
    <t>Ten year risk free</t>
  </si>
  <si>
    <t>Estimated 10 year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</si>
</sst>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%;[Red]\-0.00%;\ \-\ "/>
    <numFmt numFmtId="169" formatCode="_(* #,##0.00_);[Red]\ _(* \(#,##0.00\);_(* &quot; - &quot;_);_(@_)"/>
  </numFmts>
  <fonts count="5" x14ac:knownFonts="1">
    <font>
      <sz val="11"/>
      <color theme="1"/>
      <name val="Calibri"/>
      <family val="2"/>
      <scheme val="minor"/>
    </font>
    <font>
      <b/>
      <sz val="9"/>
      <name val="Open Sans"/>
      <family val="2"/>
    </font>
    <font>
      <sz val="9"/>
      <color theme="1"/>
      <name val="Open Sans"/>
      <family val="2"/>
    </font>
    <font>
      <sz val="9"/>
      <name val="Open Sans"/>
      <family val="2"/>
    </font>
    <font>
      <b/>
      <sz val="9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787878"/>
      </bottom>
      <diagonal/>
    </border>
    <border>
      <left/>
      <right/>
      <top style="thin">
        <color rgb="FF787878"/>
      </top>
      <bottom/>
      <diagonal/>
    </border>
    <border>
      <left/>
      <right/>
      <top style="thin">
        <color rgb="FF787878"/>
      </top>
      <bottom style="thin">
        <color rgb="FF78787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169" fontId="2" fillId="0" borderId="0" xfId="0" applyNumberFormat="1" applyFont="1" applyBorder="1" applyAlignment="1">
      <alignment horizontal="right" vertical="center"/>
    </xf>
    <xf numFmtId="166" fontId="4" fillId="0" borderId="3" xfId="0" applyNumberFormat="1" applyFont="1" applyBorder="1" applyAlignment="1">
      <alignment horizontal="right" vertical="center"/>
    </xf>
    <xf numFmtId="169" fontId="4" fillId="0" borderId="3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0" fontId="4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0" fontId="4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tabSelected="1" workbookViewId="0">
      <selection activeCell="A9" sqref="A9:G10"/>
    </sheetView>
  </sheetViews>
  <sheetFormatPr defaultColWidth="11.08984375" defaultRowHeight="14" customHeight="1" x14ac:dyDescent="0.35"/>
  <cols>
    <col min="1" max="1" width="26.08984375" style="2" customWidth="1"/>
    <col min="2" max="16384" width="11.08984375" style="1"/>
  </cols>
  <sheetData>
    <row r="1" spans="1:7" ht="14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4" customHeight="1" x14ac:dyDescent="0.35">
      <c r="A2" s="3" t="s">
        <v>7</v>
      </c>
      <c r="B2" s="7">
        <v>1.125E-2</v>
      </c>
      <c r="C2" s="8">
        <v>6.4396414469301746</v>
      </c>
      <c r="D2" s="8">
        <v>87.5</v>
      </c>
      <c r="E2" s="7">
        <v>3.3840495053488517E-2</v>
      </c>
      <c r="F2" s="7">
        <v>1.4500000000000001E-2</v>
      </c>
      <c r="G2" s="7">
        <v>1.9340495053488518E-2</v>
      </c>
    </row>
    <row r="3" spans="1:7" ht="14" customHeight="1" x14ac:dyDescent="0.35">
      <c r="A3" s="3" t="s">
        <v>8</v>
      </c>
      <c r="B3" s="7">
        <v>2.6249999999999999E-2</v>
      </c>
      <c r="C3" s="8">
        <v>5.4478602793881592</v>
      </c>
      <c r="D3" s="8">
        <v>94.57</v>
      </c>
      <c r="E3" s="7">
        <v>3.8202742916430443E-2</v>
      </c>
      <c r="F3" s="7">
        <v>1.3299999999999999E-2</v>
      </c>
      <c r="G3" s="7">
        <v>2.490274291643044E-2</v>
      </c>
    </row>
    <row r="4" spans="1:7" ht="14" customHeight="1" x14ac:dyDescent="0.35">
      <c r="A4" s="3" t="s">
        <v>9</v>
      </c>
      <c r="B4" s="7">
        <v>6.2500000000000003E-3</v>
      </c>
      <c r="C4" s="8">
        <v>11.45607921055543</v>
      </c>
      <c r="D4" s="8">
        <v>74.069999999999993</v>
      </c>
      <c r="E4" s="7">
        <v>3.4998485148172609E-2</v>
      </c>
      <c r="F4" s="7">
        <v>0.02</v>
      </c>
      <c r="G4" s="7">
        <v>1.499848514817261E-2</v>
      </c>
    </row>
    <row r="5" spans="1:7" ht="14" customHeight="1" x14ac:dyDescent="0.35">
      <c r="A5" s="3" t="s">
        <v>10</v>
      </c>
      <c r="B5" s="7">
        <v>0</v>
      </c>
      <c r="C5" s="8">
        <v>6.3327913232080162</v>
      </c>
      <c r="D5" s="8">
        <v>82.71</v>
      </c>
      <c r="E5" s="7">
        <v>3.0429464829347941E-2</v>
      </c>
      <c r="F5" s="7">
        <v>1.44E-2</v>
      </c>
      <c r="G5" s="7">
        <v>1.6029464829347941E-2</v>
      </c>
    </row>
    <row r="6" spans="1:7" ht="14" customHeight="1" x14ac:dyDescent="0.35">
      <c r="A6" s="3" t="s">
        <v>11</v>
      </c>
      <c r="B6" s="7">
        <v>5.0000000000000001E-3</v>
      </c>
      <c r="C6" s="8">
        <v>9.5190924350458523</v>
      </c>
      <c r="D6" s="8">
        <v>77.260000000000005</v>
      </c>
      <c r="E6" s="7">
        <v>3.3952908131661852E-2</v>
      </c>
      <c r="F6" s="7">
        <v>1.8200000000000001E-2</v>
      </c>
      <c r="G6" s="7">
        <v>1.5752908131661851E-2</v>
      </c>
    </row>
    <row r="7" spans="1:7" ht="14" customHeight="1" x14ac:dyDescent="0.35">
      <c r="A7" s="4" t="s">
        <v>12</v>
      </c>
      <c r="B7" s="9">
        <v>9.7499999999999983E-3</v>
      </c>
      <c r="C7" s="10">
        <v>7.8390929390255266</v>
      </c>
      <c r="D7" s="10">
        <v>83.221999999999994</v>
      </c>
      <c r="E7" s="9">
        <v>3.4284819215820272E-2</v>
      </c>
      <c r="F7" s="9">
        <v>1.6080000000000001E-2</v>
      </c>
      <c r="G7" s="9">
        <v>1.8204819215820268E-2</v>
      </c>
    </row>
    <row r="8" spans="1:7" ht="14" customHeight="1" x14ac:dyDescent="0.35">
      <c r="B8" s="6"/>
      <c r="C8" s="6"/>
      <c r="D8" s="6"/>
      <c r="E8" s="6"/>
      <c r="F8" s="6"/>
      <c r="G8" s="6"/>
    </row>
    <row r="9" spans="1:7" ht="14" customHeight="1" x14ac:dyDescent="0.35">
      <c r="A9" s="11" t="s">
        <v>13</v>
      </c>
      <c r="B9" s="12"/>
      <c r="C9" s="12"/>
      <c r="D9" s="12"/>
      <c r="E9" s="12"/>
      <c r="F9" s="12"/>
      <c r="G9" s="13">
        <v>1.9E-2</v>
      </c>
    </row>
    <row r="10" spans="1:7" ht="14" customHeight="1" x14ac:dyDescent="0.35">
      <c r="A10" s="14" t="s">
        <v>14</v>
      </c>
      <c r="B10" s="15"/>
      <c r="C10" s="15"/>
      <c r="D10" s="15"/>
      <c r="E10" s="15"/>
      <c r="F10" s="15"/>
      <c r="G10" s="16">
        <f>G9+G7</f>
        <v>3.7204819215820265E-2</v>
      </c>
    </row>
  </sheetData>
  <pageMargins left="0.59055118110236215" right="0.59055118110236215" top="0.78740157480314954" bottom="0.78740157480314954" header="0.39370078740157477" footer="0.39370078740157477"/>
  <pageSetup fitToHeight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Wintle, Giles (AY-Investment Management - FR)</cp:lastModifiedBy>
  <dcterms:created xsi:type="dcterms:W3CDTF">2022-07-05T10:45:03Z</dcterms:created>
  <dcterms:modified xsi:type="dcterms:W3CDTF">2022-07-05T10:53:41Z</dcterms:modified>
</cp:coreProperties>
</file>