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699"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 i="3" l="1"/>
  <c r="C8" i="3"/>
  <c r="C10" i="3"/>
  <c r="C11" i="3"/>
  <c r="C13" i="3"/>
  <c r="C14" i="3"/>
  <c r="C16" i="3"/>
  <c r="C17" i="3"/>
  <c r="C19" i="3"/>
  <c r="C20" i="3"/>
  <c r="C22" i="3"/>
  <c r="C23" i="3"/>
  <c r="C25" i="3"/>
  <c r="C26" i="3"/>
  <c r="C28" i="3"/>
  <c r="C29" i="3"/>
  <c r="C31" i="3"/>
  <c r="C32" i="3"/>
  <c r="C34" i="3"/>
  <c r="C35" i="3"/>
  <c r="C37" i="3"/>
  <c r="C38" i="3"/>
  <c r="C40" i="3"/>
  <c r="C41" i="3"/>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G47" i="6" s="1"/>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H55" i="6" s="1"/>
  <c r="I54" i="6"/>
  <c r="I55" i="6" s="1"/>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G153" i="6" s="1"/>
  <c r="H152" i="6"/>
  <c r="H153" i="6" s="1"/>
  <c r="I152" i="6"/>
  <c r="I153" i="6" s="1"/>
  <c r="J152" i="6"/>
  <c r="J153" i="6" s="1"/>
  <c r="K152" i="6"/>
  <c r="K153" i="6" s="1"/>
  <c r="L152" i="6"/>
  <c r="L153" i="6" s="1"/>
  <c r="M152" i="6"/>
  <c r="M153" i="6" s="1"/>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C21" i="3" s="1"/>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C24" i="3" s="1"/>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C39" i="3" s="1"/>
  <c r="L9" i="2"/>
  <c r="C27" i="3" s="1"/>
  <c r="L5" i="2"/>
  <c r="C15" i="3" s="1"/>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C42" i="3" s="1"/>
  <c r="L10" i="2"/>
  <c r="C30" i="3" s="1"/>
  <c r="L6" i="2"/>
  <c r="C18" i="3" s="1"/>
  <c r="L2" i="2"/>
  <c r="C6" i="3" s="1"/>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C33" i="3" s="1"/>
  <c r="L3" i="2"/>
  <c r="C9" i="3" s="1"/>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C36" i="3" s="1"/>
  <c r="L4" i="2"/>
  <c r="C12" i="3" s="1"/>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2182"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57" i="3"/>
  <c r="B2042" i="3"/>
  <c r="B2033" i="3"/>
  <c r="B2026" i="3"/>
  <c r="B2025" i="3"/>
  <c r="B2018" i="3"/>
  <c r="B2009" i="3"/>
  <c r="B1994" i="3"/>
  <c r="B1985" i="3"/>
  <c r="B1970" i="3"/>
  <c r="B1961" i="3"/>
  <c r="B1954" i="3"/>
  <c r="B1953" i="3"/>
  <c r="B1946" i="3"/>
  <c r="B1937" i="3"/>
  <c r="B1999" i="3" l="1"/>
  <c r="B2065" i="3"/>
  <c r="B1992" i="3"/>
  <c r="B2047" i="3"/>
  <c r="B2079" i="3"/>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819" i="3"/>
  <c r="B1744" i="3"/>
  <c r="B1762" i="3"/>
  <c r="B1761" i="3"/>
  <c r="B1834" i="3"/>
  <c r="B1833" i="3"/>
  <c r="B1792" i="3"/>
  <c r="B1791" i="3"/>
  <c r="B1711" i="3"/>
  <c r="B1710" i="3"/>
  <c r="B1846" i="3"/>
  <c r="B1845" i="3"/>
  <c r="B1789" i="3"/>
  <c r="B1699" i="3"/>
  <c r="B1698" i="3"/>
  <c r="B1774" i="3"/>
  <c r="B1773" i="3"/>
  <c r="B1737" i="3"/>
  <c r="B1738" i="3"/>
  <c r="B1852" i="3"/>
  <c r="B1851" i="3"/>
  <c r="B1798" i="3"/>
  <c r="B1797" i="3"/>
  <c r="B1785" i="3"/>
  <c r="B1786" i="3"/>
  <c r="B1759" i="3"/>
  <c r="B1758" i="3"/>
  <c r="B1756" i="3"/>
  <c r="B1755" i="3"/>
  <c r="B1675" i="3"/>
  <c r="B1674" i="3"/>
  <c r="B1686" i="3"/>
  <c r="B1687" i="3"/>
  <c r="B1680" i="3"/>
  <c r="B1681" i="3"/>
  <c r="B1614" i="3"/>
  <c r="B1615" i="3"/>
  <c r="B1638" i="3"/>
  <c r="B1639" i="3"/>
  <c r="B1542" i="3"/>
  <c r="B1543" i="3"/>
  <c r="B1609" i="3"/>
  <c r="B1608" i="3"/>
  <c r="B1650" i="3"/>
  <c r="B1651" i="3"/>
  <c r="B1585" i="3"/>
  <c r="B1584" i="3"/>
  <c r="B1627" i="3"/>
  <c r="B1626"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2" i="3"/>
  <c r="B1513" i="3"/>
  <c r="B1464" i="3"/>
  <c r="B1465" i="3"/>
  <c r="B1507" i="3"/>
  <c r="B1506" i="3"/>
  <c r="B697" i="3"/>
  <c r="B696" i="3"/>
  <c r="C45" i="3"/>
  <c r="C57" i="3"/>
  <c r="C69" i="3"/>
  <c r="C81" i="3"/>
  <c r="C51" i="3"/>
  <c r="C63" i="3"/>
  <c r="C75" i="3"/>
  <c r="C66" i="3"/>
  <c r="C48" i="3"/>
  <c r="C72" i="3"/>
  <c r="C60" i="3"/>
  <c r="C78" i="3"/>
  <c r="C54" i="3"/>
  <c r="B1516" i="3" l="1"/>
  <c r="B1765" i="3"/>
  <c r="B1783" i="3"/>
  <c r="B1665" i="3"/>
  <c r="B1599" i="3"/>
  <c r="B1425" i="3"/>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W622" i="2"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W658" i="2" s="1"/>
  <c r="R632" i="2" a="1"/>
  <c r="R632" i="2" s="1"/>
  <c r="S632" i="2" s="1"/>
  <c r="R184" i="2" a="1"/>
  <c r="R184" i="2" s="1"/>
  <c r="S184" i="2" s="1"/>
  <c r="R557" i="7" a="1"/>
  <c r="R557" i="7" s="1"/>
  <c r="S557" i="7" s="1"/>
  <c r="R673" i="7" a="1"/>
  <c r="R673" i="7" s="1"/>
  <c r="S673" i="7" s="1"/>
  <c r="W673" i="2"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W659" i="2"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W693" i="2" s="1"/>
  <c r="R334" i="2" a="1"/>
  <c r="R334" i="2" s="1"/>
  <c r="S334" i="2" s="1"/>
  <c r="R94" i="2" a="1"/>
  <c r="R94" i="2" s="1"/>
  <c r="S94" i="2" s="1"/>
  <c r="R490" i="7" a="1"/>
  <c r="R490" i="7" s="1"/>
  <c r="S490" i="7" s="1"/>
  <c r="R18" i="2" a="1"/>
  <c r="R18" i="2" s="1"/>
  <c r="S18" i="2" s="1"/>
  <c r="R718" i="7" a="1"/>
  <c r="R718" i="7" s="1"/>
  <c r="S718" i="7" s="1"/>
  <c r="W718" i="2" s="1"/>
  <c r="R543" i="2" a="1"/>
  <c r="R543" i="2" s="1"/>
  <c r="S543" i="2" s="1"/>
  <c r="R431" i="2" a="1"/>
  <c r="R431" i="2" s="1"/>
  <c r="S431" i="2" s="1"/>
  <c r="R695" i="7" a="1"/>
  <c r="R695" i="7" s="1"/>
  <c r="S695" i="7" s="1"/>
  <c r="W695" i="2"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W709" i="2"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W696" i="2"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W674" i="2"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W723" i="2" s="1"/>
  <c r="R701" i="7" a="1"/>
  <c r="R701" i="7" s="1"/>
  <c r="S701" i="7" s="1"/>
  <c r="W701" i="2"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W717" i="2"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W621" i="2" s="1"/>
  <c r="R702" i="7" a="1"/>
  <c r="R702" i="7" s="1"/>
  <c r="S702" i="7" s="1"/>
  <c r="W702" i="2"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W635" i="2"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W628" i="2" s="1"/>
  <c r="R91" i="7" a="1"/>
  <c r="R91" i="7" s="1"/>
  <c r="S91" i="7" s="1"/>
  <c r="R686" i="7" a="1"/>
  <c r="R686" i="7" s="1"/>
  <c r="S686" i="7" s="1"/>
  <c r="W686" i="2"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W666" i="2"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W657" i="2"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W706" i="2"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W623" i="2"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W633" i="2"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W690" i="2" s="1"/>
  <c r="R457" i="7" a="1"/>
  <c r="R457" i="7" s="1"/>
  <c r="S457" i="7" s="1"/>
  <c r="R438" i="7" a="1"/>
  <c r="R438" i="7" s="1"/>
  <c r="S438" i="7" s="1"/>
  <c r="R684" i="7" a="1"/>
  <c r="R684" i="7" s="1"/>
  <c r="S684" i="7" s="1"/>
  <c r="W684" i="2"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W640" i="2"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W698" i="2"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W689" i="2"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W694" i="2"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W705" i="2"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W720" i="2"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W649" i="2" s="1"/>
  <c r="R523" i="2" a="1"/>
  <c r="R523" i="2" s="1"/>
  <c r="S523" i="2" s="1"/>
  <c r="R422" i="2" a="1"/>
  <c r="R422" i="2" s="1"/>
  <c r="S422" i="2" s="1"/>
  <c r="R588" i="7" a="1"/>
  <c r="R588" i="7" s="1"/>
  <c r="S588" i="7" s="1"/>
  <c r="R27" i="2" a="1"/>
  <c r="R27" i="2" s="1"/>
  <c r="S27" i="2" s="1"/>
  <c r="R692" i="7" a="1"/>
  <c r="R692" i="7" s="1"/>
  <c r="S692" i="7" s="1"/>
  <c r="W692" i="2" s="1"/>
  <c r="R467" i="7" a="1"/>
  <c r="R467" i="7" s="1"/>
  <c r="S467" i="7" s="1"/>
  <c r="R403" i="2" a="1"/>
  <c r="R403" i="2" s="1"/>
  <c r="S403" i="2" s="1"/>
  <c r="R668" i="7" a="1"/>
  <c r="R668" i="7" s="1"/>
  <c r="S668" i="7" s="1"/>
  <c r="W668" i="2"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W631" i="2"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W725" i="2"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W653" i="2" s="1"/>
  <c r="R667" i="7" a="1"/>
  <c r="R667" i="7" s="1"/>
  <c r="S667" i="7" s="1"/>
  <c r="W667" i="2"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W675" i="2" s="1"/>
  <c r="R670" i="2" a="1"/>
  <c r="R670" i="2" s="1"/>
  <c r="S670" i="2" s="1"/>
  <c r="R677" i="7" a="1"/>
  <c r="R677" i="7" s="1"/>
  <c r="S677" i="7" s="1"/>
  <c r="W677" i="2"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W721" i="2"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W646" i="2"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W716" i="2" s="1"/>
  <c r="R326" i="2" a="1"/>
  <c r="R326" i="2" s="1"/>
  <c r="S326" i="2" s="1"/>
  <c r="R334" i="7" a="1"/>
  <c r="R334" i="7" s="1"/>
  <c r="S334" i="7" s="1"/>
  <c r="R643" i="2" a="1"/>
  <c r="R643" i="2" s="1"/>
  <c r="S643" i="2" s="1"/>
  <c r="R555" i="2" a="1"/>
  <c r="R555" i="2" s="1"/>
  <c r="S555" i="2" s="1"/>
  <c r="R368" i="7" a="1"/>
  <c r="R368" i="7" s="1"/>
  <c r="S368" i="7" s="1"/>
  <c r="R663" i="7" a="1"/>
  <c r="R663" i="7" s="1"/>
  <c r="S663" i="7" s="1"/>
  <c r="W663" i="2" s="1"/>
  <c r="R85" i="2" a="1"/>
  <c r="R85" i="2" s="1"/>
  <c r="S85" i="2" s="1"/>
  <c r="R179" i="7" a="1"/>
  <c r="R179" i="7" s="1"/>
  <c r="S179" i="7" s="1"/>
  <c r="R652" i="7" a="1"/>
  <c r="R652" i="7" s="1"/>
  <c r="S652" i="7" s="1"/>
  <c r="W652" i="2" s="1"/>
  <c r="R452" i="2" a="1"/>
  <c r="R452" i="2" s="1"/>
  <c r="S452" i="2" s="1"/>
  <c r="R714" i="7" a="1"/>
  <c r="R714" i="7" s="1"/>
  <c r="S714" i="7" s="1"/>
  <c r="W714" i="2"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W678" i="2"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W648" i="2"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W681" i="2"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W699" i="2"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W691" i="2"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W656" i="2"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W676" i="2"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W641" i="2" s="1"/>
  <c r="R636" i="7" a="1"/>
  <c r="R636" i="7" s="1"/>
  <c r="S636" i="7" s="1"/>
  <c r="W636"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W625" i="2" s="1"/>
  <c r="R689" i="2" a="1"/>
  <c r="R689" i="2" s="1"/>
  <c r="S689" i="2" s="1"/>
  <c r="R225" i="7" a="1"/>
  <c r="R225" i="7" s="1"/>
  <c r="S225" i="7" s="1"/>
  <c r="R400" i="7" a="1"/>
  <c r="R400" i="7" s="1"/>
  <c r="S400" i="7" s="1"/>
  <c r="R235" i="2" a="1"/>
  <c r="R235" i="2" s="1"/>
  <c r="S235" i="2" s="1"/>
  <c r="R710" i="7" a="1"/>
  <c r="R710" i="7" s="1"/>
  <c r="S710" i="7" s="1"/>
  <c r="W710" i="2"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W645" i="2" s="1"/>
  <c r="R635" i="2" a="1"/>
  <c r="R635" i="2" s="1"/>
  <c r="S635" i="2" s="1"/>
  <c r="R218" i="7" a="1"/>
  <c r="R218" i="7" s="1"/>
  <c r="S218" i="7" s="1"/>
  <c r="R644" i="7" a="1"/>
  <c r="R644" i="7" s="1"/>
  <c r="S644" i="7" s="1"/>
  <c r="W644" i="2"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W634" i="2" s="1"/>
  <c r="R536" i="7" a="1"/>
  <c r="R536" i="7" s="1"/>
  <c r="S536" i="7" s="1"/>
  <c r="R655" i="7" a="1"/>
  <c r="R655" i="7" s="1"/>
  <c r="S655" i="7" s="1"/>
  <c r="W655" i="2" s="1"/>
  <c r="R484" i="7" a="1"/>
  <c r="R484" i="7" s="1"/>
  <c r="S484" i="7" s="1"/>
  <c r="R286" i="2" a="1"/>
  <c r="R286" i="2" s="1"/>
  <c r="S286" i="2" s="1"/>
  <c r="R379" i="7" a="1"/>
  <c r="R379" i="7" s="1"/>
  <c r="S379" i="7" s="1"/>
  <c r="R296" i="2" a="1"/>
  <c r="R296" i="2" s="1"/>
  <c r="S296" i="2" s="1"/>
  <c r="R708" i="7" a="1"/>
  <c r="R708" i="7" s="1"/>
  <c r="S708" i="7" s="1"/>
  <c r="W708" i="2"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W688" i="2"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W687" i="2"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W627" i="2"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W654" i="2"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W642" i="2"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W679" i="2"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W704" i="2" s="1"/>
  <c r="R275" i="7" a="1"/>
  <c r="R275" i="7" s="1"/>
  <c r="S275" i="7" s="1"/>
  <c r="R250" i="7" a="1"/>
  <c r="R250" i="7" s="1"/>
  <c r="S250" i="7" s="1"/>
  <c r="R680" i="7" a="1"/>
  <c r="R680" i="7" s="1"/>
  <c r="S680" i="7" s="1"/>
  <c r="W680" i="2"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W670" i="2" s="1"/>
  <c r="R459" i="7" a="1"/>
  <c r="R459" i="7" s="1"/>
  <c r="S459" i="7" s="1"/>
  <c r="R192" i="7" a="1"/>
  <c r="R192" i="7" s="1"/>
  <c r="S192" i="7" s="1"/>
  <c r="R661" i="7" a="1"/>
  <c r="R661" i="7" s="1"/>
  <c r="S661" i="7" s="1"/>
  <c r="W661" i="2" s="1"/>
  <c r="R700" i="7" a="1"/>
  <c r="R700" i="7" s="1"/>
  <c r="S700" i="7" s="1"/>
  <c r="W700" i="2"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W703" i="2" s="1"/>
  <c r="R291" i="2" a="1"/>
  <c r="R291" i="2" s="1"/>
  <c r="S291" i="2" s="1"/>
  <c r="R595" i="2" a="1"/>
  <c r="R595" i="2" s="1"/>
  <c r="S595" i="2" s="1"/>
  <c r="R220" i="7" a="1"/>
  <c r="R220" i="7" s="1"/>
  <c r="S220" i="7" s="1"/>
  <c r="R88" i="7" a="1"/>
  <c r="R88" i="7" s="1"/>
  <c r="S88" i="7" s="1"/>
  <c r="R653" i="2" a="1"/>
  <c r="R653" i="2" s="1"/>
  <c r="S653" i="2" s="1"/>
  <c r="R626" i="7" a="1"/>
  <c r="R626" i="7" s="1"/>
  <c r="S626" i="7" s="1"/>
  <c r="W626" i="2"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W697" i="2"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W683" i="2"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W643" i="2"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W662" i="2" s="1"/>
  <c r="R354" i="7" a="1"/>
  <c r="R354" i="7" s="1"/>
  <c r="S354" i="7" s="1"/>
  <c r="R664" i="7" a="1"/>
  <c r="R664" i="7" s="1"/>
  <c r="S664" i="7" s="1"/>
  <c r="W664" i="2"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W632" i="2" s="1"/>
  <c r="R327" i="7" a="1"/>
  <c r="R327" i="7" s="1"/>
  <c r="S327" i="7" s="1"/>
  <c r="R63" i="2" a="1"/>
  <c r="R63" i="2" s="1"/>
  <c r="S63" i="2" s="1"/>
  <c r="R104" i="7" a="1"/>
  <c r="R104" i="7" s="1"/>
  <c r="S104" i="7" s="1"/>
  <c r="R651" i="7" a="1"/>
  <c r="R651" i="7" s="1"/>
  <c r="S651" i="7" s="1"/>
  <c r="W651" i="2" s="1"/>
  <c r="R200" i="7" a="1"/>
  <c r="R200" i="7" s="1"/>
  <c r="S200" i="7" s="1"/>
  <c r="R387" i="7" a="1"/>
  <c r="R387" i="7" s="1"/>
  <c r="S387" i="7" s="1"/>
  <c r="R647" i="7" a="1"/>
  <c r="R647" i="7" s="1"/>
  <c r="S647" i="7" s="1"/>
  <c r="W647" i="2"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W665" i="2" s="1"/>
  <c r="R362" i="7" a="1"/>
  <c r="R362" i="7" s="1"/>
  <c r="S362" i="7" s="1"/>
  <c r="R448" i="7" a="1"/>
  <c r="R448" i="7" s="1"/>
  <c r="S448" i="7" s="1"/>
  <c r="R32" i="7" a="1"/>
  <c r="R32" i="7" s="1"/>
  <c r="S32" i="7" s="1"/>
  <c r="R144" i="2" a="1"/>
  <c r="R144" i="2" s="1"/>
  <c r="S144" i="2" s="1"/>
  <c r="R178" i="2" a="1"/>
  <c r="R178" i="2" s="1"/>
  <c r="S178" i="2" s="1"/>
  <c r="R638" i="7" a="1"/>
  <c r="R638" i="7" s="1"/>
  <c r="S638" i="7" s="1"/>
  <c r="W638" i="2" s="1"/>
  <c r="R724" i="7" a="1"/>
  <c r="R724" i="7" s="1"/>
  <c r="S724" i="7" s="1"/>
  <c r="W724" i="2"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W650" i="2"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W712" i="2"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W671" i="2" s="1"/>
  <c r="R660" i="7" a="1"/>
  <c r="R660" i="7" s="1"/>
  <c r="S660" i="7" s="1"/>
  <c r="W660" i="2"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W630" i="2"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W639" i="2"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W629" i="2"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W685" i="2"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W715" i="2"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W722" i="2" s="1"/>
  <c r="R501" i="7" a="1"/>
  <c r="R501" i="7" s="1"/>
  <c r="S501" i="7" s="1"/>
  <c r="R669" i="7" a="1"/>
  <c r="R669" i="7" s="1"/>
  <c r="S669" i="7" s="1"/>
  <c r="W669" i="2"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W624" i="2"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W711" i="2"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W713" i="2"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W682" i="2"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W637" i="2"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W707" i="2"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W672" i="2"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W719" i="2" s="1"/>
  <c r="R124" i="2" a="1"/>
  <c r="R124" i="2" s="1"/>
  <c r="S124" i="2" s="1"/>
  <c r="R520" i="2" a="1"/>
  <c r="R520" i="2" s="1"/>
  <c r="S520" i="2" s="1"/>
  <c r="W499" i="7"/>
  <c r="W499" i="2"/>
  <c r="W60" i="2"/>
  <c r="W60" i="7"/>
  <c r="W623" i="7"/>
  <c r="W154" i="7"/>
  <c r="W154" i="2"/>
  <c r="A104" i="3"/>
  <c r="A101" i="3"/>
  <c r="A106" i="3" s="1"/>
  <c r="W720" i="7" l="1"/>
  <c r="W615" i="7"/>
  <c r="W615" i="2"/>
  <c r="W429" i="2"/>
  <c r="W429" i="7"/>
  <c r="W585" i="7"/>
  <c r="W585" i="2"/>
  <c r="W147" i="2"/>
  <c r="W147" i="7"/>
  <c r="W593" i="7"/>
  <c r="W593" i="2"/>
  <c r="W526" i="2"/>
  <c r="W526" i="7"/>
  <c r="W92" i="7"/>
  <c r="W92" i="2"/>
  <c r="W201" i="2"/>
  <c r="W201" i="7"/>
  <c r="W619" i="7"/>
  <c r="W619" i="2"/>
  <c r="W415" i="7"/>
  <c r="W415" i="2"/>
  <c r="W258" i="7"/>
  <c r="W258" i="2"/>
  <c r="W502" i="7"/>
  <c r="W502" i="2"/>
  <c r="W673" i="7"/>
  <c r="W142" i="2"/>
  <c r="W142" i="7"/>
  <c r="W96" i="2"/>
  <c r="W96" i="7"/>
  <c r="W27" i="7"/>
  <c r="W27" i="2"/>
  <c r="W49" i="7"/>
  <c r="W49" i="2"/>
  <c r="W708" i="7"/>
  <c r="W209" i="2"/>
  <c r="W209" i="7"/>
  <c r="W347" i="7"/>
  <c r="W347" i="2"/>
  <c r="W157" i="7"/>
  <c r="W157" i="2"/>
  <c r="W534" i="7"/>
  <c r="W534" i="2"/>
  <c r="W443" i="7"/>
  <c r="W443" i="2"/>
  <c r="W638" i="7"/>
  <c r="W380" i="7"/>
  <c r="W380" i="2"/>
  <c r="W148" i="7"/>
  <c r="W148" i="2"/>
  <c r="W322" i="7"/>
  <c r="W322" i="2"/>
  <c r="W369" i="2"/>
  <c r="W369" i="7"/>
  <c r="W510" i="7"/>
  <c r="W510" i="2"/>
  <c r="W12" i="2"/>
  <c r="W12" i="7"/>
  <c r="W346" i="2"/>
  <c r="W346" i="7"/>
  <c r="W397" i="2"/>
  <c r="W397" i="7"/>
  <c r="W550" i="2"/>
  <c r="W550" i="7"/>
  <c r="W683" i="7"/>
  <c r="W384" i="2"/>
  <c r="W384" i="7"/>
  <c r="W13" i="2"/>
  <c r="W13" i="7"/>
  <c r="W86" i="7"/>
  <c r="W86" i="2"/>
  <c r="W231" i="7"/>
  <c r="W231" i="2"/>
  <c r="W26" i="2"/>
  <c r="W26" i="7"/>
  <c r="W524" i="2"/>
  <c r="W524" i="7"/>
  <c r="W466" i="2"/>
  <c r="W466" i="7"/>
  <c r="W94" i="2"/>
  <c r="W94" i="7"/>
  <c r="W313" i="7"/>
  <c r="W313" i="2"/>
  <c r="W714" i="7"/>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323" i="2"/>
  <c r="W323" i="7"/>
  <c r="W133" i="7"/>
  <c r="W133" i="2"/>
  <c r="W625" i="7"/>
  <c r="W20" i="2"/>
  <c r="W20" i="7"/>
  <c r="W100" i="2"/>
  <c r="W100" i="7"/>
  <c r="W135" i="2"/>
  <c r="W135" i="7"/>
  <c r="W549" i="7"/>
  <c r="W549" i="2"/>
  <c r="W169" i="2"/>
  <c r="W169" i="7"/>
  <c r="W52" i="7"/>
  <c r="W52" i="2"/>
  <c r="W582" i="2"/>
  <c r="W582" i="7"/>
  <c r="W328" i="7"/>
  <c r="W328" i="2"/>
  <c r="W670" i="7"/>
  <c r="W501" i="7"/>
  <c r="W501" i="2"/>
  <c r="W723" i="7"/>
  <c r="W101" i="2"/>
  <c r="W101" i="7"/>
  <c r="W95" i="2"/>
  <c r="W95" i="7"/>
  <c r="W268" i="2"/>
  <c r="W268" i="7"/>
  <c r="W603" i="2"/>
  <c r="W603" i="7"/>
  <c r="W716" i="7"/>
  <c r="W28" i="2"/>
  <c r="W28" i="7"/>
  <c r="W290" i="2"/>
  <c r="W290" i="7"/>
  <c r="W571" i="2"/>
  <c r="W571" i="7"/>
  <c r="W243" i="2"/>
  <c r="W243" i="7"/>
  <c r="W497" i="2"/>
  <c r="W497" i="7"/>
  <c r="W485" i="7"/>
  <c r="W485" i="2"/>
  <c r="W447" i="2"/>
  <c r="W447" i="7"/>
  <c r="W686" i="7"/>
  <c r="W31" i="7"/>
  <c r="W31" i="2"/>
  <c r="W394" i="2"/>
  <c r="W394" i="7"/>
  <c r="W554" i="2"/>
  <c r="W554" i="7"/>
  <c r="W338" i="2"/>
  <c r="W338" i="7"/>
  <c r="W211" i="7"/>
  <c r="W211" i="2"/>
  <c r="W251" i="2"/>
  <c r="W251" i="7"/>
  <c r="W270" i="7"/>
  <c r="W270" i="2"/>
  <c r="W165" i="7"/>
  <c r="W165" i="2"/>
  <c r="W145" i="2"/>
  <c r="W145" i="7"/>
  <c r="W473" i="2"/>
  <c r="W473" i="7"/>
  <c r="W493" i="7"/>
  <c r="W493" i="2"/>
  <c r="W630" i="7"/>
  <c r="W158" i="2"/>
  <c r="W158" i="7"/>
  <c r="W166" i="7"/>
  <c r="W166" i="2"/>
  <c r="W206" i="7"/>
  <c r="W206" i="2"/>
  <c r="W391" i="7"/>
  <c r="W391" i="2"/>
  <c r="W47" i="7"/>
  <c r="W47" i="2"/>
  <c r="W22" i="7"/>
  <c r="W22" i="2"/>
  <c r="W127" i="2"/>
  <c r="W127" i="7"/>
  <c r="W82" i="2"/>
  <c r="W82" i="7"/>
  <c r="W640" i="7"/>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7"/>
  <c r="W93" i="2"/>
  <c r="W93" i="7"/>
  <c r="W305" i="7"/>
  <c r="W305" i="2"/>
  <c r="W116" i="2"/>
  <c r="W116" i="7"/>
  <c r="W321" i="2"/>
  <c r="W321" i="7"/>
  <c r="W331" i="2"/>
  <c r="W331" i="7"/>
  <c r="W182" i="2"/>
  <c r="W182" i="7"/>
  <c r="W661" i="7"/>
  <c r="W672" i="7"/>
  <c r="W555" i="2"/>
  <c r="W555" i="7"/>
  <c r="W713" i="7"/>
  <c r="W371" i="2"/>
  <c r="W371" i="7"/>
  <c r="W579" i="2"/>
  <c r="W579" i="7"/>
  <c r="W236" i="7"/>
  <c r="W236" i="2"/>
  <c r="W583" i="7"/>
  <c r="W583" i="2"/>
  <c r="W240" i="7"/>
  <c r="W240" i="2"/>
  <c r="W597" i="7"/>
  <c r="W597" i="2"/>
  <c r="W181" i="2"/>
  <c r="W181" i="7"/>
  <c r="W333" i="7"/>
  <c r="W333" i="2"/>
  <c r="W589" i="2"/>
  <c r="W589" i="7"/>
  <c r="W76" i="2"/>
  <c r="W76" i="7"/>
  <c r="W59" i="7"/>
  <c r="W59" i="2"/>
  <c r="W651" i="7"/>
  <c r="W118" i="2"/>
  <c r="W118" i="7"/>
  <c r="W454" i="7"/>
  <c r="W454" i="2"/>
  <c r="W440" i="2"/>
  <c r="W440" i="7"/>
  <c r="W514" i="2"/>
  <c r="W514" i="7"/>
  <c r="W112" i="7"/>
  <c r="W112" i="2"/>
  <c r="W608" i="2"/>
  <c r="W608" i="7"/>
  <c r="W725" i="7"/>
  <c r="W639" i="7"/>
  <c r="W32" i="2"/>
  <c r="W32" i="7"/>
  <c r="W448" i="2"/>
  <c r="W448" i="7"/>
  <c r="W362" i="2"/>
  <c r="W362" i="7"/>
  <c r="W666" i="7"/>
  <c r="W79" i="2"/>
  <c r="W79" i="7"/>
  <c r="W432" i="2"/>
  <c r="W432" i="7"/>
  <c r="W90" i="7"/>
  <c r="W90" i="2"/>
  <c r="W648" i="7"/>
  <c r="W387" i="2"/>
  <c r="W387" i="7"/>
  <c r="W200" i="2"/>
  <c r="W200" i="7"/>
  <c r="W652" i="7"/>
  <c r="W104" i="7"/>
  <c r="W104" i="2"/>
  <c r="W327" i="7"/>
  <c r="W327" i="2"/>
  <c r="W633" i="7"/>
  <c r="W156" i="7"/>
  <c r="W156" i="2"/>
  <c r="W48" i="2"/>
  <c r="W48" i="7"/>
  <c r="W434" i="2"/>
  <c r="W434" i="7"/>
  <c r="W62" i="2"/>
  <c r="W62" i="7"/>
  <c r="W476" i="2"/>
  <c r="W476" i="7"/>
  <c r="W197" i="2"/>
  <c r="W197" i="7"/>
  <c r="W495" i="7"/>
  <c r="W495" i="2"/>
  <c r="W42" i="7"/>
  <c r="W42" i="2"/>
  <c r="W360" i="2"/>
  <c r="W360" i="7"/>
  <c r="W505" i="2"/>
  <c r="W505" i="7"/>
  <c r="W595" i="2"/>
  <c r="W595" i="7"/>
  <c r="W665" i="7"/>
  <c r="W354" i="2"/>
  <c r="W354" i="7"/>
  <c r="W663" i="7"/>
  <c r="W496" i="7"/>
  <c r="W496" i="2"/>
  <c r="W35" i="2"/>
  <c r="W35" i="7"/>
  <c r="W644" i="7"/>
  <c r="W436" i="2"/>
  <c r="W436" i="7"/>
  <c r="W487" i="7"/>
  <c r="W487" i="2"/>
  <c r="W129" i="2"/>
  <c r="W129" i="7"/>
  <c r="W263" i="2"/>
  <c r="W263" i="7"/>
  <c r="W393" i="2"/>
  <c r="W393" i="7"/>
  <c r="W70" i="2"/>
  <c r="W70" i="7"/>
  <c r="W453" i="7"/>
  <c r="W453" i="2"/>
  <c r="W125" i="7"/>
  <c r="W125" i="2"/>
  <c r="W410" i="7"/>
  <c r="W410" i="2"/>
  <c r="W103" i="7"/>
  <c r="W103" i="2"/>
  <c r="W684" i="7"/>
  <c r="W395" i="7"/>
  <c r="W395" i="2"/>
  <c r="W256" i="2"/>
  <c r="W256" i="7"/>
  <c r="W180" i="2"/>
  <c r="W180" i="7"/>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88" i="2"/>
  <c r="W88" i="7"/>
  <c r="W220" i="7"/>
  <c r="W220" i="2"/>
  <c r="W704" i="7"/>
  <c r="W509" i="2"/>
  <c r="W509" i="7"/>
  <c r="W300" i="7"/>
  <c r="W300" i="2"/>
  <c r="W53" i="2"/>
  <c r="W53" i="7"/>
  <c r="W547" i="2"/>
  <c r="W547" i="7"/>
  <c r="W471" i="7"/>
  <c r="W471" i="2"/>
  <c r="W402" i="7"/>
  <c r="W402" i="2"/>
  <c r="W351" i="7"/>
  <c r="W351" i="2"/>
  <c r="W701" i="7"/>
  <c r="W662" i="7"/>
  <c r="W192" i="2"/>
  <c r="W192" i="7"/>
  <c r="W459" i="7"/>
  <c r="W459" i="2"/>
  <c r="W671" i="7"/>
  <c r="W342" i="2"/>
  <c r="W342" i="7"/>
  <c r="W522" i="7"/>
  <c r="W522" i="2"/>
  <c r="W486" i="7"/>
  <c r="W486" i="2"/>
  <c r="W216" i="7"/>
  <c r="W216" i="2"/>
  <c r="W292" i="7"/>
  <c r="W292" i="2"/>
  <c r="W511" i="7"/>
  <c r="W511" i="2"/>
  <c r="W558" i="2"/>
  <c r="W558" i="7"/>
  <c r="W176" i="7"/>
  <c r="W176" i="2"/>
  <c r="W416" i="2"/>
  <c r="W416" i="7"/>
  <c r="W681" i="7"/>
  <c r="W250" i="7"/>
  <c r="W250" i="2"/>
  <c r="W275" i="2"/>
  <c r="W275" i="7"/>
  <c r="W705" i="7"/>
  <c r="W223" i="2"/>
  <c r="W223" i="7"/>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7"/>
  <c r="W537" i="2"/>
  <c r="W537" i="7"/>
  <c r="W472" i="2"/>
  <c r="W472" i="7"/>
  <c r="W110" i="7"/>
  <c r="W110" i="2"/>
  <c r="W164" i="7"/>
  <c r="W164" i="2"/>
  <c r="W383" i="2"/>
  <c r="W383" i="7"/>
  <c r="W230" i="7"/>
  <c r="W230" i="2"/>
  <c r="W572" i="7"/>
  <c r="W572" i="2"/>
  <c r="W141" i="2"/>
  <c r="W141" i="7"/>
  <c r="W655" i="7"/>
  <c r="W385" i="7"/>
  <c r="W385" i="2"/>
  <c r="W592" i="2"/>
  <c r="W592" i="7"/>
  <c r="W424" i="2"/>
  <c r="W424" i="7"/>
  <c r="W465" i="7"/>
  <c r="W465" i="2"/>
  <c r="W414" i="2"/>
  <c r="W414" i="7"/>
  <c r="W628" i="7"/>
  <c r="W37" i="2"/>
  <c r="W37" i="7"/>
  <c r="W408" i="7"/>
  <c r="W408" i="2"/>
  <c r="W186" i="2"/>
  <c r="W186" i="7"/>
  <c r="W30" i="7"/>
  <c r="W30" i="2"/>
  <c r="W574" i="2"/>
  <c r="W574" i="7"/>
  <c r="W302" i="2"/>
  <c r="W302" i="7"/>
  <c r="W564" i="2"/>
  <c r="W564" i="7"/>
  <c r="W170" i="2"/>
  <c r="W170" i="7"/>
  <c r="W217" i="7"/>
  <c r="W217" i="2"/>
  <c r="W688" i="7"/>
  <c r="W269" i="7"/>
  <c r="W269" i="2"/>
  <c r="W254" i="7"/>
  <c r="W254" i="2"/>
  <c r="W483" i="2"/>
  <c r="W483" i="7"/>
  <c r="W569" i="7"/>
  <c r="W569" i="2"/>
  <c r="W489" i="2"/>
  <c r="W489" i="7"/>
  <c r="W413" i="2"/>
  <c r="W413" i="7"/>
  <c r="W455" i="7"/>
  <c r="W455" i="2"/>
  <c r="W689" i="7"/>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379" i="2"/>
  <c r="W379" i="7"/>
  <c r="W484" i="2"/>
  <c r="W484" i="7"/>
  <c r="W656" i="7"/>
  <c r="W536" i="2"/>
  <c r="W536" i="7"/>
  <c r="W635" i="7"/>
  <c r="W378" i="7"/>
  <c r="W378" i="2"/>
  <c r="W458" i="7"/>
  <c r="W458" i="2"/>
  <c r="W224" i="2"/>
  <c r="W224" i="7"/>
  <c r="W548" i="2"/>
  <c r="W548" i="7"/>
  <c r="W247" i="2"/>
  <c r="W247" i="7"/>
  <c r="W267" i="2"/>
  <c r="W267" i="7"/>
  <c r="W370" i="2"/>
  <c r="W370" i="7"/>
  <c r="W645" i="7"/>
  <c r="W218" i="7"/>
  <c r="W218" i="2"/>
  <c r="W646" i="7"/>
  <c r="W439" i="7"/>
  <c r="W439" i="2"/>
  <c r="W420" i="2"/>
  <c r="W420" i="7"/>
  <c r="W711" i="7"/>
  <c r="W400" i="2"/>
  <c r="W400" i="7"/>
  <c r="W225" i="2"/>
  <c r="W225" i="7"/>
  <c r="W626" i="7"/>
  <c r="W121" i="2"/>
  <c r="W121" i="7"/>
  <c r="W546" i="2"/>
  <c r="W546" i="7"/>
  <c r="W390" i="2"/>
  <c r="W390" i="7"/>
  <c r="W520" i="2"/>
  <c r="W520" i="7"/>
  <c r="W527" i="2"/>
  <c r="W527" i="7"/>
  <c r="W319" i="7"/>
  <c r="W319" i="2"/>
  <c r="W433" i="2"/>
  <c r="W433" i="7"/>
  <c r="W361" i="2"/>
  <c r="W361" i="7"/>
  <c r="W637" i="7"/>
  <c r="W642" i="7"/>
  <c r="W335" i="7"/>
  <c r="W335" i="2"/>
  <c r="W599" i="7"/>
  <c r="W599" i="2"/>
  <c r="W677" i="7"/>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7"/>
  <c r="W221" i="2"/>
  <c r="W221" i="7"/>
  <c r="W329" i="2"/>
  <c r="W329" i="7"/>
  <c r="W299" i="7"/>
  <c r="W299" i="2"/>
  <c r="W372" i="2"/>
  <c r="W372" i="7"/>
  <c r="W542" i="2"/>
  <c r="W542" i="7"/>
  <c r="W692" i="7"/>
  <c r="W620" i="7"/>
  <c r="W620" i="2"/>
  <c r="W246" i="2"/>
  <c r="W246" i="7"/>
  <c r="W279" i="2"/>
  <c r="W279" i="7"/>
  <c r="W700" i="7"/>
  <c r="W521" i="2"/>
  <c r="W521" i="7"/>
  <c r="W389" i="7"/>
  <c r="W389" i="2"/>
  <c r="W212" i="2"/>
  <c r="W212" i="7"/>
  <c r="W308" i="2"/>
  <c r="W308" i="7"/>
  <c r="W168" i="2"/>
  <c r="W168" i="7"/>
  <c r="W409" i="2"/>
  <c r="W409" i="7"/>
  <c r="W682" i="7"/>
  <c r="W435" i="2"/>
  <c r="W435" i="7"/>
  <c r="W277" i="2"/>
  <c r="W277" i="7"/>
  <c r="W451" i="2"/>
  <c r="W451" i="7"/>
  <c r="W265" i="2"/>
  <c r="W265" i="7"/>
  <c r="W649" i="7"/>
  <c r="W492" i="2"/>
  <c r="W492" i="7"/>
  <c r="W196" i="7"/>
  <c r="W196" i="2"/>
  <c r="W545" i="2"/>
  <c r="W545" i="7"/>
  <c r="W213" i="2"/>
  <c r="W213" i="7"/>
  <c r="W309" i="2"/>
  <c r="W309" i="7"/>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7"/>
  <c r="W653" i="7"/>
  <c r="W179" i="2"/>
  <c r="W179" i="7"/>
  <c r="W664" i="7"/>
  <c r="W368" i="2"/>
  <c r="W368" i="7"/>
  <c r="W334" i="2"/>
  <c r="W334" i="7"/>
  <c r="W717" i="7"/>
  <c r="W117" i="2"/>
  <c r="W117" i="7"/>
  <c r="W538" i="7"/>
  <c r="W538" i="2"/>
  <c r="W556" i="7"/>
  <c r="W556" i="2"/>
  <c r="W647" i="7"/>
  <c r="W477" i="7"/>
  <c r="W477" i="2"/>
  <c r="W63" i="2"/>
  <c r="W63" i="7"/>
  <c r="W343" i="2"/>
  <c r="W343" i="7"/>
  <c r="W5" i="7"/>
  <c r="W5" i="2"/>
  <c r="W137" i="2"/>
  <c r="W137" i="7"/>
  <c r="W373" i="2"/>
  <c r="W373" i="7"/>
  <c r="W568" i="2"/>
  <c r="W568" i="7"/>
  <c r="W367" i="7"/>
  <c r="W367" i="2"/>
  <c r="W215" i="2"/>
  <c r="W215" i="7"/>
  <c r="W235" i="2"/>
  <c r="W235" i="7"/>
  <c r="W83" i="7"/>
  <c r="W83" i="2"/>
  <c r="W401" i="2"/>
  <c r="W401" i="7"/>
  <c r="W722" i="7"/>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6" i="7"/>
  <c r="W244" i="2"/>
  <c r="W244" i="7"/>
  <c r="W253" i="7"/>
  <c r="W253" i="2"/>
  <c r="W444" i="7"/>
  <c r="W444" i="2"/>
  <c r="W248" i="2"/>
  <c r="W248" i="7"/>
  <c r="W34" i="2"/>
  <c r="W34" i="7"/>
  <c r="W498" i="2"/>
  <c r="W498" i="7"/>
  <c r="W617" i="2"/>
  <c r="W617" i="7"/>
  <c r="W575" i="2"/>
  <c r="W575" i="7"/>
  <c r="W261" i="2"/>
  <c r="W261" i="7"/>
  <c r="W155" i="2"/>
  <c r="W155" i="7"/>
  <c r="W357" i="7"/>
  <c r="W357" i="2"/>
  <c r="W668" i="7"/>
  <c r="W654" i="7"/>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175" i="2"/>
  <c r="W175" i="7"/>
  <c r="W232" i="7"/>
  <c r="W232" i="2"/>
  <c r="W359" i="7"/>
  <c r="W359" i="2"/>
  <c r="W315" i="2"/>
  <c r="W315" i="7"/>
  <c r="W314" i="2"/>
  <c r="W314" i="7"/>
  <c r="W418" i="7"/>
  <c r="W418" i="2"/>
  <c r="W245" i="7"/>
  <c r="W245" i="2"/>
  <c r="W442" i="2"/>
  <c r="W442" i="7"/>
  <c r="W669" i="7"/>
  <c r="W467" i="2"/>
  <c r="W467" i="7"/>
  <c r="W693" i="7"/>
  <c r="W588" i="2"/>
  <c r="W588" i="7"/>
  <c r="W650" i="7"/>
  <c r="W123" i="2"/>
  <c r="W123" i="7"/>
  <c r="W8" i="7"/>
  <c r="W8" i="2"/>
  <c r="W207" i="2"/>
  <c r="W207" i="7"/>
  <c r="W721" i="7"/>
  <c r="W87" i="2"/>
  <c r="W87" i="7"/>
  <c r="W173" i="2"/>
  <c r="W173" i="7"/>
  <c r="W122" i="2"/>
  <c r="W122" i="7"/>
  <c r="W405" i="2"/>
  <c r="W405" i="7"/>
  <c r="W340" i="7"/>
  <c r="W340" i="2"/>
  <c r="W552" i="2"/>
  <c r="W552" i="7"/>
  <c r="W29" i="2"/>
  <c r="W29" i="7"/>
  <c r="W306" i="2"/>
  <c r="W306" i="7"/>
  <c r="W706" i="7"/>
  <c r="W67" i="2"/>
  <c r="W67" i="7"/>
  <c r="W33" i="2"/>
  <c r="W33" i="7"/>
  <c r="W255" i="2"/>
  <c r="W255" i="7"/>
  <c r="W481" i="2"/>
  <c r="W481" i="7"/>
  <c r="W464" i="2"/>
  <c r="W464" i="7"/>
  <c r="W38" i="2"/>
  <c r="W38" i="7"/>
  <c r="W695" i="7"/>
  <c r="W249" i="2"/>
  <c r="W249" i="7"/>
  <c r="W560" i="2"/>
  <c r="W560" i="7"/>
  <c r="W528" i="2"/>
  <c r="W528" i="7"/>
  <c r="W7" i="2"/>
  <c r="W7" i="7"/>
  <c r="W336" i="7"/>
  <c r="W336" i="2"/>
  <c r="W312" i="2"/>
  <c r="W312" i="7"/>
  <c r="W610" i="2"/>
  <c r="W610" i="7"/>
  <c r="W294" i="2"/>
  <c r="W294" i="7"/>
  <c r="W189" i="2"/>
  <c r="W189" i="7"/>
  <c r="W607" i="2"/>
  <c r="W607" i="7"/>
  <c r="W690" i="7"/>
  <c r="W563" i="2"/>
  <c r="W563" i="7"/>
  <c r="W163" i="2"/>
  <c r="W163" i="7"/>
  <c r="W330" i="2"/>
  <c r="W330" i="7"/>
  <c r="W303" i="2"/>
  <c r="W303" i="7"/>
  <c r="W226" i="2"/>
  <c r="W226" i="7"/>
  <c r="W553" i="2"/>
  <c r="W553" i="7"/>
  <c r="W18" i="2"/>
  <c r="W18" i="7"/>
  <c r="W460" i="2"/>
  <c r="W460" i="7"/>
  <c r="W320" i="2"/>
  <c r="W320" i="7"/>
  <c r="W699" i="7"/>
  <c r="W324" i="2"/>
  <c r="W324" i="7"/>
  <c r="W641" i="7"/>
  <c r="W69" i="2"/>
  <c r="W69" i="7"/>
  <c r="W601" i="2"/>
  <c r="W601" i="7"/>
  <c r="W64" i="2"/>
  <c r="W64" i="7"/>
  <c r="W685" i="7"/>
  <c r="W438" i="2"/>
  <c r="W438" i="7"/>
  <c r="W457" i="2"/>
  <c r="W457" i="7"/>
  <c r="W691" i="7"/>
  <c r="W518" i="7"/>
  <c r="W518" i="2"/>
  <c r="W517" i="7"/>
  <c r="W517" i="2"/>
  <c r="W273" i="7"/>
  <c r="W273" i="2"/>
  <c r="W286" i="2"/>
  <c r="W286" i="7"/>
  <c r="W210" i="2"/>
  <c r="W210" i="7"/>
  <c r="W634" i="7"/>
  <c r="W151" i="2"/>
  <c r="W151" i="7"/>
  <c r="W506" i="2"/>
  <c r="W506" i="7"/>
  <c r="W577" i="2"/>
  <c r="W577" i="7"/>
  <c r="W146" i="2"/>
  <c r="W146" i="7"/>
  <c r="W41" i="2"/>
  <c r="W41" i="7"/>
  <c r="W227" i="7"/>
  <c r="W227" i="2"/>
  <c r="W561" i="7"/>
  <c r="W561" i="2"/>
  <c r="W624" i="7"/>
  <c r="W353" i="7"/>
  <c r="W353" i="2"/>
  <c r="W174" i="2"/>
  <c r="W174" i="7"/>
  <c r="W208" i="2"/>
  <c r="W208" i="7"/>
  <c r="W46" i="2"/>
  <c r="W46" i="7"/>
  <c r="W609" i="2"/>
  <c r="W609" i="7"/>
  <c r="W598" i="7"/>
  <c r="W598" i="2"/>
  <c r="W707" i="7"/>
  <c r="W25" i="7"/>
  <c r="W25" i="2"/>
  <c r="W252" i="2"/>
  <c r="W252" i="7"/>
  <c r="W115" i="7"/>
  <c r="W115" i="2"/>
  <c r="W301" i="2"/>
  <c r="W301" i="7"/>
  <c r="W264" i="2"/>
  <c r="W264" i="7"/>
  <c r="W374" i="2"/>
  <c r="W374" i="7"/>
  <c r="W262" i="2"/>
  <c r="W262" i="7"/>
  <c r="W99" i="2"/>
  <c r="W99" i="7"/>
  <c r="W205" i="7"/>
  <c r="W205" i="2"/>
  <c r="W658" i="7"/>
  <c r="W120" i="7"/>
  <c r="W120" i="2"/>
  <c r="W102" i="7"/>
  <c r="W102" i="2"/>
  <c r="W341" i="2"/>
  <c r="W341" i="7"/>
  <c r="W667" i="7"/>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7"/>
  <c r="W91" i="7"/>
  <c r="W91" i="2"/>
  <c r="W629" i="7"/>
  <c r="W178" i="2"/>
  <c r="W178" i="7"/>
  <c r="W600" i="7"/>
  <c r="W600" i="2"/>
  <c r="W89" i="2"/>
  <c r="W89" i="7"/>
  <c r="W587" i="2"/>
  <c r="W587" i="7"/>
  <c r="W199" i="7"/>
  <c r="W199" i="2"/>
  <c r="W636" i="7"/>
  <c r="W222" i="7"/>
  <c r="W222" i="2"/>
  <c r="W39" i="2"/>
  <c r="W39" i="7"/>
  <c r="W376" i="7"/>
  <c r="W376" i="2"/>
  <c r="W149" i="2"/>
  <c r="W149" i="7"/>
  <c r="W703" i="7"/>
  <c r="W622" i="7"/>
  <c r="W4" i="2"/>
  <c r="W4" i="7"/>
  <c r="W469" i="2"/>
  <c r="W469" i="7"/>
  <c r="W202" i="2"/>
  <c r="W202" i="7"/>
  <c r="W427" i="2"/>
  <c r="W427" i="7"/>
  <c r="W530" i="7"/>
  <c r="W530" i="2"/>
  <c r="W718" i="7"/>
  <c r="W386" i="2"/>
  <c r="W386" i="7"/>
  <c r="W441" i="2"/>
  <c r="W441" i="7"/>
  <c r="W431" i="7"/>
  <c r="W431" i="2"/>
  <c r="W326" i="2"/>
  <c r="W326" i="7"/>
  <c r="W295" i="2"/>
  <c r="W295" i="7"/>
  <c r="W426" i="2"/>
  <c r="W426" i="7"/>
  <c r="W591" i="2"/>
  <c r="W591" i="7"/>
  <c r="W614" i="7"/>
  <c r="W614" i="2"/>
  <c r="W446" i="7"/>
  <c r="W446" i="2"/>
  <c r="W130" i="2"/>
  <c r="W130" i="7"/>
  <c r="W479" i="2"/>
  <c r="W479" i="7"/>
  <c r="W702" i="7"/>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470" i="7"/>
  <c r="W470" i="2"/>
  <c r="W40" i="2"/>
  <c r="W40" i="7"/>
  <c r="W291" i="2"/>
  <c r="W291" i="7"/>
  <c r="W504" i="7"/>
  <c r="W504" i="2"/>
  <c r="W445" i="2"/>
  <c r="W445" i="7"/>
  <c r="W332" i="2"/>
  <c r="W332" i="7"/>
  <c r="W611" i="2"/>
  <c r="W611" i="7"/>
  <c r="W697" i="7"/>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478" i="2"/>
  <c r="W478" i="7"/>
  <c r="W532" i="2"/>
  <c r="W532" i="7"/>
  <c r="W51" i="2"/>
  <c r="W51" i="7"/>
  <c r="W276" i="2"/>
  <c r="W276" i="7"/>
  <c r="W259" i="2"/>
  <c r="W259" i="7"/>
  <c r="W153" i="7"/>
  <c r="W153" i="2"/>
  <c r="W696" i="7"/>
  <c r="W719" i="7"/>
  <c r="W490" i="2"/>
  <c r="W490" i="7"/>
  <c r="W694" i="7"/>
  <c r="W204" i="2"/>
  <c r="W204" i="7"/>
  <c r="W660" i="7"/>
  <c r="W19" i="2"/>
  <c r="W19" i="7"/>
  <c r="W317" i="2"/>
  <c r="W317" i="7"/>
  <c r="W159" i="2"/>
  <c r="W159" i="7"/>
  <c r="W150" i="2"/>
  <c r="W150" i="7"/>
  <c r="W576" i="7"/>
  <c r="W576" i="2"/>
  <c r="W674" i="7"/>
  <c r="W557" i="7"/>
  <c r="W557"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l="1"/>
  <c r="A1245" i="3" s="1"/>
  <c r="A1246" i="3"/>
  <c r="A1248" i="3" l="1"/>
  <c r="A1247" i="3"/>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1" i="3" l="1"/>
  <c r="A2182" i="3" s="1"/>
  <c r="A2186" i="3" s="1"/>
  <c r="A2184" i="3" l="1"/>
  <c r="A2185" i="3" s="1"/>
  <c r="A2189" i="3" s="1"/>
  <c r="A2187" i="3" l="1"/>
  <c r="A2188" i="3" s="1"/>
  <c r="A2192" i="3" s="1"/>
  <c r="A2190" i="3" l="1"/>
  <c r="A2191" i="3" s="1"/>
  <c r="A2195" i="3" s="1"/>
  <c r="A2193" i="3" l="1"/>
  <c r="A2194" i="3" s="1"/>
  <c r="A2198" i="3" s="1"/>
  <c r="A2196" i="3" l="1"/>
  <c r="A2197" i="3" s="1"/>
  <c r="A2199" i="3" l="1"/>
  <c r="A2200" i="3" s="1"/>
</calcChain>
</file>

<file path=xl/sharedStrings.xml><?xml version="1.0" encoding="utf-8"?>
<sst xmlns="http://schemas.openxmlformats.org/spreadsheetml/2006/main" count="11187" uniqueCount="5769">
  <si>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</si>
  <si>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</si>
  <si>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</si>
  <si>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</si>
  <si>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</si>
  <si>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</si>
  <si>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</si>
  <si>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</si>
  <si>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</si>
  <si>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</si>
  <si>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</si>
  <si>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</si>
  <si>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</si>
  <si>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</si>
  <si>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</si>
  <si>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</si>
  <si>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</si>
  <si>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</si>
  <si>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</si>
  <si>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</si>
  <si>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</si>
  <si>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</si>
  <si>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</si>
  <si>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</si>
  <si>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</si>
  <si>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</si>
  <si>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</si>
  <si>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</si>
  <si>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</si>
  <si>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</si>
  <si>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</si>
  <si>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</si>
  <si>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</si>
  <si>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</si>
  <si>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</si>
  <si>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</si>
  <si>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</si>
  <si>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</si>
  <si>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</si>
  <si>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</si>
  <si>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</si>
  <si>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</si>
  <si>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</si>
  <si>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</si>
  <si>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</si>
  <si>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</si>
  <si>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</si>
  <si>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</si>
  <si>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</si>
  <si>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</si>
  <si>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</si>
  <si>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</si>
  <si>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</si>
  <si>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</si>
  <si>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</si>
  <si>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</si>
  <si>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</si>
  <si>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</si>
  <si>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</si>
  <si>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</si>
  <si>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</si>
  <si>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</si>
  <si>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</si>
  <si>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</si>
  <si>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</si>
  <si>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</si>
  <si>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</si>
  <si>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</si>
  <si>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</si>
  <si>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</si>
  <si>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</si>
  <si>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</si>
  <si>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</si>
  <si>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</si>
  <si>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</si>
  <si>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</si>
  <si>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</si>
  <si>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</si>
  <si>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</si>
  <si>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</si>
  <si>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</si>
  <si>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</si>
  <si>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</si>
  <si>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</si>
  <si>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</si>
  <si>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</si>
  <si>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</si>
  <si>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</si>
  <si>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</si>
  <si>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</si>
  <si>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</si>
  <si>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</si>
  <si>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</si>
  <si>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</si>
  <si>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</si>
  <si>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</si>
  <si>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</si>
  <si>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</si>
  <si>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</si>
  <si>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</si>
  <si>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</si>
  <si>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</si>
  <si>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</si>
  <si>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</si>
  <si>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</si>
  <si>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</si>
  <si>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</si>
  <si>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</si>
  <si>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</si>
  <si>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</si>
  <si>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</si>
  <si>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</si>
  <si>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</si>
  <si>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</si>
  <si>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</si>
  <si>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</si>
  <si>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</si>
  <si>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</si>
  <si>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</si>
  <si>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</si>
  <si>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</si>
  <si>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</si>
  <si>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</si>
  <si>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</si>
  <si>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</si>
  <si>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</si>
  <si>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</si>
  <si>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</si>
  <si>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</si>
  <si>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</si>
  <si>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</si>
  <si>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</si>
  <si>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</si>
  <si>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</si>
  <si>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</si>
  <si>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</si>
  <si>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</si>
  <si>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</si>
  <si>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</si>
  <si>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</si>
  <si>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</si>
  <si>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</si>
  <si>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</si>
  <si>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</si>
  <si>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</si>
  <si>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</si>
  <si>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</si>
  <si>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</si>
  <si>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</si>
  <si>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</si>
  <si>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</si>
  <si>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</si>
  <si>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</si>
  <si>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</si>
  <si>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</si>
  <si>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</si>
  <si>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</si>
  <si>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</si>
  <si>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</si>
  <si>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</si>
  <si>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</si>
  <si>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</si>
  <si>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</si>
  <si>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</si>
  <si>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</si>
  <si>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</si>
  <si>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</si>
  <si>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</si>
  <si>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</si>
  <si>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</si>
  <si>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</si>
  <si>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</si>
  <si>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</si>
  <si>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</si>
  <si>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</si>
  <si>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</si>
  <si>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</si>
  <si>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</si>
  <si>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</si>
  <si>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</si>
  <si>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</si>
  <si>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</si>
  <si>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</si>
  <si>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</si>
  <si>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</si>
  <si>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</si>
  <si>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</si>
  <si>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</si>
  <si>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</si>
  <si>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</si>
  <si>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</si>
  <si>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</si>
  <si>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</si>
  <si>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</si>
  <si>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</si>
  <si>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</si>
  <si>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</si>
  <si>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</si>
  <si>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</si>
  <si>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</si>
  <si>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</si>
  <si>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</si>
  <si>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</si>
  <si>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</si>
  <si>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</si>
  <si>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</si>
  <si>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</si>
  <si>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</si>
  <si>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</si>
  <si>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</si>
  <si>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</si>
  <si>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</si>
  <si>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</si>
  <si>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</si>
  <si>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</si>
  <si>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</si>
  <si>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</si>
  <si>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</si>
  <si>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</si>
  <si>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</si>
  <si>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</si>
  <si>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</si>
  <si>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</si>
  <si>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</si>
  <si>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</si>
  <si>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</si>
  <si>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</si>
  <si>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</si>
  <si>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</si>
  <si>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</si>
  <si>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</si>
  <si>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</si>
  <si>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</si>
  <si>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</si>
  <si>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</si>
  <si>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</si>
  <si>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</si>
  <si>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</si>
  <si>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</si>
  <si>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</si>
  <si>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</si>
  <si>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</si>
  <si>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</si>
  <si>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</si>
  <si>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</si>
  <si>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</si>
  <si>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</si>
  <si>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</si>
  <si>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</si>
  <si>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</si>
  <si>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</si>
  <si>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</si>
  <si>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</si>
  <si>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</si>
  <si>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</si>
  <si>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</si>
  <si>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</si>
  <si>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</si>
  <si>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</si>
  <si>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</si>
  <si>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</si>
  <si>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</si>
  <si>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</si>
  <si>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</si>
  <si>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</si>
  <si>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</si>
  <si>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</si>
  <si>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</si>
  <si>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</si>
  <si>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</si>
  <si>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</si>
  <si>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</si>
  <si>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</si>
  <si>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</si>
  <si>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</si>
  <si>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</si>
  <si>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</si>
  <si>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</si>
  <si>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</si>
  <si>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</si>
  <si>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</si>
  <si>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</si>
  <si>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</si>
  <si>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</si>
  <si>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</si>
  <si>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</si>
  <si>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</si>
  <si>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</si>
  <si>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</si>
  <si>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</si>
  <si>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</si>
  <si>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</si>
  <si>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</si>
  <si>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</si>
  <si>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</si>
  <si>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</si>
  <si>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</si>
  <si>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</si>
  <si>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</si>
  <si>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</si>
  <si>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</si>
  <si>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</si>
  <si>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</si>
  <si>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</si>
  <si>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</si>
  <si>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</si>
  <si>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</si>
  <si>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</si>
  <si>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</si>
  <si>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</si>
  <si>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</si>
  <si>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</si>
  <si>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</si>
  <si>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</si>
  <si>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</si>
  <si>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</si>
  <si>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</si>
  <si>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</si>
  <si>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</si>
  <si>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</si>
  <si>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</si>
  <si>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</si>
  <si>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</si>
  <si>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</si>
  <si>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</si>
  <si>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</si>
  <si>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</si>
  <si>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</si>
  <si>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</si>
  <si>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</si>
  <si>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</si>
  <si>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</si>
  <si>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</si>
  <si>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</si>
  <si>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</si>
  <si>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</si>
  <si>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</si>
  <si>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</si>
  <si>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</si>
  <si>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</si>
  <si>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</si>
  <si>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</si>
  <si>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</si>
  <si>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</si>
  <si>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</si>
  <si>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</si>
  <si>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</si>
  <si>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</si>
  <si>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</si>
  <si>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</si>
  <si>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</si>
  <si>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</si>
  <si>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</si>
  <si>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</si>
  <si>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</si>
  <si>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</si>
  <si>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</si>
  <si>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</si>
  <si>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</si>
  <si>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</si>
  <si>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</si>
  <si>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</si>
  <si>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</si>
  <si>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</si>
  <si>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</si>
  <si>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</si>
  <si>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</si>
  <si>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</si>
  <si>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</si>
  <si>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</si>
  <si>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</si>
  <si>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</si>
  <si>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</si>
  <si>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</si>
  <si>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</si>
  <si>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</si>
  <si>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</si>
  <si>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</si>
  <si>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</si>
  <si>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</si>
  <si>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</si>
  <si>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</si>
  <si>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</si>
  <si>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</si>
  <si>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</si>
  <si>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</si>
  <si>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</si>
  <si>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</si>
  <si>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</si>
  <si>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</si>
  <si>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</si>
  <si>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</si>
  <si>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</si>
  <si>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</si>
  <si>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</si>
  <si>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</si>
  <si>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</si>
  <si>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</si>
  <si>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</si>
  <si>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</si>
  <si>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</si>
  <si>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</si>
  <si>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</si>
  <si>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</si>
  <si>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</si>
  <si>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</si>
  <si>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</si>
  <si>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</si>
  <si>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</si>
  <si>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</si>
  <si>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</si>
  <si>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</si>
  <si>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</si>
  <si>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</si>
  <si>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</si>
  <si>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</si>
  <si>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</si>
  <si>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</si>
  <si>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</si>
  <si>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</si>
  <si>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</si>
  <si>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</si>
  <si>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</si>
  <si>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</si>
  <si>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</si>
  <si>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</si>
  <si>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</si>
  <si>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</si>
  <si>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</si>
  <si>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</si>
  <si>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</si>
  <si>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</si>
  <si>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</si>
  <si>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</si>
  <si>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</si>
  <si>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</si>
  <si>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</si>
  <si>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</si>
  <si>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</si>
  <si>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</si>
  <si>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</si>
  <si>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</si>
  <si>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</si>
  <si>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</si>
  <si>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</si>
  <si>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</si>
  <si>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</si>
  <si>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</si>
  <si>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</si>
  <si>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</si>
  <si>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</si>
  <si>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</si>
  <si>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</si>
  <si>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</si>
  <si>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</si>
  <si>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</si>
  <si>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</si>
  <si>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</si>
  <si>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</si>
  <si>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</si>
  <si>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</si>
  <si>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</si>
  <si>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</si>
  <si>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</si>
  <si>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</si>
  <si>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</si>
  <si>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</si>
  <si>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</si>
  <si>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</si>
  <si>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</si>
  <si>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</si>
  <si>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</si>
  <si>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</si>
  <si>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</si>
  <si>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</si>
  <si>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</si>
  <si>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</si>
  <si>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</si>
  <si>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</si>
  <si>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</si>
  <si>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</si>
  <si>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</si>
  <si>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</si>
  <si>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</si>
  <si>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</si>
  <si>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</si>
  <si>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</si>
  <si>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</si>
  <si>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</si>
  <si>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</si>
  <si>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</si>
  <si>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</si>
  <si>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</si>
  <si>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</si>
  <si>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</si>
  <si>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</si>
  <si>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</si>
  <si>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</si>
  <si>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</si>
  <si>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</si>
  <si>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</si>
  <si>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</si>
  <si>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</si>
  <si>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</si>
  <si>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</si>
  <si>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</si>
  <si>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</si>
  <si>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</si>
  <si>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</si>
  <si>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</si>
  <si>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</si>
  <si>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</si>
  <si>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</si>
  <si>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</si>
  <si>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</si>
  <si>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</si>
  <si>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</si>
  <si>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</si>
  <si>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</si>
  <si>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</si>
  <si>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</si>
  <si>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</si>
  <si>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</si>
  <si>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</si>
  <si>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</si>
  <si>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</si>
  <si>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</si>
  <si>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</si>
  <si>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</si>
  <si>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</si>
  <si>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</si>
  <si>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</si>
  <si>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</si>
  <si>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</si>
  <si>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</si>
  <si>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</si>
  <si>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</si>
  <si>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</si>
  <si>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</si>
  <si>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</si>
  <si>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</si>
  <si>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</si>
  <si>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</si>
  <si>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</si>
  <si>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</si>
  <si>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</si>
  <si>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</si>
  <si>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</si>
  <si>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</si>
  <si>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</si>
  <si>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</si>
  <si>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</si>
  <si>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</si>
  <si>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</si>
  <si>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</si>
  <si>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</si>
  <si>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</si>
  <si>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</si>
  <si>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</si>
  <si>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</si>
  <si>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</si>
  <si>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</si>
  <si>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</si>
  <si>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</si>
  <si>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</si>
  <si>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</si>
  <si>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</si>
  <si>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</si>
  <si>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</si>
  <si>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</si>
  <si>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</si>
  <si>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</si>
  <si>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</si>
  <si>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</si>
  <si>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</si>
  <si>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</si>
  <si>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</si>
  <si>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</si>
  <si>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</si>
  <si>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</si>
  <si>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</si>
  <si>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</si>
  <si>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</si>
  <si>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</si>
  <si>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</si>
  <si>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</si>
  <si>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</si>
  <si>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</si>
  <si>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</si>
  <si>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</si>
  <si>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</si>
  <si>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</si>
  <si>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</si>
  <si>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</si>
  <si>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</si>
  <si>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</si>
  <si>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</si>
  <si>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</si>
  <si>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</si>
  <si>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</si>
  <si>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</si>
  <si>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</si>
  <si>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</si>
  <si>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</si>
  <si>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</si>
  <si>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</si>
  <si>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</si>
  <si>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</si>
  <si>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</si>
  <si>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</si>
  <si>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</si>
  <si>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</si>
  <si>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</si>
  <si>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</si>
  <si>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</si>
  <si>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</si>
  <si>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</si>
  <si>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</si>
  <si>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</si>
  <si>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</si>
  <si>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</si>
  <si>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</si>
  <si>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</si>
  <si>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</si>
  <si>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</si>
  <si>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</si>
  <si>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</si>
  <si>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</si>
  <si>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</si>
  <si>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</si>
  <si>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</si>
  <si>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</si>
  <si>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</si>
  <si>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</si>
  <si>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</si>
  <si>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</si>
  <si>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</si>
  <si>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</si>
  <si>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</si>
  <si>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</si>
  <si>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</si>
  <si>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</si>
  <si>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</si>
  <si>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</si>
  <si>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</si>
  <si>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</si>
  <si>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</si>
  <si>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</si>
  <si>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</si>
  <si>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</si>
  <si>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</si>
  <si>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</si>
  <si>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</si>
  <si>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</si>
  <si>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</si>
  <si>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</si>
  <si>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</si>
  <si>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</si>
  <si>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</si>
  <si>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</si>
  <si>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</si>
  <si>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</si>
  <si>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</si>
  <si>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</si>
  <si>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</si>
  <si>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</si>
  <si>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</si>
  <si>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</si>
  <si>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</si>
  <si>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</si>
  <si>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</si>
  <si>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</si>
  <si>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</si>
  <si>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</si>
  <si>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</si>
  <si>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</si>
  <si>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</si>
  <si>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</si>
  <si>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</si>
  <si>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</si>
  <si>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</si>
  <si>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</si>
  <si>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</si>
  <si>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</si>
  <si>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</si>
  <si>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</si>
  <si>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</si>
  <si>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</si>
  <si>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</si>
  <si>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</si>
  <si>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</si>
  <si>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</si>
  <si>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</si>
  <si>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</si>
  <si>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</si>
  <si>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</si>
  <si>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</si>
  <si>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</si>
  <si>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</si>
  <si>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</si>
  <si>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</si>
  <si>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</si>
  <si>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</si>
  <si>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</si>
  <si>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</si>
  <si>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</si>
  <si>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</si>
  <si>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</si>
  <si>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</si>
  <si>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</si>
  <si>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</si>
  <si>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</si>
  <si>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</si>
  <si>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</si>
  <si>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</si>
  <si>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</si>
  <si>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</si>
  <si>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</si>
  <si>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</si>
  <si>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</si>
  <si>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</si>
  <si>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</si>
  <si>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</si>
  <si>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</si>
  <si>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</si>
  <si>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</si>
  <si>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</si>
  <si>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</si>
  <si>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</si>
  <si>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</si>
  <si>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</si>
  <si>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</si>
  <si>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</si>
  <si>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</si>
  <si>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</si>
  <si>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</si>
  <si>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</si>
  <si>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</si>
  <si>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</si>
  <si>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</si>
  <si>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</si>
  <si>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</si>
  <si>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</si>
  <si>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</si>
  <si>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</si>
  <si>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</si>
  <si>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</si>
  <si>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</si>
  <si>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</si>
  <si>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</si>
  <si>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</si>
  <si>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</si>
  <si>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</si>
  <si>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</si>
  <si>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</si>
  <si>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</si>
  <si>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</si>
  <si>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</si>
  <si>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</si>
  <si>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</si>
  <si>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</si>
  <si>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</si>
  <si>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</si>
  <si>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</si>
  <si>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</si>
  <si>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</si>
  <si>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</si>
  <si>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</si>
  <si>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</si>
  <si>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</si>
  <si>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</si>
  <si>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</si>
  <si>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</si>
  <si>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</si>
  <si>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</si>
  <si>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</si>
  <si>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</si>
  <si>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</si>
  <si>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</si>
  <si>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</si>
  <si>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</si>
  <si>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</si>
  <si>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</si>
  <si>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</si>
  <si>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</si>
  <si>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</si>
  <si>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</si>
  <si>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</si>
  <si>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</si>
  <si>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</si>
  <si>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</si>
  <si>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</si>
  <si>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</si>
  <si>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</si>
  <si>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</si>
  <si>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</si>
  <si>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</si>
  <si>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</si>
  <si>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</si>
  <si>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</si>
  <si>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</si>
  <si>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</si>
  <si>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</si>
  <si>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</si>
  <si>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</si>
  <si>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</si>
  <si>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</si>
  <si>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</si>
  <si>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</si>
  <si>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</si>
  <si>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</si>
  <si>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</si>
  <si>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</si>
  <si>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</si>
  <si>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</si>
  <si>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</si>
  <si>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</si>
  <si>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</si>
  <si>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</si>
  <si>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</si>
  <si>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</si>
  <si>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</si>
  <si>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</si>
  <si>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</si>
  <si>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</si>
  <si>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</si>
  <si>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</si>
  <si>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</si>
  <si>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</si>
  <si>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</si>
  <si>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</si>
  <si>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</si>
  <si>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</si>
  <si>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</si>
  <si>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</si>
  <si>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</si>
  <si>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</si>
  <si>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</si>
  <si>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</si>
  <si>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</si>
  <si>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</si>
  <si>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</si>
  <si>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</si>
  <si>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</si>
  <si>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</si>
  <si>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</si>
  <si>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</si>
  <si>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</si>
  <si>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</si>
  <si>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</si>
  <si>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</si>
  <si>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</si>
  <si>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</si>
  <si>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</si>
  <si>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</si>
  <si>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</si>
  <si>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</si>
  <si>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</si>
  <si>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</si>
  <si>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</si>
  <si>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</si>
  <si>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</si>
  <si>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</si>
  <si>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</si>
  <si>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</si>
  <si>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</si>
  <si>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</si>
  <si>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</si>
  <si>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</si>
  <si>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</si>
  <si>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</si>
  <si>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</si>
  <si>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</si>
  <si>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</si>
  <si>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</si>
  <si>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</si>
  <si>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</si>
  <si>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</si>
  <si>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</si>
  <si>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</si>
  <si>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</si>
  <si>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</si>
  <si>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</si>
  <si>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</si>
  <si>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</si>
  <si>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</si>
  <si>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</si>
  <si>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</si>
  <si>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</si>
  <si>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</si>
  <si>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</si>
  <si>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</si>
  <si>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</si>
  <si>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</si>
  <si>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</si>
  <si>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</si>
  <si>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</si>
  <si>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</si>
  <si>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</si>
  <si>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</si>
  <si>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</si>
  <si>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</si>
  <si>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</si>
  <si>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</si>
  <si>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</si>
  <si>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</si>
  <si>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</si>
  <si>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</si>
  <si>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</si>
  <si>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</si>
  <si>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</si>
  <si>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</si>
  <si>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</si>
  <si>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</si>
  <si>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</si>
  <si>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</si>
  <si>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</si>
  <si>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</si>
  <si>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</si>
  <si>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</si>
  <si>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</si>
  <si>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</si>
  <si>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</si>
  <si>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</si>
  <si>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</si>
  <si>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</si>
  <si>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</si>
  <si>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</si>
  <si>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</si>
  <si>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</si>
  <si>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</si>
  <si>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</si>
  <si>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</si>
  <si>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</si>
  <si>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</si>
  <si>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</si>
  <si>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</si>
  <si>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</si>
  <si>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</si>
  <si>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</si>
  <si>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</si>
  <si>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</si>
  <si>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</si>
  <si>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</si>
  <si>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</si>
  <si>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</si>
  <si>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</si>
  <si>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</si>
  <si>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</si>
  <si>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</si>
  <si>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</si>
  <si>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</si>
  <si>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</si>
  <si>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</si>
  <si>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</si>
  <si>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</si>
  <si>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</si>
  <si>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</si>
  <si>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</si>
  <si>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</si>
  <si>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</si>
  <si>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</si>
  <si>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</si>
  <si>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</si>
  <si>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</si>
  <si>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</si>
  <si>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</si>
  <si>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</si>
  <si>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</si>
  <si>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</si>
  <si>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</si>
  <si>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</si>
  <si>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</si>
  <si>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</si>
  <si>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</si>
  <si>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</si>
  <si>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</si>
  <si>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</si>
  <si>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</si>
  <si>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</si>
  <si>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</si>
  <si>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</si>
  <si>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</si>
  <si>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</si>
  <si>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</si>
  <si>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</si>
  <si>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</si>
  <si>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</si>
  <si>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</si>
  <si>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</si>
  <si>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</si>
  <si>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</si>
  <si>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</si>
  <si>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</si>
  <si>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</si>
  <si>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</si>
  <si>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</si>
  <si>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</si>
  <si>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</si>
  <si>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</si>
  <si>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</si>
  <si>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</si>
  <si>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</si>
  <si>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</si>
  <si>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</si>
  <si>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</si>
  <si>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</si>
  <si>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</si>
  <si>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</si>
  <si>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</si>
  <si>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</si>
  <si>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</si>
  <si>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</si>
  <si>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</si>
  <si>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</si>
  <si>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</si>
  <si>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</si>
  <si>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</si>
  <si>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</si>
  <si>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</si>
  <si>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</si>
  <si>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</si>
  <si>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</si>
  <si>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</si>
  <si>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</si>
  <si>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</si>
  <si>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</si>
  <si>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</si>
  <si>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</si>
  <si>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</si>
  <si>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</si>
  <si>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</si>
  <si>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</si>
  <si>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</si>
  <si>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</si>
  <si>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</si>
  <si>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</si>
  <si>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</si>
  <si>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</si>
  <si>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</si>
  <si>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</si>
  <si>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</si>
  <si>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</si>
  <si>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</si>
  <si>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</si>
  <si>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</si>
  <si>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</si>
  <si>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</si>
  <si>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</si>
  <si>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</si>
  <si>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</si>
  <si>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</si>
  <si>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</si>
  <si>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</si>
  <si>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</si>
  <si>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</si>
  <si>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</si>
  <si>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</si>
  <si>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</si>
  <si>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</si>
  <si>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</si>
  <si>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</si>
  <si>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</si>
  <si>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</si>
  <si>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</si>
  <si>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</si>
  <si>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</si>
  <si>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</si>
  <si>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</si>
  <si>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</si>
  <si>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</si>
  <si>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</si>
  <si>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</si>
  <si>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</si>
  <si>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</si>
  <si>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</si>
  <si>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</si>
  <si>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</si>
  <si>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</si>
  <si>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</si>
  <si>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</si>
  <si>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</si>
  <si>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</si>
  <si>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</si>
  <si>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</si>
  <si>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</si>
  <si>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</si>
  <si>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</si>
  <si>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</si>
  <si>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</si>
  <si>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</si>
  <si>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</si>
  <si>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</si>
  <si>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</si>
  <si>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</si>
  <si>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</si>
  <si>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</si>
  <si>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</si>
  <si>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</si>
  <si>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</si>
  <si>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</si>
  <si>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</si>
  <si>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</si>
  <si>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</si>
  <si>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</si>
  <si>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</si>
  <si>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</si>
  <si>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</si>
  <si>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</si>
  <si>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</si>
  <si>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</si>
  <si>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</si>
  <si>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</si>
  <si>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</si>
  <si>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</si>
  <si>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</si>
  <si>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</si>
  <si>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</si>
  <si>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</si>
  <si>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</si>
  <si>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</si>
  <si>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</si>
  <si>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</si>
  <si>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</si>
  <si>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</si>
  <si>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</si>
  <si>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</si>
  <si>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</si>
  <si>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</si>
  <si>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</si>
  <si>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</si>
  <si>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</si>
  <si>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</si>
  <si>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</si>
  <si>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</si>
  <si>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</si>
  <si>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</si>
  <si>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</si>
  <si>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</si>
  <si>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</si>
  <si>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</si>
  <si>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</si>
  <si>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</si>
  <si>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</si>
  <si>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</si>
  <si>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</si>
  <si>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</si>
  <si>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</si>
  <si>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</si>
  <si>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</si>
  <si>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</si>
  <si>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</si>
  <si>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</si>
  <si>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</si>
  <si>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</si>
  <si>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</si>
  <si>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</si>
  <si>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</si>
  <si>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</si>
  <si>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</si>
  <si>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</si>
  <si>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</si>
  <si>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</si>
  <si>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</si>
  <si>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</si>
  <si>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</si>
  <si>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</si>
  <si>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</si>
  <si>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</si>
  <si>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</si>
  <si>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</si>
  <si>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</si>
  <si>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</si>
  <si>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</si>
  <si>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</si>
  <si>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</si>
  <si>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</si>
  <si>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</si>
  <si>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</si>
  <si>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</si>
  <si>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</si>
  <si>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</si>
  <si>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</si>
  <si>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</si>
  <si>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</si>
  <si>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</si>
  <si>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</si>
  <si>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</si>
  <si>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</si>
  <si>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</si>
  <si>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</si>
  <si>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</si>
  <si>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</si>
  <si>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</si>
  <si>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</si>
  <si>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</si>
  <si>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</si>
  <si>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</si>
  <si>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</si>
  <si>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</si>
  <si>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</si>
  <si>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</si>
  <si>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</si>
  <si>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</si>
  <si>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</si>
  <si>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</si>
  <si>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</si>
  <si>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</si>
  <si>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</si>
  <si>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</si>
  <si>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</si>
  <si>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</si>
  <si>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</si>
  <si>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</si>
  <si>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</si>
  <si>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</si>
  <si>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</si>
  <si>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</si>
  <si>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</si>
  <si>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</si>
  <si>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</si>
  <si>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</si>
  <si>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</si>
  <si>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</si>
  <si>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</si>
  <si>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</si>
  <si>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</si>
  <si>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</si>
  <si>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</si>
  <si>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</si>
  <si>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</si>
  <si>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</si>
  <si>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</si>
  <si>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</si>
  <si>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</si>
  <si>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</si>
  <si>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</si>
  <si>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</si>
  <si>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</si>
  <si>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</si>
  <si>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</si>
  <si>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</si>
  <si>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</si>
  <si>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</si>
  <si>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</si>
  <si>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</si>
  <si>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</si>
  <si>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</si>
  <si>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</si>
  <si>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</si>
  <si>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</si>
  <si>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</si>
  <si>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</si>
  <si>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</si>
  <si>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</si>
  <si>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</si>
  <si>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</si>
  <si>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</si>
  <si>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</si>
  <si>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</si>
  <si>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</si>
  <si>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</si>
  <si>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</si>
  <si>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</si>
  <si>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</si>
  <si>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</si>
  <si>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</si>
  <si>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</si>
  <si>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</si>
  <si>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</si>
  <si>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</si>
  <si>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</si>
  <si>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</si>
  <si>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</si>
  <si>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</si>
  <si>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</si>
  <si>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</si>
  <si>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</si>
  <si>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</si>
  <si>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</si>
  <si>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</si>
  <si>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</si>
  <si>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</si>
  <si>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</si>
  <si>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</si>
  <si>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</si>
  <si>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</si>
  <si>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</si>
  <si>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</si>
  <si>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</si>
  <si>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</si>
  <si>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</si>
  <si>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</si>
  <si>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</si>
  <si>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</si>
  <si>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</si>
  <si>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</si>
  <si>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</si>
  <si>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</si>
  <si>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</si>
  <si>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</si>
  <si>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</si>
  <si>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</si>
  <si>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</si>
  <si>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</si>
  <si>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</si>
  <si>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</si>
  <si>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</si>
  <si>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</si>
  <si>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</si>
  <si>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</si>
  <si>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</si>
  <si>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</si>
  <si>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</si>
  <si>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</si>
  <si>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</si>
  <si>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</si>
  <si>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</si>
  <si>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</si>
  <si>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</si>
  <si>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</si>
  <si>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</si>
  <si>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</si>
  <si>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</si>
  <si>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</si>
  <si>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</si>
  <si>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</si>
  <si>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</si>
  <si>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</si>
  <si>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</si>
  <si>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</si>
  <si>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</si>
  <si>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</si>
  <si>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</si>
  <si>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</si>
  <si>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</si>
  <si>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</si>
  <si>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</si>
  <si>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</si>
  <si>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</si>
  <si>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</si>
  <si>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</si>
  <si>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</si>
  <si>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</si>
  <si>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</si>
  <si>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</si>
  <si>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</si>
  <si>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</si>
  <si>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</si>
  <si>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</si>
  <si>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</si>
  <si>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</si>
  <si>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</si>
  <si>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</si>
  <si>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</si>
  <si>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</si>
  <si>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</si>
  <si>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</si>
  <si>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</si>
  <si>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</si>
  <si>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</si>
  <si>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</si>
  <si>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</si>
  <si>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</si>
  <si>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</si>
  <si>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</si>
  <si>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</si>
  <si>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</si>
  <si>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</si>
  <si>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</si>
  <si>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</si>
  <si>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</si>
  <si>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</si>
  <si>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</si>
  <si>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</si>
  <si>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</si>
  <si>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</si>
  <si>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</si>
  <si>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</si>
  <si>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</si>
  <si>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</si>
  <si>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</si>
  <si>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</si>
  <si>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</si>
  <si>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</si>
  <si>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</si>
  <si>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</si>
  <si>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</si>
  <si>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</si>
  <si>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</si>
  <si>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</si>
  <si>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</si>
  <si>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</si>
  <si>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</si>
  <si>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</si>
  <si>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</si>
  <si>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</si>
  <si>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</si>
  <si>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</si>
  <si>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</si>
  <si>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</si>
  <si>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</si>
  <si>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</si>
  <si>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</si>
  <si>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</si>
  <si>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</si>
  <si>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</si>
  <si>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</si>
  <si>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</si>
  <si>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</si>
  <si>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</si>
  <si>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</si>
  <si>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</si>
  <si>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</si>
  <si>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</si>
  <si>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</si>
  <si>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</si>
  <si>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</si>
  <si>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</si>
  <si>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</si>
  <si>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</si>
  <si>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</si>
  <si>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</si>
  <si>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</si>
  <si>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</si>
  <si>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</si>
  <si>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</si>
  <si>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</si>
  <si>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</si>
  <si>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</si>
  <si>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</si>
  <si>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</si>
  <si>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</si>
  <si>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</si>
  <si>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</si>
  <si>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</si>
  <si>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</si>
  <si>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</si>
  <si>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</si>
  <si>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</si>
  <si>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</si>
  <si>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</si>
  <si>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</si>
  <si>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</si>
  <si>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</si>
  <si>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</si>
  <si>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</si>
  <si>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</si>
  <si>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</si>
  <si>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</si>
  <si>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</si>
  <si>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</si>
  <si>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</si>
  <si>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</si>
  <si>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</si>
  <si>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</si>
  <si>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</si>
  <si>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</si>
  <si>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</si>
  <si>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</si>
  <si>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</si>
  <si>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</si>
  <si>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</si>
  <si>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</si>
  <si>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</si>
  <si>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</si>
  <si>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</si>
  <si>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</si>
  <si>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</si>
  <si>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</si>
  <si>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</si>
  <si>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</si>
  <si>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</si>
  <si>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</si>
  <si>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</si>
  <si>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</si>
  <si>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</si>
  <si>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</si>
  <si>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</si>
  <si>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</si>
  <si>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</si>
  <si>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</si>
  <si>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</si>
  <si>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</si>
  <si>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</si>
  <si>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</si>
  <si>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</si>
  <si>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</si>
  <si>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</si>
  <si>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</si>
  <si>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</si>
  <si>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</si>
  <si>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</si>
  <si>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</si>
  <si>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</si>
  <si>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</si>
  <si>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</si>
  <si>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</si>
  <si>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</si>
  <si>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</si>
  <si>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</si>
  <si>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</si>
  <si>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</si>
  <si>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</si>
  <si>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</si>
  <si>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</si>
  <si>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</si>
  <si>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</si>
  <si>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</si>
  <si>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</si>
  <si>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</si>
  <si>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</si>
  <si>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</si>
  <si>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</si>
  <si>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</si>
  <si>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</si>
  <si>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</si>
  <si>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</si>
  <si>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</si>
  <si>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</si>
  <si>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</si>
  <si>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</si>
  <si>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</si>
  <si>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</si>
  <si>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</si>
  <si>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</si>
  <si>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</si>
  <si>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</si>
  <si>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</si>
  <si>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</si>
  <si>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</si>
  <si>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</si>
  <si>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</si>
  <si>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</si>
  <si>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</si>
  <si>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</si>
  <si>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</si>
  <si>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</si>
  <si>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</si>
  <si>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</si>
  <si>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</si>
  <si>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</si>
  <si>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</si>
  <si>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</si>
  <si>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</si>
  <si>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</si>
  <si>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</si>
  <si>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</si>
  <si>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</si>
  <si>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</si>
  <si>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</si>
  <si>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</si>
  <si>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</si>
  <si>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</si>
  <si>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</si>
  <si>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</si>
  <si>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</si>
  <si>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</si>
  <si>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</si>
  <si>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</si>
  <si>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</si>
  <si>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</si>
  <si>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</si>
  <si>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</si>
  <si>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</si>
  <si>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</si>
  <si>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</si>
  <si>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</si>
  <si>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</si>
  <si>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</si>
  <si>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</si>
  <si>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</si>
  <si>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</si>
  <si>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</si>
  <si>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</si>
  <si>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</si>
  <si>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</si>
  <si>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</si>
  <si>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</si>
  <si>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</si>
  <si>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</si>
  <si>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</si>
  <si>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</si>
  <si>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</si>
  <si>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</si>
  <si>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</si>
  <si>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</si>
  <si>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</si>
  <si>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</si>
  <si>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</si>
  <si>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</si>
  <si>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</si>
  <si>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</si>
  <si>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</si>
  <si>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</si>
  <si>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</si>
  <si>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</si>
  <si>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</si>
  <si>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</si>
  <si>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</si>
  <si>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</si>
  <si>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</si>
  <si>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</si>
  <si>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</si>
  <si>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</si>
  <si>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</si>
  <si>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</si>
  <si>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</si>
  <si>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</si>
  <si>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</si>
  <si>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</si>
  <si>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</si>
  <si>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</si>
  <si>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</si>
  <si>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</si>
  <si>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</si>
  <si>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</si>
  <si>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</si>
  <si>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</si>
  <si>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</si>
  <si>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</si>
  <si>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</si>
  <si>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</si>
  <si>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</si>
  <si>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</si>
  <si>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</si>
  <si>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</si>
  <si>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</si>
  <si>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</si>
  <si>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</si>
  <si>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</si>
  <si>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</si>
  <si>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</si>
  <si>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</si>
  <si>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</si>
  <si>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</si>
  <si>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</si>
  <si>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</si>
  <si>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</si>
  <si>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</si>
  <si>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</si>
  <si>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</si>
  <si>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</si>
  <si>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</si>
  <si>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</si>
  <si>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</si>
  <si>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</si>
  <si>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</si>
  <si>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</si>
  <si>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</si>
  <si>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</si>
  <si>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</si>
  <si>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</si>
  <si>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</si>
  <si>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</si>
  <si>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</si>
  <si>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</si>
  <si>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</si>
  <si>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</si>
  <si>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</si>
  <si>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</si>
  <si>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</si>
  <si>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</si>
  <si>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</si>
  <si>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</si>
  <si>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</si>
  <si>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</si>
  <si>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</si>
  <si>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</si>
  <si>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</si>
  <si>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</si>
  <si>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</si>
  <si>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</si>
  <si>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</si>
  <si>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</si>
  <si>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</si>
  <si>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</si>
  <si>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</si>
  <si>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</si>
  <si>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</si>
  <si>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</si>
  <si>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</si>
  <si>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</si>
  <si>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</si>
  <si>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</si>
  <si>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</si>
  <si>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</si>
  <si>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</si>
  <si>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</si>
  <si>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</si>
  <si>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</si>
  <si>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</si>
  <si>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</si>
  <si>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</si>
  <si>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</si>
  <si>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</si>
  <si>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</si>
  <si>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</si>
  <si>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</si>
  <si>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</si>
  <si>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</si>
  <si>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</si>
  <si>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</si>
  <si>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</si>
  <si>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</si>
  <si>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</si>
  <si>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</si>
  <si>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</si>
  <si>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</si>
  <si>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</si>
  <si>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</si>
  <si>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</si>
  <si>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</si>
  <si>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</si>
  <si>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</si>
  <si>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</si>
  <si>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</si>
  <si>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</si>
  <si>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</si>
  <si>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</si>
  <si>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</si>
  <si>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</si>
  <si>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</si>
  <si>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</si>
  <si>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</si>
  <si>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</si>
  <si>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</si>
  <si>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</si>
  <si>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</si>
  <si>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</si>
  <si>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</si>
  <si>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</si>
  <si>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</si>
  <si>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</si>
  <si>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</si>
  <si>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</si>
  <si>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</si>
  <si>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</si>
  <si>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</si>
  <si>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</si>
  <si>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</si>
  <si>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</si>
  <si>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</si>
  <si>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</si>
  <si>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</si>
  <si>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</si>
  <si>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</si>
  <si>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</si>
  <si>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</si>
  <si>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</si>
  <si>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</si>
  <si>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</si>
  <si>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</si>
  <si>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</si>
  <si>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</si>
  <si>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</si>
  <si>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</si>
  <si>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</si>
  <si>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</si>
  <si>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</si>
  <si>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</si>
  <si>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</si>
  <si>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</si>
  <si>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</si>
  <si>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</si>
  <si>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</si>
  <si>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</si>
  <si>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</si>
  <si>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</si>
  <si>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</si>
  <si>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</si>
  <si>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</si>
  <si>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</si>
  <si>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</si>
  <si>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</si>
  <si>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</si>
  <si>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</si>
  <si>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</si>
  <si>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</si>
  <si>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</si>
  <si>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</si>
  <si>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</si>
  <si>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</si>
  <si>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</si>
  <si>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</si>
  <si>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</si>
  <si>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</si>
  <si>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</si>
  <si>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</si>
  <si>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</si>
  <si>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</si>
  <si>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</si>
  <si>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</si>
  <si>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</si>
  <si>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</si>
  <si>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</si>
  <si>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</si>
  <si>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</si>
  <si>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</si>
  <si>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</si>
  <si>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</si>
  <si>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</si>
  <si>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</si>
  <si>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</si>
  <si>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</si>
  <si>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</si>
  <si>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</si>
  <si>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</si>
  <si>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</si>
  <si>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</si>
  <si>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</si>
  <si>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</si>
  <si>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</si>
  <si>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</si>
  <si>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</si>
  <si>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</si>
  <si>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</si>
  <si>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</si>
  <si>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</si>
  <si>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</si>
  <si>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</si>
  <si>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</si>
  <si>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</si>
  <si>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</si>
  <si>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</si>
  <si>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</si>
  <si>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</si>
  <si>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</si>
  <si>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</si>
  <si>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</si>
  <si>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</si>
  <si>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</si>
  <si>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</si>
  <si>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</si>
  <si>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</si>
  <si>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</si>
  <si>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</si>
  <si>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</si>
  <si>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</si>
  <si>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</si>
  <si>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</si>
  <si>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</si>
  <si>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</si>
  <si>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</si>
  <si>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</si>
  <si>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</si>
  <si>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</si>
  <si>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</si>
  <si>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</si>
  <si>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</si>
  <si>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</si>
  <si>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</si>
  <si>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</si>
  <si>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</si>
  <si>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</si>
  <si>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</si>
  <si>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</si>
  <si>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</si>
  <si>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</si>
  <si>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</si>
  <si>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</si>
  <si>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</si>
  <si>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</si>
  <si>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</si>
  <si>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</si>
  <si>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</si>
  <si>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</si>
  <si>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</si>
  <si>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</si>
  <si>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</si>
  <si>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</si>
  <si>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</si>
  <si>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</si>
  <si>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</si>
  <si>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</si>
  <si>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</si>
  <si>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</si>
  <si>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</si>
  <si>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</si>
  <si>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</si>
  <si>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</si>
  <si>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</si>
  <si>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</si>
  <si>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</si>
  <si>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</si>
  <si>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</si>
  <si>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</si>
  <si>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</si>
  <si>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</si>
  <si>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</si>
  <si>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</si>
  <si>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</si>
  <si>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</si>
  <si>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</si>
  <si>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</si>
  <si>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</si>
  <si>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</si>
  <si>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</si>
  <si>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</si>
  <si>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</si>
  <si>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</si>
  <si>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</si>
  <si>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</si>
  <si>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</si>
  <si>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</si>
  <si>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</si>
  <si>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</si>
  <si>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</si>
  <si>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</si>
  <si>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</si>
  <si>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</si>
  <si>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</si>
  <si>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</si>
  <si>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</si>
  <si>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</si>
  <si>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</si>
  <si>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</si>
  <si>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</si>
  <si>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</si>
  <si>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</si>
  <si>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</si>
  <si>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</si>
  <si>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</si>
  <si>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</si>
  <si>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</si>
  <si>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</si>
  <si>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</si>
  <si>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</si>
  <si>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</si>
  <si>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</si>
  <si>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</si>
  <si>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</si>
  <si>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</si>
  <si>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</si>
  <si>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</si>
  <si>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</si>
  <si>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</si>
  <si>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</si>
  <si>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</si>
  <si>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</si>
  <si>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</si>
  <si>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</si>
  <si>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</si>
  <si>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</si>
  <si>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</si>
  <si>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</si>
  <si>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</si>
  <si>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</si>
  <si>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</si>
  <si>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</si>
  <si>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</si>
  <si>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</si>
  <si>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</si>
  <si>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</si>
  <si>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</si>
  <si>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</si>
  <si>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</si>
  <si>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</si>
  <si>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</si>
  <si>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</si>
  <si>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</si>
  <si>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</si>
  <si>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</si>
  <si>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</si>
  <si>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</si>
  <si>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</si>
  <si>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</si>
  <si>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</si>
  <si>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</si>
  <si>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</si>
  <si>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</si>
  <si>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</si>
  <si>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</si>
  <si>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</si>
  <si>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</si>
  <si>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</si>
  <si>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</si>
  <si>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</si>
  <si>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</si>
  <si>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</si>
  <si>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</si>
  <si>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</si>
  <si>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</si>
  <si>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</si>
  <si>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</si>
  <si>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</si>
  <si>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</si>
  <si>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</si>
  <si>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</si>
  <si>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</si>
  <si>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</si>
  <si>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</si>
  <si>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</si>
  <si>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</si>
  <si>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</si>
  <si>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</si>
  <si>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</si>
  <si>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</si>
  <si>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</si>
  <si>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</si>
  <si>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</si>
  <si>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</si>
  <si>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</si>
  <si>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</si>
  <si>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</si>
  <si>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</si>
  <si>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</si>
  <si>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</si>
  <si>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</si>
  <si>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</si>
  <si>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</si>
  <si>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</si>
  <si>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</si>
  <si>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</si>
  <si>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</si>
  <si>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</si>
  <si>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</si>
  <si>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</si>
  <si>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</si>
  <si>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</si>
  <si>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</si>
  <si>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</si>
  <si>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</si>
  <si>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</si>
  <si>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</si>
  <si>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</si>
  <si>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</si>
  <si>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</si>
  <si>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</si>
  <si>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</si>
  <si>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</si>
  <si>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</si>
  <si>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</si>
  <si>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</si>
  <si>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</si>
  <si>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</si>
  <si>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</si>
  <si>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</si>
  <si>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</si>
  <si>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</si>
  <si>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</si>
  <si>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</si>
  <si>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</si>
  <si>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</si>
  <si>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</si>
  <si>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</si>
  <si>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</si>
  <si>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</si>
  <si>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</si>
  <si>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</si>
  <si>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</si>
  <si>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</si>
  <si>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</si>
  <si>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</si>
  <si>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</si>
  <si>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</si>
  <si>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</si>
  <si>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</si>
  <si>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</si>
  <si>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</si>
  <si>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</si>
  <si>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</si>
  <si>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</si>
  <si>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</si>
  <si>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</si>
  <si>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</si>
  <si>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</si>
  <si>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</si>
  <si>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</si>
  <si>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</si>
  <si>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</si>
  <si>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</si>
  <si>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</si>
  <si>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</si>
  <si>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</si>
  <si>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</si>
  <si>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</si>
  <si>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</si>
  <si>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</si>
  <si>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</si>
  <si>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</si>
  <si>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</si>
  <si>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</si>
  <si>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</si>
  <si>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</si>
  <si>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</si>
  <si>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</si>
  <si>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</si>
  <si>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</si>
  <si>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</si>
  <si>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</si>
  <si>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</si>
  <si>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</si>
  <si>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</si>
  <si>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</si>
  <si>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</si>
  <si>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</si>
  <si>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</si>
  <si>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</si>
  <si>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</si>
  <si>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</si>
  <si>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</si>
  <si>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</si>
  <si>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</si>
  <si>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</si>
  <si>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</si>
  <si>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</si>
  <si>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</si>
  <si>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</si>
  <si>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</si>
  <si>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</si>
  <si>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</si>
  <si>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</si>
  <si>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</si>
  <si>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</si>
  <si>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</si>
  <si>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</si>
  <si>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</si>
  <si>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</si>
  <si>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</si>
  <si>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</si>
  <si>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</si>
  <si>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</si>
  <si>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</si>
  <si>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</si>
  <si>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</si>
  <si>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</si>
  <si>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</si>
  <si>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</si>
  <si>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</si>
  <si>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</si>
  <si>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</si>
  <si>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</si>
  <si>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</si>
  <si>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</si>
  <si>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</si>
  <si>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</si>
  <si>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</si>
  <si>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</si>
  <si>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</si>
  <si>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</si>
  <si>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</si>
  <si>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</si>
  <si>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</si>
  <si>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</si>
  <si>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</si>
  <si>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</si>
  <si>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</si>
  <si>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</si>
  <si>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</si>
  <si>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</si>
  <si>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</si>
  <si>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</si>
  <si>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</si>
  <si>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</si>
  <si>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</si>
  <si>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</si>
  <si>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</si>
  <si>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</si>
  <si>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</si>
  <si>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</si>
  <si>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</si>
  <si>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</si>
  <si>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</si>
  <si>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</si>
  <si>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</si>
  <si>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</si>
  <si>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</si>
  <si>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</si>
  <si>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</si>
  <si>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</si>
  <si>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</si>
  <si>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</si>
  <si>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</si>
  <si>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</si>
  <si>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</si>
  <si>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</si>
  <si>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</si>
  <si>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</si>
  <si>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</si>
  <si>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</si>
  <si>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</si>
  <si>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</si>
  <si>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</si>
  <si>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</si>
  <si>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</si>
  <si>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</si>
  <si>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</si>
  <si>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</si>
  <si>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</si>
  <si>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</si>
  <si>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</si>
  <si>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</si>
  <si>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</si>
  <si>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</si>
  <si>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</si>
  <si>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</si>
  <si>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</si>
  <si>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</si>
  <si>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</si>
  <si>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</si>
  <si>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</si>
  <si>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</si>
  <si>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</si>
  <si>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</si>
  <si>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</si>
  <si>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</si>
  <si>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</si>
  <si>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</si>
  <si>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</si>
  <si>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</si>
  <si>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</si>
  <si>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</si>
  <si>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</si>
  <si>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</si>
  <si>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</si>
  <si>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</si>
  <si>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</si>
  <si>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</si>
  <si>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</si>
  <si>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</si>
  <si>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</si>
  <si>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</si>
  <si>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</si>
  <si>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</si>
  <si>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</si>
  <si>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</si>
  <si>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</si>
  <si>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</si>
  <si>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</si>
  <si>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</si>
  <si>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</si>
  <si>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</si>
  <si>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</si>
  <si>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</si>
  <si>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</si>
  <si>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</si>
  <si>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</si>
  <si>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</si>
  <si>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</si>
  <si>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</si>
  <si>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</si>
  <si>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</si>
  <si>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</si>
  <si>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</si>
  <si>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</si>
  <si>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</si>
  <si>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</si>
  <si>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</si>
  <si>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</si>
  <si>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</si>
  <si>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</si>
  <si>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</si>
  <si>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</si>
  <si>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</si>
  <si>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</si>
  <si>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</si>
  <si>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</si>
  <si>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</si>
  <si>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</si>
  <si>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</si>
  <si>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</si>
  <si>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</si>
  <si>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</si>
  <si>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</si>
  <si>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</si>
  <si>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</si>
  <si>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</si>
  <si>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</si>
  <si>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</si>
  <si>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</si>
  <si>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</si>
  <si>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</si>
  <si>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</si>
  <si>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</si>
  <si>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</si>
  <si>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</si>
  <si>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</si>
  <si>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</si>
  <si>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</si>
  <si>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</si>
  <si>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</si>
  <si>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</si>
  <si>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</si>
  <si>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</si>
  <si>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</si>
  <si>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</si>
  <si>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</si>
  <si>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</si>
  <si>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</si>
  <si>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</si>
  <si>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</si>
  <si>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</si>
  <si>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</si>
  <si>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</si>
  <si>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</si>
  <si>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</si>
  <si>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</si>
  <si>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</si>
  <si>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</si>
  <si>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</si>
  <si>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</si>
  <si>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</si>
  <si>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</si>
  <si>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</si>
  <si>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</si>
  <si>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</si>
  <si>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</si>
  <si>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</si>
  <si>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</si>
  <si>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</si>
  <si>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</si>
  <si>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</si>
  <si>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</si>
  <si>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</si>
  <si>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</si>
  <si>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</si>
  <si>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</si>
  <si>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</si>
  <si>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</si>
  <si>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</si>
  <si>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</si>
  <si>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</si>
  <si>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</si>
  <si>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</si>
  <si>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</si>
  <si>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</si>
  <si>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</si>
  <si>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</si>
  <si>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</si>
  <si>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</si>
  <si>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</si>
  <si>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</si>
  <si>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</si>
  <si>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</si>
  <si>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</si>
  <si>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</si>
  <si>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</si>
  <si>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</si>
  <si>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</si>
  <si>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</si>
  <si>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</si>
  <si>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</si>
  <si>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</si>
  <si>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</si>
  <si>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</si>
  <si>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</si>
  <si>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</si>
  <si>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</si>
  <si>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</si>
  <si>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</si>
  <si>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</si>
  <si>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</si>
  <si>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</si>
  <si>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</si>
  <si>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</si>
  <si>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</si>
  <si>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</si>
  <si>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</si>
  <si>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</si>
  <si>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</si>
  <si>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</si>
  <si>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</si>
  <si>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</si>
  <si>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</si>
  <si>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</si>
  <si>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</si>
  <si>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</si>
  <si>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</si>
  <si>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</si>
  <si>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</si>
  <si>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</si>
  <si>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</si>
  <si>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</si>
  <si>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</si>
  <si>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</si>
  <si>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</si>
  <si>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</si>
  <si>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</si>
  <si>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</si>
  <si>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</si>
  <si>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</si>
  <si>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</si>
  <si>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</si>
  <si>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</si>
  <si>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</si>
  <si>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</si>
  <si>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</si>
  <si>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</si>
  <si>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</si>
  <si>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</si>
  <si>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</si>
  <si>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</si>
  <si>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</si>
  <si>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</si>
  <si>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</si>
  <si>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</si>
  <si>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</si>
  <si>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</si>
  <si>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</si>
  <si>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</si>
  <si>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</si>
  <si>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</si>
  <si>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</si>
  <si>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</si>
  <si>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</si>
  <si>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</si>
  <si>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</si>
  <si>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</si>
  <si>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</si>
  <si>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</si>
  <si>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</si>
  <si>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</si>
  <si>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</si>
  <si>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</si>
  <si>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</si>
  <si>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</si>
  <si>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</si>
  <si>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</si>
  <si>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</si>
  <si>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</si>
  <si>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</si>
  <si>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</si>
  <si>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</si>
  <si>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</si>
  <si>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</si>
  <si>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</si>
  <si>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</si>
  <si>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</si>
  <si>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</si>
  <si>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</si>
  <si>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</si>
  <si>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</si>
  <si>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</si>
  <si>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</si>
  <si>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</si>
  <si>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</si>
  <si>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</si>
  <si>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</si>
  <si>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</si>
  <si>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</si>
  <si>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</si>
  <si>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</si>
  <si>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</si>
  <si>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</si>
  <si>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</si>
  <si>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</si>
  <si>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</si>
  <si>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</si>
  <si>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</si>
  <si>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</si>
  <si>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</si>
  <si>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</si>
  <si>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</si>
  <si>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</si>
  <si>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</si>
  <si>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</si>
  <si>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</si>
  <si>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</si>
  <si>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</si>
  <si>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</si>
  <si>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</si>
  <si>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</si>
  <si>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</si>
  <si>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</si>
  <si>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</si>
  <si>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</si>
  <si>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</si>
  <si>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</si>
  <si>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</si>
  <si>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</si>
  <si>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</si>
  <si>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</si>
  <si>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</si>
  <si>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</si>
  <si>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</si>
  <si>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</si>
  <si>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</si>
  <si>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</si>
  <si>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</si>
  <si>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</si>
  <si>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</si>
  <si>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</si>
  <si>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</si>
  <si>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</si>
  <si>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</si>
  <si>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</si>
  <si>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</si>
  <si>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</si>
  <si>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</si>
  <si>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</si>
  <si>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</si>
  <si>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</si>
  <si>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</si>
  <si>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</si>
  <si>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</si>
  <si>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</si>
  <si>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</si>
  <si>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</si>
  <si>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</si>
  <si>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</si>
  <si>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</si>
  <si>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</si>
  <si>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</si>
  <si>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</si>
  <si>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</si>
  <si>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</si>
  <si>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</si>
  <si>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</si>
  <si>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</si>
  <si>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</si>
  <si>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</si>
  <si>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</si>
  <si>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</si>
  <si>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</si>
  <si>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</si>
  <si>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</si>
  <si>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</si>
  <si>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</si>
  <si>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</si>
  <si>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</si>
  <si>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</si>
  <si>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</si>
  <si>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</si>
  <si>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</si>
  <si>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</si>
  <si>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</si>
  <si>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</si>
  <si>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</si>
  <si>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</si>
  <si>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</si>
  <si>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</si>
  <si>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</si>
  <si>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</si>
  <si>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</si>
  <si>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</si>
  <si>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</si>
  <si>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</si>
  <si>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</si>
  <si>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</si>
  <si>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</si>
  <si>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</si>
  <si>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</si>
  <si>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</si>
  <si>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</si>
  <si>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</si>
  <si>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</si>
  <si>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</si>
  <si>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</si>
  <si>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</si>
  <si>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</si>
  <si>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</si>
  <si>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</si>
  <si>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</si>
  <si>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</si>
  <si>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</si>
  <si>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</si>
  <si>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</si>
  <si>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</si>
  <si>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</si>
  <si>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</si>
  <si>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</si>
  <si>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</si>
  <si>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</si>
  <si>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</si>
  <si>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</si>
  <si>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</si>
  <si>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</si>
  <si>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</si>
  <si>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</si>
  <si>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</si>
  <si>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</si>
  <si>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</si>
  <si>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</si>
  <si>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</si>
  <si>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</si>
  <si>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</si>
  <si>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</si>
  <si>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</si>
  <si>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</si>
  <si>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</si>
  <si>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</si>
  <si>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</si>
  <si>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</si>
  <si>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</si>
  <si>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</si>
  <si>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</si>
  <si>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</si>
  <si>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</si>
  <si>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</si>
  <si>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</si>
  <si>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</si>
  <si>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</si>
  <si>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</si>
  <si>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</si>
  <si>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</si>
  <si>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</si>
  <si>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</si>
  <si>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</si>
  <si>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</si>
  <si>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</si>
  <si>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</si>
  <si>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</si>
  <si>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</si>
  <si>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</si>
  <si>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</si>
  <si>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</si>
  <si>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</si>
  <si>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</si>
  <si>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</si>
  <si>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</si>
  <si>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</si>
  <si>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</si>
  <si>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</si>
  <si>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</si>
  <si>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</si>
  <si>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</si>
  <si>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</si>
  <si>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</si>
  <si>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</si>
  <si>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</si>
  <si>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</si>
  <si>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</si>
  <si>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</si>
  <si>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</si>
  <si>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</si>
  <si>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</si>
  <si>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</si>
  <si>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</si>
  <si>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</si>
  <si>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</si>
  <si>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</si>
  <si>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</si>
  <si>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</si>
  <si>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</si>
  <si>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</si>
  <si>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</si>
  <si>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</si>
  <si>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</si>
  <si>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</si>
  <si>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</si>
  <si>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</si>
  <si>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</si>
  <si>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</si>
  <si>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</si>
  <si>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</si>
  <si>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</si>
  <si>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</si>
  <si>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</si>
  <si>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</si>
  <si>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</si>
  <si>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</si>
  <si>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</si>
  <si>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</si>
  <si>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</si>
  <si>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</si>
  <si>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</si>
  <si>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</si>
  <si>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</si>
  <si>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</si>
  <si>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</si>
  <si>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</si>
  <si>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</si>
  <si>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</si>
  <si>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</si>
  <si>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</si>
  <si>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</si>
  <si>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</si>
  <si>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</si>
  <si>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</si>
  <si>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</si>
  <si>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</si>
  <si>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</si>
  <si>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</si>
  <si>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</si>
  <si>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</si>
  <si>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</si>
  <si>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</si>
  <si>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</si>
  <si>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</si>
  <si>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</si>
  <si>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</si>
  <si>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</si>
  <si>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</si>
  <si>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</si>
  <si>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</si>
  <si>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</si>
  <si>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</si>
  <si>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</si>
  <si>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</si>
  <si>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</si>
  <si>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</si>
  <si>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</si>
  <si>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</si>
  <si>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</si>
  <si>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</si>
  <si>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</si>
  <si>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</si>
  <si>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</si>
  <si>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</si>
  <si>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</si>
  <si>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</si>
  <si>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</si>
  <si>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</si>
  <si>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</si>
  <si>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</si>
  <si>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</si>
  <si>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</si>
  <si>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</si>
  <si>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</si>
  <si>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</si>
  <si>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</si>
  <si>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</si>
  <si>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</si>
  <si>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</si>
  <si>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</si>
  <si>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</si>
  <si>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</si>
  <si>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</si>
  <si>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</si>
  <si>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</si>
  <si>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</si>
  <si>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</si>
  <si>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</si>
  <si>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</si>
  <si>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</si>
  <si>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</si>
  <si>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</si>
  <si>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</si>
  <si>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</si>
  <si>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</si>
  <si>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</si>
  <si>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</si>
  <si>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</si>
  <si>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</si>
  <si>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</si>
  <si>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</si>
  <si>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</si>
  <si>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</si>
  <si>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</si>
  <si>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</si>
  <si>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</si>
  <si>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</si>
  <si>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</si>
  <si>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</si>
  <si>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</si>
  <si>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</si>
  <si>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</si>
  <si>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</si>
  <si>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</si>
  <si>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</si>
  <si>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</si>
  <si>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</si>
  <si>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</si>
  <si>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</si>
  <si>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</si>
  <si>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</si>
  <si>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</si>
  <si>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</si>
  <si>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</si>
  <si>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</si>
  <si>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</si>
  <si>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</si>
  <si>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</si>
  <si>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</si>
  <si>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</si>
  <si>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</si>
  <si>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</si>
  <si>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</si>
  <si>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</si>
  <si>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</si>
  <si>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</si>
  <si>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</si>
  <si>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</si>
  <si>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</si>
  <si>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</si>
  <si>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</si>
  <si>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</si>
  <si>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</si>
  <si>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</si>
  <si>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</si>
  <si>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</si>
  <si>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</si>
  <si>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</si>
  <si>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</si>
  <si>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</si>
  <si>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</si>
  <si>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</si>
  <si>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</si>
  <si>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</si>
  <si>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</si>
  <si>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</si>
  <si>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</si>
  <si>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</si>
  <si>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</si>
  <si>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</si>
  <si>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</si>
  <si>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</si>
  <si>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</si>
  <si>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</si>
  <si>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</si>
  <si>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</si>
  <si>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</si>
  <si>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</si>
  <si>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</si>
  <si>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</si>
  <si>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</si>
  <si>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</si>
  <si>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</si>
  <si>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</si>
  <si>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</si>
  <si>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</si>
  <si>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</si>
  <si>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</si>
  <si>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</si>
  <si>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</si>
  <si>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</si>
  <si>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</si>
  <si>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</si>
  <si>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</si>
  <si>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</si>
  <si>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</si>
  <si>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</si>
  <si>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</si>
  <si>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</si>
  <si>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</si>
  <si>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</si>
  <si>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</si>
  <si>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</si>
  <si>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</si>
  <si>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</si>
  <si>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</si>
  <si>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</si>
  <si>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</si>
  <si>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</si>
  <si>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</si>
  <si>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</si>
  <si>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</si>
  <si>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</si>
  <si>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</si>
  <si>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</si>
  <si>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</si>
  <si>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</si>
  <si>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</si>
  <si>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</si>
  <si>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</si>
  <si>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</si>
  <si>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</si>
  <si>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</si>
  <si>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</si>
  <si>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</si>
  <si>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</si>
  <si>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</si>
  <si>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</si>
  <si>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</si>
  <si>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</si>
  <si>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</si>
  <si>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</si>
  <si>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</si>
  <si>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</si>
  <si>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</si>
  <si>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</si>
  <si>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</si>
  <si>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</si>
  <si>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</si>
  <si>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</si>
  <si>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</si>
  <si>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</si>
  <si>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</si>
  <si>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</si>
  <si>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</si>
  <si>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</si>
  <si>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</si>
  <si>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</si>
  <si>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</si>
  <si>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</si>
  <si>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</si>
  <si>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</si>
  <si>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</si>
  <si>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</si>
  <si>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</si>
  <si>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</si>
  <si>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</si>
  <si>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</si>
  <si>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</si>
  <si>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</si>
  <si>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</si>
  <si>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</si>
  <si>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</si>
  <si>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</si>
  <si>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</si>
  <si>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</si>
  <si>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</si>
  <si>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</si>
  <si>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</si>
  <si>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</si>
  <si>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</si>
  <si>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</si>
  <si>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</si>
  <si>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</si>
  <si>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</si>
  <si>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</si>
  <si>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</si>
  <si>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</si>
  <si>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</si>
  <si>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</si>
  <si>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</si>
  <si>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</si>
  <si>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</si>
  <si>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</si>
  <si>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</si>
  <si>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</si>
  <si>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</si>
  <si>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</si>
  <si>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</si>
  <si>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</si>
  <si>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</si>
  <si>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</si>
  <si>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</si>
  <si>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</si>
  <si>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</si>
  <si>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</si>
  <si>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</si>
  <si>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</si>
  <si>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</si>
  <si>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</si>
  <si>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</si>
  <si>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</si>
  <si>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</si>
  <si>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</si>
  <si>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</si>
  <si>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</si>
  <si>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</si>
  <si>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</si>
  <si>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</si>
  <si>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</si>
  <si>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</si>
  <si>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</si>
  <si>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</si>
  <si>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</si>
  <si>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</si>
  <si>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</si>
  <si>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</si>
  <si>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</si>
  <si>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</si>
  <si>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</si>
  <si>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</si>
  <si>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</si>
  <si>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</si>
  <si>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</si>
  <si>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</si>
  <si>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</si>
  <si>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</si>
  <si>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</si>
  <si>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</si>
  <si>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</si>
  <si>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</si>
  <si>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</si>
  <si>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</si>
  <si>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</si>
  <si>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</si>
  <si>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</si>
  <si>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</si>
  <si>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</si>
  <si>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</si>
  <si>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</si>
  <si>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</si>
  <si>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</si>
  <si>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</si>
  <si>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</si>
  <si>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</si>
  <si>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</si>
  <si>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</si>
  <si>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</si>
  <si>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</si>
  <si>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</si>
  <si>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</si>
  <si>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</si>
  <si>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</si>
  <si>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</si>
  <si>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</si>
  <si>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</si>
  <si>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</si>
  <si>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</si>
  <si>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</si>
  <si>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</si>
  <si>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</si>
  <si>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</si>
  <si>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</si>
  <si>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</si>
  <si>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</si>
  <si>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</si>
  <si>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</si>
  <si>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</si>
  <si>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</si>
  <si>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</si>
  <si>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</si>
  <si>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</si>
  <si>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</si>
  <si>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</si>
  <si>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</si>
  <si>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</si>
  <si>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</si>
  <si>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</si>
  <si>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</si>
  <si>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</si>
  <si>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</si>
  <si>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</si>
  <si>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</si>
  <si>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</si>
  <si>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</si>
  <si>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</si>
  <si>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</si>
  <si>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</si>
  <si>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</si>
  <si>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</si>
  <si>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</si>
  <si>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</si>
  <si>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</si>
  <si>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</si>
  <si>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</si>
  <si>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</si>
  <si>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</si>
  <si>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</si>
  <si>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</si>
  <si>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</si>
  <si>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</si>
  <si>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</si>
  <si>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</si>
  <si>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</si>
  <si>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</si>
  <si>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</si>
  <si>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</si>
  <si>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</si>
  <si>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</si>
  <si>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</si>
  <si>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</si>
  <si>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</si>
  <si>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</si>
  <si>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</si>
  <si>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</si>
  <si>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</si>
  <si>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</si>
  <si>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</si>
  <si>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</si>
  <si>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</si>
  <si>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</si>
  <si>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</si>
  <si>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</si>
  <si>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</si>
  <si>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</si>
  <si>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</si>
  <si>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</si>
  <si>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</si>
  <si>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</si>
  <si>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</si>
  <si>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</si>
  <si>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</si>
  <si>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</si>
  <si>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</si>
  <si>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</si>
  <si>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</si>
  <si>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</si>
  <si>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</si>
  <si>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</si>
  <si>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</si>
  <si>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</si>
  <si>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</si>
  <si>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</si>
  <si>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</si>
  <si>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</si>
  <si>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</si>
  <si>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</si>
  <si>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</si>
  <si>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</si>
  <si>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</si>
  <si>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</si>
  <si>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</si>
  <si>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</si>
  <si>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</si>
  <si>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</si>
  <si>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</si>
  <si>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</si>
  <si>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</si>
  <si>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</si>
  <si>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</si>
  <si>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</si>
  <si>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</si>
  <si>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</si>
  <si>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</si>
  <si>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</si>
  <si>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</si>
  <si>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</si>
  <si>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</si>
  <si>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</si>
  <si>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</si>
  <si>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</si>
  <si>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</si>
  <si>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</si>
  <si>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</si>
  <si>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</si>
  <si>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</si>
  <si>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</si>
  <si>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</si>
  <si>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</si>
  <si>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</si>
  <si>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</si>
  <si>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</si>
  <si>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</si>
  <si>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</si>
  <si>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</si>
  <si>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</si>
  <si>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</si>
  <si>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</si>
  <si>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</si>
  <si>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</si>
  <si>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</si>
  <si>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</si>
  <si>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</si>
  <si>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</si>
  <si>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</si>
  <si>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</si>
  <si>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</si>
  <si>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</si>
  <si>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</si>
  <si>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</si>
  <si>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</si>
  <si>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</si>
  <si>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</si>
  <si>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</si>
  <si>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</si>
  <si>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</si>
  <si>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</si>
  <si>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</si>
  <si>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</si>
  <si>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</si>
  <si>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</si>
  <si>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</si>
  <si>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</si>
  <si>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</si>
  <si>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</si>
  <si>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</si>
  <si>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</si>
  <si>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</si>
  <si>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</si>
  <si>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</si>
  <si>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</si>
  <si>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</si>
  <si>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</si>
  <si>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</si>
  <si>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</si>
  <si>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</si>
  <si>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</si>
  <si>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</si>
  <si>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</si>
  <si>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</si>
  <si>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</si>
  <si>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</si>
  <si>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</si>
  <si>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</si>
  <si>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</si>
  <si>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</si>
  <si>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</si>
  <si>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</si>
  <si>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</si>
  <si>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</si>
  <si>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</si>
  <si>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</si>
  <si>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</si>
  <si>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</si>
  <si>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</si>
  <si>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</si>
  <si>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</si>
  <si>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</si>
  <si>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</si>
  <si>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</si>
  <si>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</si>
  <si>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</si>
  <si>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</si>
  <si>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</si>
  <si>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</si>
  <si>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</si>
  <si>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</si>
  <si>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</si>
  <si>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</si>
  <si>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</si>
  <si>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</si>
  <si>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</si>
  <si>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</si>
  <si>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</si>
  <si>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</si>
  <si>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</si>
  <si>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</si>
  <si>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</si>
  <si>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</si>
  <si>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</si>
  <si>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</si>
  <si>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</si>
  <si>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</si>
  <si>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</si>
  <si>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</si>
  <si>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</si>
  <si>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</si>
  <si>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</si>
  <si>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</si>
  <si>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</si>
  <si>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</si>
  <si>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</si>
  <si>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</si>
  <si>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</si>
  <si>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</si>
  <si>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</si>
  <si>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</si>
  <si>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</si>
  <si>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</si>
  <si>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</si>
  <si>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</si>
  <si>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</si>
  <si>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</si>
  <si>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</si>
  <si>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</si>
  <si>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</si>
  <si>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</si>
  <si>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</si>
  <si>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</si>
  <si>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</si>
  <si>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</si>
  <si>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</si>
  <si>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</si>
  <si>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</si>
  <si>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</si>
  <si>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</si>
  <si>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</si>
  <si>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</si>
  <si>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</si>
  <si>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</si>
  <si>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</si>
  <si>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</si>
  <si>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</si>
  <si>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</si>
  <si>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</si>
  <si>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</si>
  <si>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</si>
  <si>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</si>
  <si>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</si>
  <si>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</si>
  <si>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</si>
  <si>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</si>
  <si>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</si>
  <si>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</si>
  <si>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</si>
  <si>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</si>
  <si>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</si>
  <si>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</si>
  <si>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</si>
  <si>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</si>
  <si>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</si>
  <si>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</si>
  <si>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</si>
  <si>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</si>
  <si>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</si>
  <si>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</si>
  <si>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</si>
  <si>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</si>
  <si>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</si>
  <si>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</si>
  <si>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</si>
  <si>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</si>
  <si>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</si>
  <si>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</si>
  <si>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</si>
  <si>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</si>
  <si>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</si>
  <si>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</si>
  <si>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</si>
  <si>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</si>
  <si>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</si>
  <si>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</si>
  <si>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</si>
  <si>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</si>
  <si>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</si>
  <si>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</si>
  <si>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</si>
  <si>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</si>
  <si>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</si>
  <si>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</si>
  <si>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</si>
  <si>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</si>
  <si>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</si>
  <si>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</si>
  <si>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</si>
  <si>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</si>
  <si>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</si>
  <si>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</si>
  <si>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</si>
  <si>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</si>
  <si>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</si>
  <si>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</si>
  <si>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</si>
  <si>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</si>
  <si>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</si>
  <si>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</si>
  <si>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</si>
  <si>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</si>
  <si>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</si>
  <si>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</si>
  <si>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</si>
  <si>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</si>
  <si>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</si>
  <si>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</si>
  <si>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</si>
  <si>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</si>
  <si>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</si>
  <si>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</si>
  <si>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</si>
  <si>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</si>
  <si>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</si>
  <si>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</si>
  <si>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</si>
  <si>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</si>
  <si>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</si>
  <si>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</si>
  <si>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</si>
  <si>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</si>
  <si>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</si>
  <si>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</si>
  <si>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</si>
  <si>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</si>
  <si>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</si>
  <si>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</si>
  <si>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</si>
  <si>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</si>
  <si>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</si>
  <si>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</si>
  <si>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</si>
  <si>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</si>
  <si>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</si>
  <si>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</si>
  <si>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</si>
  <si>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</si>
  <si>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</si>
  <si>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</si>
  <si>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</si>
  <si>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</si>
  <si>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</si>
  <si>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</si>
  <si>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</si>
  <si>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</si>
  <si>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</si>
  <si>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</si>
  <si>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</si>
  <si>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</si>
  <si>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</si>
  <si>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</si>
  <si>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</si>
  <si>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</si>
  <si>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</si>
  <si>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</si>
  <si>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</si>
  <si>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</si>
  <si>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</si>
  <si>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</si>
  <si>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</si>
  <si>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</si>
  <si>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</si>
  <si>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</si>
  <si>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</si>
  <si>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</si>
  <si>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</si>
  <si>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</si>
  <si>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</si>
  <si>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</si>
  <si>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</si>
  <si>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</si>
  <si>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</si>
  <si>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</si>
  <si>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</si>
  <si>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</si>
  <si>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</si>
  <si>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</si>
  <si>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</si>
  <si>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</si>
  <si>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</si>
  <si>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</si>
  <si>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</si>
  <si>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</si>
  <si>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</si>
  <si>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</si>
  <si>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</si>
  <si>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</si>
  <si>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</si>
  <si>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</si>
  <si>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</si>
  <si>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</si>
  <si>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</si>
  <si>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</si>
  <si>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</si>
  <si>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</si>
  <si>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</si>
  <si>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</si>
  <si>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</si>
  <si>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</si>
  <si>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</si>
  <si>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</si>
  <si>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</si>
  <si>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</si>
  <si>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</si>
  <si>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</si>
  <si>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</si>
  <si>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</si>
  <si>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</si>
  <si>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</si>
  <si>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</si>
  <si>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</si>
  <si>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</si>
  <si>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</si>
  <si>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</si>
  <si>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</si>
  <si>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</si>
  <si>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</si>
  <si>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</si>
  <si>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</si>
  <si>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</si>
  <si>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</si>
  <si>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</si>
  <si>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</si>
  <si>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</si>
  <si>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</si>
  <si>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</si>
  <si>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</si>
  <si>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</si>
  <si>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</si>
  <si>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</si>
  <si>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</si>
  <si>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</si>
  <si>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</si>
  <si>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</si>
  <si>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</si>
  <si>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</si>
  <si>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</si>
  <si>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</si>
  <si>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</si>
  <si>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</si>
  <si>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</si>
  <si>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</si>
  <si>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</si>
  <si>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</si>
  <si>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</si>
  <si>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</si>
  <si>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</si>
  <si>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</si>
  <si>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</si>
  <si>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</si>
  <si>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</si>
  <si>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</si>
  <si>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</si>
  <si>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</si>
  <si>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</si>
  <si>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</si>
  <si>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</si>
  <si>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</si>
  <si>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</si>
  <si>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</si>
  <si>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</si>
  <si>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</si>
  <si>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</si>
  <si>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</si>
  <si>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</si>
  <si>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</si>
  <si>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</si>
  <si>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</si>
  <si>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</si>
  <si>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</si>
  <si>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</si>
  <si>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</si>
  <si>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</si>
  <si>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</si>
  <si>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</si>
  <si>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</si>
  <si>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</si>
  <si>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</si>
  <si>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</si>
  <si>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</si>
  <si>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</si>
  <si>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</si>
  <si>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</si>
  <si>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</si>
  <si>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</si>
  <si>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</si>
  <si>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</si>
  <si>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</si>
  <si>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</si>
  <si>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</si>
  <si>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</si>
  <si>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</si>
  <si>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</si>
  <si>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</si>
  <si>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</si>
  <si>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</si>
  <si>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</si>
  <si>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</si>
  <si>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</si>
  <si>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</si>
  <si>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</si>
  <si>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</si>
  <si>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</si>
  <si>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</si>
  <si>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</si>
  <si>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</si>
  <si>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</si>
  <si>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</si>
  <si>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</si>
  <si>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</si>
  <si>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</si>
  <si>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</si>
  <si>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</si>
  <si>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</si>
  <si>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</si>
  <si>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</si>
  <si>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</si>
  <si>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</si>
  <si>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</si>
  <si>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</si>
  <si>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</si>
  <si>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</si>
  <si>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</si>
  <si>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</si>
  <si>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</si>
  <si>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</si>
  <si>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</si>
  <si>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</si>
  <si>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</si>
  <si>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</si>
  <si>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</si>
  <si>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</si>
  <si>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</si>
  <si>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</si>
  <si>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</si>
  <si>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</si>
  <si>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</si>
  <si>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</si>
  <si>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</si>
  <si>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</si>
  <si>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</si>
  <si>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</si>
  <si>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</si>
  <si>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</si>
  <si>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</si>
  <si>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</si>
  <si>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</si>
  <si>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</si>
  <si>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</si>
  <si>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</si>
  <si>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</si>
  <si>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</si>
  <si>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</si>
  <si>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</si>
  <si>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</si>
  <si>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</si>
  <si>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</si>
  <si>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</si>
  <si>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</si>
  <si>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</si>
  <si>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</si>
  <si>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</si>
  <si>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</si>
  <si>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</si>
  <si>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</si>
  <si>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</si>
  <si>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</si>
  <si>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</si>
  <si>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</si>
  <si>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</si>
  <si>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</si>
  <si>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</si>
  <si>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</si>
  <si>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</si>
  <si>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</si>
  <si>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</si>
  <si>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</si>
  <si>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</si>
  <si>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</si>
  <si>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</si>
  <si>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</si>
  <si>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</si>
  <si>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</si>
  <si>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</si>
  <si>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</si>
  <si>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</si>
  <si>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</si>
  <si>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</si>
  <si>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</si>
  <si>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</si>
  <si>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</si>
  <si>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</si>
  <si>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</si>
  <si>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</si>
  <si>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</si>
  <si>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</si>
  <si>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</si>
  <si>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</si>
  <si>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</si>
  <si>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</si>
  <si>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</si>
  <si>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</si>
  <si>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</si>
  <si>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</si>
  <si>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</si>
  <si>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</si>
  <si>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</si>
  <si>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</si>
  <si>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</si>
  <si>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</si>
  <si>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</si>
  <si>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</si>
  <si>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</si>
  <si>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</si>
  <si>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</si>
  <si>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</si>
  <si>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</si>
  <si>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</si>
  <si>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</si>
  <si>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</si>
  <si>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</si>
  <si>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</si>
  <si>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</si>
  <si>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</si>
  <si>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</si>
  <si>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</si>
  <si>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</si>
  <si>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</si>
  <si>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</si>
  <si>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</si>
  <si>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</si>
  <si>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</si>
  <si>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</si>
  <si>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</si>
  <si>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</si>
  <si>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</si>
  <si>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</si>
  <si>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</si>
  <si>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</si>
  <si>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</si>
  <si>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</si>
  <si>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</si>
  <si>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</si>
  <si>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</si>
  <si>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</si>
  <si>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</si>
  <si>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</si>
  <si>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</si>
  <si>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</si>
  <si>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</si>
  <si>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</si>
  <si>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</si>
  <si>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</si>
  <si>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</si>
  <si>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</si>
  <si>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</si>
  <si>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</si>
  <si>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</si>
  <si>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</si>
  <si>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</si>
  <si>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</si>
  <si>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</si>
  <si>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</si>
  <si>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</si>
  <si>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</si>
  <si>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</si>
  <si>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</si>
  <si>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</si>
  <si>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</si>
  <si>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</si>
  <si>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</si>
  <si>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</si>
  <si>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</si>
  <si>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</si>
  <si>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</si>
  <si>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</si>
  <si>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</si>
  <si>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</si>
  <si>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</si>
  <si>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</si>
  <si>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</si>
  <si>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</si>
  <si>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</si>
  <si>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</si>
  <si>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</si>
  <si>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</si>
  <si>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</si>
  <si>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</si>
  <si>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</si>
  <si>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</si>
  <si>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</si>
  <si>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</si>
  <si>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</si>
  <si>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</si>
  <si>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</si>
  <si>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</si>
  <si>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</si>
  <si>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</si>
  <si>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</si>
  <si>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</si>
  <si>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</si>
  <si>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</si>
  <si>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</si>
  <si>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</si>
  <si>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</si>
  <si>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</si>
  <si>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</si>
  <si>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</si>
  <si>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</si>
  <si>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</si>
  <si>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</si>
  <si>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</si>
  <si>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</si>
  <si>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</si>
  <si>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</si>
  <si>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</si>
  <si>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</si>
  <si>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</si>
  <si>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</si>
  <si>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</si>
  <si>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</si>
  <si>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</si>
  <si>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</si>
  <si>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</si>
  <si>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</si>
  <si>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</si>
  <si>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</si>
  <si>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</si>
  <si>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</si>
  <si>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</si>
  <si>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</si>
  <si>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</si>
  <si>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</si>
  <si>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</si>
  <si>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</si>
  <si>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</si>
  <si>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</si>
  <si>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</si>
  <si>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</si>
  <si>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</si>
  <si>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</si>
  <si>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</si>
  <si>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</si>
  <si>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</si>
  <si>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</si>
  <si>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</si>
  <si>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</si>
  <si>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</si>
  <si>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</si>
  <si>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</si>
  <si>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</si>
  <si>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</si>
  <si>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</si>
  <si>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</si>
  <si>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</si>
  <si>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</si>
  <si>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</si>
  <si>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</si>
  <si>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</si>
  <si>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</si>
  <si>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</si>
  <si>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</si>
  <si>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</si>
  <si>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</si>
  <si>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</si>
  <si>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</si>
  <si>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</si>
  <si>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</si>
  <si>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</si>
  <si>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</si>
  <si>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</si>
  <si>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</si>
  <si>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</si>
  <si>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</si>
  <si>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</si>
  <si>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</si>
  <si>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</si>
  <si>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</si>
  <si>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</si>
  <si>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</si>
  <si>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</si>
  <si>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</si>
  <si>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</si>
  <si>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</si>
  <si>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</si>
  <si>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</si>
  <si>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</si>
  <si>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</si>
  <si>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</si>
  <si>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</si>
  <si>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</si>
  <si>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</si>
  <si>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</si>
  <si>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</si>
  <si>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</si>
  <si>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</si>
  <si>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</si>
  <si>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</si>
  <si>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</si>
  <si>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</si>
  <si>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</si>
  <si>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</si>
  <si>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</si>
  <si>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</si>
  <si>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</si>
  <si>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</si>
  <si>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</si>
  <si>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</si>
  <si>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</si>
  <si>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</si>
  <si>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</si>
  <si>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</si>
  <si>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</si>
  <si>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</si>
  <si>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</si>
  <si>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</si>
  <si>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</si>
  <si>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</si>
  <si>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</si>
  <si>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</si>
  <si>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</si>
  <si>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</si>
  <si>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</si>
  <si>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</si>
  <si>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</si>
  <si>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</si>
  <si>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</si>
  <si>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</si>
  <si>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</si>
  <si>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</si>
  <si>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</si>
  <si>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</si>
  <si>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</si>
  <si>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</si>
  <si>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</si>
  <si>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</si>
  <si>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</si>
  <si>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</si>
  <si>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</si>
  <si>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</si>
  <si>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</si>
  <si>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</si>
  <si>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</si>
  <si>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</si>
  <si>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</si>
  <si>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</si>
  <si>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</si>
  <si>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</si>
  <si>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</si>
  <si>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</si>
  <si>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</si>
  <si>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</si>
  <si>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</si>
  <si>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</si>
  <si>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</si>
  <si>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</si>
  <si>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</si>
  <si>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</si>
  <si>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</si>
  <si>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</si>
  <si>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</si>
  <si>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</si>
  <si>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</si>
  <si>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</si>
  <si>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</si>
  <si>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</si>
  <si>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</si>
  <si>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</si>
  <si>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</si>
  <si>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</si>
  <si>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</si>
  <si>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</si>
  <si>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</si>
  <si>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</si>
  <si>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</si>
  <si>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</si>
  <si>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</si>
  <si>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</si>
  <si>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</si>
  <si>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</si>
  <si>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</si>
  <si>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</si>
  <si>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</si>
  <si>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</si>
  <si>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</si>
  <si>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</si>
  <si>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</si>
  <si>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</si>
  <si>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</si>
  <si>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</si>
  <si>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</si>
  <si>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</si>
  <si>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</si>
  <si>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</si>
  <si>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</si>
  <si>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</si>
  <si>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</si>
  <si>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</si>
  <si>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</si>
  <si>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</si>
  <si>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</si>
  <si>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</si>
  <si>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</si>
  <si>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</si>
  <si>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</si>
  <si>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</si>
  <si>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</si>
  <si>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</si>
  <si>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</si>
  <si>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</si>
  <si>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</si>
  <si>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</si>
  <si>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</si>
  <si>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</si>
  <si>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</si>
  <si>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</si>
  <si>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</si>
  <si>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</si>
  <si>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</si>
  <si>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</si>
  <si>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</si>
  <si>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</si>
  <si>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</si>
  <si>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</si>
  <si>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</si>
  <si>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</si>
  <si>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</si>
  <si>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</si>
  <si>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</si>
  <si>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</si>
  <si>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</si>
  <si>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</si>
  <si>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</si>
  <si>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</si>
  <si>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</si>
  <si>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</si>
  <si>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</si>
  <si>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</si>
  <si>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</si>
  <si>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</si>
  <si>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</si>
  <si>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</si>
  <si>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</si>
  <si>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</si>
  <si>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</si>
  <si>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</si>
  <si>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</si>
  <si>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</si>
  <si>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</si>
  <si>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</si>
  <si>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</si>
  <si>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</si>
  <si>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</si>
  <si>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</si>
  <si>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</si>
  <si>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</si>
  <si>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</si>
  <si>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</si>
  <si>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</si>
  <si>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</si>
  <si>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</si>
  <si>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</si>
  <si>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</si>
  <si>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</si>
  <si>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</si>
  <si>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</si>
  <si>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</si>
  <si>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</si>
  <si>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</si>
  <si>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</si>
  <si>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</si>
  <si>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</si>
  <si>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</si>
  <si>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</si>
  <si>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</si>
  <si>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</si>
  <si>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</si>
  <si>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</si>
  <si>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</si>
  <si>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</si>
  <si>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</si>
  <si>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</si>
  <si>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</si>
  <si>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</si>
  <si>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</si>
  <si>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</si>
  <si>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</si>
  <si>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</si>
  <si>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</si>
  <si>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</si>
  <si>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</si>
  <si>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</si>
  <si>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</si>
  <si>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</si>
  <si>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</si>
  <si>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</si>
  <si>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</si>
  <si>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</si>
  <si>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</si>
  <si>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</si>
  <si>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</si>
  <si>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</si>
  <si>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</si>
  <si>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</si>
  <si>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</si>
  <si>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</si>
  <si>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</si>
  <si>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</si>
  <si>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</si>
  <si>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</si>
  <si>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</si>
  <si>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</si>
  <si>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</si>
  <si>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</si>
  <si>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</si>
  <si>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</si>
  <si>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</si>
  <si>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</si>
  <si>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</si>
  <si>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</si>
  <si>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</si>
  <si>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</si>
  <si>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</si>
  <si>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</si>
  <si>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</si>
  <si>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</si>
  <si>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</si>
  <si>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</si>
  <si>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</si>
  <si>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</si>
  <si>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</si>
  <si>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</si>
  <si>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</si>
  <si>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</si>
  <si>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</si>
  <si>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</si>
  <si>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</si>
  <si>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</si>
  <si>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</si>
  <si>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</si>
  <si>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</si>
  <si>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</si>
  <si>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</si>
  <si>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</si>
  <si>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</si>
  <si>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</si>
  <si>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</si>
  <si>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</si>
  <si>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</si>
  <si>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</si>
  <si>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</si>
  <si>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</si>
  <si>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</si>
  <si>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</si>
  <si>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</si>
  <si>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</si>
  <si>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</si>
  <si>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</si>
  <si>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</si>
  <si>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</si>
  <si>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</si>
  <si>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</si>
  <si>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</si>
  <si>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</si>
  <si>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</si>
  <si>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</si>
  <si>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</si>
  <si>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</si>
  <si>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</si>
  <si>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</si>
  <si>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</si>
  <si>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</si>
  <si>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</si>
  <si>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</si>
  <si>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</si>
  <si>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</si>
  <si>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</si>
  <si>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</si>
  <si>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</si>
  <si>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</si>
  <si>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</si>
  <si>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</si>
  <si>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</si>
  <si>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</si>
  <si>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</si>
  <si>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</si>
  <si>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</si>
  <si>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</si>
  <si>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</si>
  <si>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</si>
  <si>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</si>
  <si>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</si>
  <si>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</si>
  <si>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</si>
  <si>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</si>
  <si>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</si>
  <si>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</si>
  <si>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</si>
  <si>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</si>
  <si>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</si>
  <si>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</si>
  <si>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</si>
  <si>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</si>
  <si>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</si>
  <si>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</si>
  <si>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</si>
  <si>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</si>
  <si>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</si>
  <si>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</si>
  <si>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</si>
  <si>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</si>
  <si>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</si>
  <si>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</si>
  <si>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</si>
  <si>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</si>
  <si>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</si>
  <si>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</si>
  <si>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</si>
  <si>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</si>
  <si>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</si>
  <si>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</si>
  <si>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</si>
  <si>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</si>
  <si>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</si>
  <si>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</si>
  <si>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</si>
  <si>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</si>
  <si>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</si>
  <si>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</si>
  <si>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</si>
  <si>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</si>
  <si>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</si>
  <si>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</si>
  <si>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</si>
  <si>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</si>
  <si>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</si>
  <si>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</si>
  <si>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</si>
  <si>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</si>
  <si>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</si>
  <si>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</si>
  <si>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</si>
  <si>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</si>
  <si>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</si>
  <si>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</si>
  <si>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</si>
  <si>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</si>
  <si>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</si>
  <si>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</si>
  <si>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</si>
  <si>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</si>
  <si>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</si>
  <si>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</si>
  <si>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</si>
  <si>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</si>
  <si>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</si>
  <si>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</si>
  <si>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</si>
  <si>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</si>
  <si>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</si>
  <si>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</si>
  <si>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</si>
  <si>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</si>
  <si>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</si>
  <si>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</si>
  <si>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</si>
  <si>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</si>
  <si>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</si>
  <si>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</si>
  <si>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</si>
  <si>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</si>
  <si>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</si>
  <si>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</si>
  <si>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</si>
  <si>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</si>
  <si>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</si>
  <si>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</si>
  <si>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</si>
  <si>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</si>
  <si>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</si>
  <si>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</si>
  <si>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</si>
  <si>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</si>
  <si>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</si>
  <si>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</si>
  <si>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</si>
  <si>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</si>
  <si>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</si>
  <si>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</si>
  <si>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</si>
  <si>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</si>
  <si>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</si>
  <si>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</si>
  <si>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</si>
  <si>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</si>
  <si>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</si>
  <si>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</si>
  <si>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</si>
  <si>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</si>
  <si>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</si>
  <si>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</si>
  <si>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</si>
  <si>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</si>
  <si>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</si>
  <si>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</si>
  <si>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</si>
  <si>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</si>
  <si>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</si>
  <si>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</si>
  <si>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</si>
  <si>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</si>
  <si>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</si>
  <si>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</si>
  <si>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</si>
  <si>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</si>
  <si>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</si>
  <si>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</si>
  <si>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</si>
  <si>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</si>
  <si>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</si>
  <si>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</si>
  <si>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</si>
  <si>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</si>
  <si>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</si>
  <si>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</si>
  <si>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</si>
  <si>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</si>
  <si>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</si>
  <si>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</si>
  <si>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</si>
  <si>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</si>
  <si>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</si>
  <si>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</si>
  <si>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</si>
  <si>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</si>
  <si>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</si>
  <si>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</si>
  <si>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</si>
  <si>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</si>
  <si>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</si>
  <si>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</si>
  <si>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</si>
  <si>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</si>
  <si>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</si>
  <si>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</si>
  <si>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</si>
  <si>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</si>
  <si>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</si>
  <si>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</si>
  <si>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</si>
  <si>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</si>
  <si>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</si>
  <si>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</si>
  <si>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</si>
  <si>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</si>
  <si>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</si>
  <si>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</si>
  <si>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</si>
  <si>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</si>
  <si>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</si>
  <si>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</si>
  <si>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</si>
  <si>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</si>
  <si>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</si>
  <si>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</si>
  <si>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</si>
  <si>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</si>
  <si>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</si>
  <si>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</si>
  <si>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</si>
  <si>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</si>
  <si>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</si>
  <si>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</si>
  <si>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</si>
  <si>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</si>
  <si>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</si>
  <si>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</si>
  <si>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</si>
  <si>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</si>
  <si>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</si>
  <si>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</si>
  <si>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</si>
  <si>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</si>
  <si>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</si>
  <si>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</si>
  <si>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</si>
  <si>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</si>
  <si>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</si>
  <si>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</si>
  <si>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</si>
  <si>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</si>
  <si>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</si>
  <si>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</si>
  <si>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</si>
  <si>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</si>
  <si>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</si>
  <si>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</si>
  <si>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</si>
  <si>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</si>
  <si>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</si>
  <si>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</si>
  <si>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</si>
  <si>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</si>
  <si>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</si>
  <si>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</si>
  <si>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</si>
  <si>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</si>
  <si>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</si>
  <si>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</si>
  <si>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</si>
  <si>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</si>
  <si>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</si>
  <si>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</si>
  <si>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</si>
  <si>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</si>
  <si>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</si>
  <si>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</si>
  <si>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</si>
  <si>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</si>
  <si>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</si>
  <si>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</si>
  <si>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</si>
  <si>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</si>
  <si>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</si>
  <si>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</si>
  <si>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</si>
  <si>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</si>
  <si>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</si>
  <si>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</si>
  <si>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</si>
  <si>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</si>
  <si>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</si>
  <si>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</si>
  <si>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</si>
  <si>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</si>
  <si>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</si>
  <si>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</si>
  <si>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</si>
  <si>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</si>
  <si>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</si>
  <si>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</si>
  <si>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</si>
  <si>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</si>
  <si>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</si>
  <si>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</si>
  <si>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</si>
  <si>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</si>
  <si>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</si>
  <si>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</si>
  <si>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</si>
  <si>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</si>
  <si>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</si>
  <si>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</si>
  <si>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</si>
  <si>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</si>
  <si>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</si>
  <si>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</si>
  <si>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</si>
  <si>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</si>
  <si>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</si>
  <si>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</si>
  <si>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</si>
  <si>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</si>
  <si>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</si>
  <si>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</si>
  <si>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</si>
  <si>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</si>
  <si>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</si>
  <si>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</si>
  <si>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</si>
  <si>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</si>
  <si>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</si>
  <si>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</si>
  <si>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</si>
  <si>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</si>
  <si>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</si>
  <si>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</si>
  <si>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</si>
  <si>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</si>
  <si>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</si>
  <si>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</si>
  <si>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</si>
  <si>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</si>
  <si>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</si>
  <si>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</si>
  <si>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</si>
  <si>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</si>
  <si>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</si>
  <si>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</si>
  <si>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</si>
  <si>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</si>
  <si>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</si>
  <si>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</si>
  <si>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</si>
  <si>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</si>
  <si>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</si>
  <si>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</si>
  <si>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</si>
  <si>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</si>
  <si>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</si>
  <si>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</si>
  <si>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</si>
  <si>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</si>
  <si>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</si>
  <si>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</si>
  <si>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</si>
  <si>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</si>
  <si>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</si>
  <si>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</si>
  <si>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</si>
  <si>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</si>
  <si>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</si>
  <si>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</si>
  <si>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</si>
  <si>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</si>
  <si>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</si>
  <si>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</si>
  <si>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</si>
  <si>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</si>
  <si>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</si>
  <si>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</si>
  <si>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</si>
  <si>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</si>
  <si>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</si>
  <si>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</si>
  <si>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</si>
  <si>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</si>
  <si>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</si>
  <si>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</si>
  <si>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</si>
  <si>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</si>
  <si>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</si>
  <si>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</si>
  <si>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</si>
  <si>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</si>
  <si>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</si>
  <si>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</si>
  <si>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</si>
  <si>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</si>
  <si>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</si>
  <si>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</si>
  <si>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</si>
  <si>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</si>
  <si>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</si>
  <si>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</si>
  <si>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</si>
  <si>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</si>
  <si>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</si>
  <si>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</si>
  <si>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</si>
  <si>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</si>
  <si>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</si>
  <si>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</si>
  <si>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</si>
  <si>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</si>
  <si>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</si>
  <si>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</si>
  <si>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</si>
  <si>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</si>
  <si>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</si>
  <si>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</si>
  <si>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</si>
  <si>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</si>
  <si>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</si>
  <si>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</si>
  <si>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</si>
  <si>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</si>
  <si>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</si>
  <si>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</si>
  <si>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</si>
  <si>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</si>
  <si>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</si>
  <si>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</si>
  <si>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</si>
  <si>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</si>
  <si>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</si>
  <si>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</si>
  <si>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</si>
  <si>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</si>
  <si>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</si>
  <si>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</si>
  <si>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</si>
  <si>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</si>
  <si>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</si>
  <si>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</si>
  <si>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</si>
  <si>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</si>
  <si>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</si>
  <si>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</si>
  <si>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</si>
  <si>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</si>
  <si>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</si>
  <si>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</si>
  <si>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</si>
  <si>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</si>
  <si>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</si>
  <si>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</si>
  <si>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</si>
  <si>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</si>
  <si>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</si>
  <si>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</si>
  <si>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</si>
  <si>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</si>
  <si>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</si>
  <si>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</si>
  <si>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</si>
  <si>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</si>
  <si>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</si>
  <si>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</si>
  <si>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</si>
  <si>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</si>
  <si>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</si>
  <si>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</si>
  <si>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</si>
  <si>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</si>
  <si>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</si>
  <si>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</si>
  <si>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</si>
  <si>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</si>
  <si>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</si>
  <si>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</si>
  <si>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</si>
  <si>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</si>
  <si>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</si>
  <si>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</si>
  <si>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</si>
  <si>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</si>
  <si>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</si>
  <si>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</si>
  <si>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</si>
  <si>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</si>
  <si>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</si>
  <si>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</si>
  <si>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</si>
  <si>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</si>
  <si>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</si>
  <si>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</si>
  <si>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</si>
  <si>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</si>
  <si>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</si>
  <si>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</si>
  <si>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</si>
  <si>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</si>
  <si>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</si>
  <si>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</si>
  <si>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</si>
  <si>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</si>
  <si>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</si>
  <si>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</si>
  <si>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</si>
  <si>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</si>
  <si>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</si>
  <si>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</si>
  <si>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</si>
  <si>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</si>
  <si>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</si>
  <si>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</si>
  <si>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</si>
  <si>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</si>
  <si>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</si>
  <si>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</si>
  <si>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</si>
  <si>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</si>
  <si>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</si>
  <si>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</si>
  <si>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</si>
  <si>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</si>
  <si>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</si>
  <si>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</si>
  <si>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</si>
  <si>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</si>
  <si>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</si>
  <si>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</si>
  <si>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</si>
  <si>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</si>
  <si>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</si>
  <si>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</si>
  <si>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</si>
  <si>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</si>
  <si>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</si>
  <si>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</si>
  <si>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</si>
  <si>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</si>
  <si>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</si>
  <si>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</si>
  <si>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</si>
  <si>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</si>
  <si>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</si>
  <si>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</si>
  <si>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</si>
  <si>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</si>
  <si>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</si>
  <si>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</si>
  <si>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</si>
  <si>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</si>
  <si>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</si>
  <si>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</si>
  <si>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</si>
  <si>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</si>
  <si>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</si>
  <si>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</si>
  <si>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</si>
  <si>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</si>
  <si>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</si>
  <si>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</si>
  <si>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</si>
  <si>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</si>
  <si>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</si>
  <si>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</si>
  <si>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</si>
  <si>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</si>
  <si>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</si>
  <si>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</si>
  <si>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</si>
  <si>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</si>
  <si>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</si>
  <si>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</si>
  <si>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</si>
  <si>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</si>
  <si>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</si>
  <si>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</si>
  <si>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</si>
  <si>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</si>
  <si>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</si>
  <si>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</si>
  <si>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</si>
  <si>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</si>
  <si>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</si>
  <si>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</si>
  <si>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</si>
  <si>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</si>
  <si>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</si>
  <si>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</si>
  <si>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</si>
  <si>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</si>
  <si>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</si>
  <si>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</si>
  <si>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</si>
  <si>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</si>
  <si>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</si>
  <si>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</si>
  <si>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</si>
  <si>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</si>
  <si>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</si>
  <si>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</si>
  <si>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</si>
  <si>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</si>
  <si>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</si>
  <si>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</si>
  <si>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</si>
  <si>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</si>
  <si>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</si>
  <si>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</si>
  <si>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</si>
  <si>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</si>
  <si>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</si>
  <si>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</si>
  <si>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</si>
  <si>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</si>
  <si>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</si>
  <si>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</si>
  <si>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</si>
  <si>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</si>
  <si>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</si>
  <si>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</si>
  <si>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</si>
  <si>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</si>
  <si>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</si>
  <si>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</si>
  <si>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</si>
  <si>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</si>
  <si>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</si>
  <si>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</si>
  <si>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</si>
  <si>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</si>
  <si>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</si>
  <si>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</si>
  <si>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</si>
  <si>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</si>
  <si>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</si>
  <si>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</si>
  <si>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</si>
  <si>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</si>
  <si>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</si>
  <si>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</si>
  <si>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</si>
  <si>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</si>
  <si>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</si>
  <si>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</si>
  <si>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</si>
  <si>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</si>
  <si>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</si>
  <si>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</si>
  <si>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</si>
  <si>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</si>
  <si>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</si>
  <si>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</si>
  <si>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</si>
  <si>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</si>
  <si>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</si>
  <si>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</si>
  <si>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</si>
  <si>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</si>
  <si>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</si>
  <si>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</si>
  <si>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</si>
  <si>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</si>
  <si>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</si>
  <si>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</si>
  <si>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</si>
  <si>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</si>
  <si>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</si>
  <si>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</si>
  <si>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</si>
  <si>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</si>
  <si>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</si>
  <si>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</si>
  <si>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</si>
  <si>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</si>
  <si>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</si>
  <si>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</si>
  <si>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</si>
  <si>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</si>
  <si>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</si>
  <si>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</si>
  <si>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</si>
  <si>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</si>
  <si>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</si>
  <si>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</si>
  <si>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</si>
  <si>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</si>
  <si>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</si>
  <si>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</si>
  <si>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</si>
  <si>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</si>
  <si>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</si>
  <si>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</si>
  <si>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</si>
  <si>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</si>
  <si>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</si>
  <si>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</si>
  <si>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</si>
  <si>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</si>
  <si>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</si>
  <si>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</si>
  <si>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</si>
  <si>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</si>
  <si>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</si>
  <si>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</si>
  <si>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</si>
  <si>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</si>
  <si>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</si>
  <si>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</si>
  <si>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</si>
  <si>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</si>
  <si>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</si>
  <si>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</si>
  <si>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</si>
  <si>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</si>
  <si>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</si>
  <si>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</si>
  <si>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</si>
  <si>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</si>
  <si>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</si>
  <si>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</si>
  <si>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</si>
  <si>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</si>
  <si>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</si>
  <si>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</si>
  <si>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</si>
  <si>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</si>
  <si>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</si>
  <si>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</si>
  <si>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</si>
  <si>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</si>
  <si>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</si>
  <si>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</si>
  <si>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</si>
  <si>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</si>
  <si>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</si>
  <si>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</si>
  <si>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</si>
  <si>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</si>
  <si>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</si>
  <si>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</si>
  <si>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</si>
  <si>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</si>
  <si>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</si>
  <si>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</si>
  <si>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</si>
  <si>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</si>
  <si>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</si>
  <si>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</si>
  <si>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</si>
  <si>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</si>
  <si>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</si>
  <si>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</si>
  <si>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</si>
  <si>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</si>
  <si>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</si>
  <si>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</si>
  <si>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</si>
  <si>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</si>
  <si>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</si>
  <si>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</si>
  <si>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</si>
  <si>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</si>
  <si>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</si>
  <si>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</si>
  <si>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</si>
  <si>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</si>
  <si>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</si>
  <si>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</si>
  <si>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</si>
  <si>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</si>
  <si>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</si>
  <si>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</si>
  <si>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</si>
  <si>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</si>
  <si>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</si>
  <si>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</si>
  <si>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</si>
  <si>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</si>
  <si>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</si>
  <si>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</si>
  <si>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</si>
  <si>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</si>
  <si>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</si>
  <si>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</si>
  <si>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</si>
  <si>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</si>
  <si>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</si>
  <si>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</si>
  <si>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</si>
  <si>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</si>
  <si>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</si>
  <si>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</si>
  <si>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</si>
  <si>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</si>
  <si>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</si>
  <si>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</si>
  <si>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</si>
  <si>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</si>
  <si>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</si>
  <si>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</si>
  <si>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</si>
  <si>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</si>
  <si>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</si>
  <si>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</si>
  <si>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</si>
  <si>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</si>
  <si>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</si>
  <si>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</si>
  <si>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</si>
  <si>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</si>
  <si>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</si>
  <si>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</si>
  <si>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</si>
  <si>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</si>
  <si>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</si>
  <si>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</si>
  <si>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</si>
  <si>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</si>
  <si>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</si>
  <si>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</si>
  <si>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</si>
  <si>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</si>
  <si>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</si>
  <si>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</si>
  <si>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</si>
  <si>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</si>
  <si>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</si>
  <si>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</si>
  <si>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</si>
  <si>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</si>
  <si>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</si>
  <si>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</si>
  <si>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</si>
  <si>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</si>
  <si>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</si>
  <si>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</si>
  <si>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</si>
  <si>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</si>
  <si>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</si>
  <si>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</si>
  <si>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</si>
  <si>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</si>
  <si>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</si>
  <si>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</si>
  <si>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</si>
  <si>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</si>
  <si>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</si>
  <si>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</si>
  <si>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</si>
  <si>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</si>
  <si>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</si>
  <si>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</si>
  <si>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</si>
  <si>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</si>
  <si>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</si>
  <si>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</si>
  <si>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</si>
  <si>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</si>
  <si>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</si>
  <si>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</si>
  <si>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</si>
  <si>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</si>
  <si>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</si>
  <si>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</si>
  <si>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</si>
  <si>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</si>
  <si>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</si>
  <si>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</si>
  <si>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</si>
  <si>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</si>
  <si>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</si>
  <si>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</si>
  <si>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</si>
  <si>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</si>
  <si>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</si>
  <si>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</si>
  <si>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</si>
  <si>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</si>
  <si>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</si>
  <si>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</si>
  <si>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</si>
  <si>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</si>
  <si>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</si>
  <si>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</si>
  <si>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</si>
  <si>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</si>
  <si>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</si>
  <si>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</si>
  <si>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</si>
  <si>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</si>
  <si>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</si>
  <si>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</si>
  <si>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</si>
  <si>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</si>
  <si>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</si>
  <si>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</si>
  <si>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</si>
  <si>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</si>
  <si>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</si>
  <si>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</si>
  <si>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</si>
  <si>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</si>
  <si>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</si>
  <si>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</si>
  <si>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</si>
  <si>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</si>
  <si>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</si>
  <si>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</si>
  <si>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</si>
  <si>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</si>
  <si>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</si>
  <si>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</si>
  <si>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</si>
  <si>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</si>
  <si>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</si>
  <si>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</si>
  <si>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</si>
  <si>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</si>
  <si>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</si>
  <si>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</si>
  <si>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</si>
  <si>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</si>
  <si>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</si>
  <si>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</si>
  <si>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</si>
  <si>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</si>
  <si>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</si>
  <si>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</si>
  <si>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</si>
  <si>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</si>
  <si>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</si>
  <si>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</si>
  <si>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</si>
  <si>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</si>
  <si>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</si>
  <si>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</si>
  <si>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</si>
  <si>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</si>
  <si>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</si>
  <si>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</si>
  <si>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</si>
  <si>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</si>
  <si>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</si>
  <si>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</si>
  <si>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</si>
  <si>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</si>
  <si>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</si>
  <si>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</si>
  <si>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</si>
  <si>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</si>
  <si>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</si>
  <si>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</si>
  <si>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</si>
  <si>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</si>
  <si>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</si>
  <si>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</si>
  <si>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</si>
  <si>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</si>
  <si>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</si>
  <si>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</si>
  <si>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</si>
  <si>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</si>
  <si>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</si>
  <si>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</si>
  <si>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</si>
  <si>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</si>
  <si>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</si>
  <si>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</si>
  <si>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</si>
  <si>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</si>
  <si>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</si>
  <si>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</si>
  <si>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</si>
  <si>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</si>
  <si>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</si>
  <si>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</si>
  <si>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</si>
  <si>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</si>
  <si>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</si>
  <si>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</si>
  <si>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</si>
  <si>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</si>
  <si>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</si>
  <si>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</si>
  <si>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</si>
  <si>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</si>
  <si>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</si>
  <si>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</si>
  <si>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</si>
  <si>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</si>
  <si>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</si>
  <si>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</si>
  <si>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</si>
  <si>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</si>
  <si>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</si>
  <si>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</si>
  <si>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</si>
  <si>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</si>
  <si>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</si>
  <si>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</si>
  <si>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</si>
  <si>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</si>
  <si>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</si>
  <si>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</si>
  <si>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</si>
  <si>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</si>
  <si>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</si>
  <si>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</si>
  <si>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</si>
  <si>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</si>
  <si>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</si>
  <si>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</si>
  <si>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</si>
  <si>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</si>
  <si>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</si>
  <si>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</si>
  <si>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</si>
  <si>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</si>
  <si>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</si>
  <si>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</si>
  <si>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</si>
  <si>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</si>
  <si>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</si>
  <si>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</si>
  <si>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</si>
  <si>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</si>
  <si>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</si>
  <si>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</si>
  <si>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</si>
  <si>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</si>
  <si>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</si>
  <si>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</si>
  <si>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</si>
  <si>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</si>
  <si>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</si>
  <si>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</si>
  <si>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</si>
  <si>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</si>
  <si>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</si>
  <si>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</si>
  <si>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</si>
  <si>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</si>
  <si>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</si>
  <si>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</si>
  <si>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</si>
  <si>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</si>
  <si>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</si>
  <si>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</si>
  <si>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</si>
  <si>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</si>
  <si>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</si>
  <si>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</si>
  <si>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</si>
  <si>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</si>
  <si>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</si>
  <si>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</si>
  <si>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</si>
  <si>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</si>
  <si>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</si>
  <si>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</si>
  <si>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</si>
  <si>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</si>
  <si>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</si>
  <si>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</si>
  <si>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</si>
  <si>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</si>
  <si>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</si>
  <si>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</si>
  <si>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</si>
  <si>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</si>
  <si>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</si>
  <si>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</si>
  <si>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</si>
  <si>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</si>
  <si>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</si>
  <si>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</si>
  <si>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</si>
  <si>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</si>
  <si>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</si>
  <si>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</si>
  <si>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</si>
  <si>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</si>
  <si>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</si>
  <si>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</si>
  <si>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</si>
  <si>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</si>
  <si>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</si>
  <si>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</si>
  <si>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</si>
  <si>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</si>
  <si>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</si>
  <si>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</si>
  <si>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</si>
  <si>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</si>
  <si>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</si>
  <si>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</si>
  <si>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</si>
  <si>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</si>
  <si>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</si>
  <si>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</si>
  <si>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</si>
  <si>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</si>
  <si>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</si>
  <si>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</si>
  <si>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</si>
  <si>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</si>
  <si>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</si>
  <si>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</si>
  <si>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</si>
  <si>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</si>
  <si>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</si>
  <si>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</si>
  <si>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</si>
  <si>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</si>
  <si>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</si>
  <si>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</si>
  <si>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</si>
  <si>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</si>
  <si>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</si>
  <si>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</si>
  <si>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</si>
  <si>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</si>
  <si>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</si>
  <si>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</si>
  <si>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</si>
  <si>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</si>
  <si>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</si>
  <si>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</si>
  <si>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</si>
  <si>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</si>
  <si>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</si>
  <si>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</si>
  <si>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</si>
  <si>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</si>
  <si>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</si>
  <si>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</si>
  <si>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</si>
  <si>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</si>
  <si>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</si>
  <si>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</si>
  <si>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</si>
  <si>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</si>
  <si>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</si>
  <si>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</si>
  <si>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</si>
  <si>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</si>
  <si>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</si>
  <si>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</si>
  <si>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</si>
  <si>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</si>
  <si>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</si>
  <si>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</si>
  <si>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</si>
  <si>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</si>
  <si>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</si>
  <si>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</si>
  <si>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</si>
  <si>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</si>
  <si>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</si>
  <si>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</si>
  <si>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</si>
  <si>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</si>
  <si>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</si>
  <si>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</si>
  <si>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</si>
  <si>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</si>
  <si>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</si>
  <si>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</si>
  <si>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</si>
  <si>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</si>
  <si>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</si>
  <si>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</si>
  <si>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</si>
  <si>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</si>
  <si>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</si>
  <si>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</si>
  <si>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</si>
  <si>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</si>
  <si>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</si>
  <si>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</si>
  <si>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</si>
  <si>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</si>
  <si>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</si>
  <si>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</si>
  <si>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</si>
  <si>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</si>
  <si>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</si>
  <si>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</si>
  <si>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</si>
  <si>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</si>
  <si>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</si>
  <si>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</si>
  <si>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</si>
  <si>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</si>
  <si>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</si>
  <si>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</si>
  <si>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</si>
  <si>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</si>
  <si>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</si>
  <si>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</si>
  <si>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</si>
  <si>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</si>
  <si>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</si>
  <si>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</si>
  <si>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</si>
  <si>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</si>
  <si>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</si>
  <si>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</si>
  <si>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</si>
  <si>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</si>
  <si>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</si>
  <si>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</si>
  <si>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</si>
  <si>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</si>
  <si>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</si>
  <si>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</si>
  <si>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</si>
  <si>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</si>
  <si>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</si>
  <si>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</si>
  <si>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</si>
  <si>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</si>
  <si>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</si>
  <si>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</si>
  <si>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</si>
  <si>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</si>
  <si>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</si>
  <si>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</si>
  <si>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</si>
  <si>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</si>
  <si>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</si>
  <si>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</si>
  <si>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</si>
  <si>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</si>
  <si>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</si>
  <si>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</si>
  <si>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</si>
  <si>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</si>
  <si>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</si>
  <si>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</si>
  <si>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</si>
  <si>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</si>
  <si>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</si>
  <si>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</si>
  <si>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</si>
  <si>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</si>
  <si>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</si>
  <si>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</si>
  <si>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</si>
  <si>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</si>
  <si>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</si>
  <si>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</si>
  <si>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</si>
  <si>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</si>
  <si>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</si>
  <si>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</si>
  <si>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</si>
  <si>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</si>
  <si>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</si>
  <si>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</si>
  <si>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</si>
  <si>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</si>
  <si>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</si>
  <si>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</si>
  <si>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</si>
  <si>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</si>
  <si>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</si>
  <si>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</si>
  <si>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</si>
  <si>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</si>
  <si>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</si>
  <si>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</si>
  <si>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</si>
  <si>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</si>
  <si>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</si>
  <si>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</si>
  <si>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</si>
  <si>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</si>
  <si>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</si>
  <si>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</si>
  <si>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</si>
  <si>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</si>
  <si>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</si>
  <si>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</si>
  <si>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</si>
  <si>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</si>
  <si>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</si>
  <si>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</si>
  <si>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</si>
  <si>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</si>
  <si>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</si>
  <si>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</si>
  <si>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</si>
  <si>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</si>
  <si>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</si>
  <si>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</si>
  <si>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</si>
  <si>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</si>
  <si>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</si>
  <si>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</si>
  <si>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</si>
  <si>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</si>
  <si>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</si>
  <si>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</si>
  <si>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</si>
  <si>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</si>
  <si>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</si>
  <si>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</si>
  <si>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</si>
  <si>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</si>
  <si>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</si>
  <si>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</si>
  <si>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</si>
  <si>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</si>
  <si>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</si>
  <si>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</si>
  <si>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</si>
  <si>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</si>
  <si>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</si>
  <si>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</si>
  <si>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</si>
  <si>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</si>
  <si>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</si>
  <si>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</si>
  <si>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</si>
  <si>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</si>
  <si>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</si>
  <si>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</si>
  <si>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</si>
  <si>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</si>
  <si>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</si>
  <si>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</si>
  <si>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</si>
  <si>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</si>
  <si>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</si>
  <si>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</si>
  <si>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</si>
  <si>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</si>
  <si>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</si>
  <si>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</si>
  <si>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</si>
  <si>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</si>
  <si>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</si>
  <si>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</si>
  <si>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</si>
  <si>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</si>
  <si>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</si>
  <si>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</si>
  <si>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</si>
  <si>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</si>
  <si>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</si>
  <si>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</si>
  <si>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</si>
  <si>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</si>
  <si>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</si>
  <si>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</si>
  <si>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</si>
  <si>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</si>
  <si>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</si>
  <si>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</si>
  <si>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</si>
  <si>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</si>
  <si>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</si>
  <si>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</si>
  <si>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</si>
  <si>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</si>
  <si>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</si>
  <si>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</si>
  <si>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</si>
  <si>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</si>
  <si>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</si>
  <si>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</si>
  <si>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</si>
  <si>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</si>
  <si>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</si>
  <si>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</si>
  <si>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</si>
  <si>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</si>
  <si>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</si>
  <si>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</si>
  <si>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</si>
  <si>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</si>
  <si>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</si>
  <si>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</si>
  <si>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</si>
  <si>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</si>
  <si>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</si>
  <si>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</si>
  <si>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</si>
  <si>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</si>
  <si>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</si>
  <si>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</si>
  <si>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</si>
  <si>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</si>
  <si>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</si>
  <si>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</si>
  <si>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</si>
  <si>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</si>
  <si>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</si>
  <si>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</si>
  <si>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</si>
  <si>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</si>
  <si>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</si>
  <si>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</si>
  <si>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</si>
  <si>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</si>
  <si>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</si>
  <si>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</si>
  <si>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</si>
  <si>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</si>
  <si>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</si>
  <si>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</si>
  <si>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</si>
  <si>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</si>
  <si>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</si>
  <si>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</si>
  <si>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</si>
  <si>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</si>
  <si>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</si>
  <si>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</si>
  <si>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</si>
  <si>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</si>
  <si>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</si>
  <si>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</si>
  <si>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</si>
  <si>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</si>
  <si>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</si>
  <si>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</si>
  <si>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</si>
  <si>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</si>
  <si>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</si>
  <si>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</si>
  <si>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</si>
  <si>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</si>
  <si>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</si>
  <si>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</si>
  <si>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</si>
  <si>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</si>
  <si>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</si>
  <si>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</si>
  <si>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</si>
  <si>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</si>
  <si>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</si>
  <si>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</si>
  <si>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</si>
  <si>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</si>
  <si>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</si>
  <si>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</si>
  <si>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</si>
  <si>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</si>
  <si>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</si>
  <si>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</si>
  <si>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</si>
  <si>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</si>
  <si>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</si>
  <si>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</si>
  <si>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</si>
  <si>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</si>
  <si>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</si>
  <si>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</si>
  <si>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</si>
  <si>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</si>
  <si>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</si>
  <si>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</si>
  <si>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</si>
  <si>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</si>
  <si>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</si>
  <si>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</si>
  <si>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</si>
  <si>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</si>
  <si>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</si>
  <si>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</si>
  <si>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</si>
  <si>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</si>
  <si>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</si>
  <si>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</si>
  <si>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</si>
  <si>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</si>
  <si>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</si>
  <si>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</si>
  <si>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</si>
  <si>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</si>
  <si>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</si>
  <si>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</si>
  <si>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</si>
  <si>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</si>
  <si>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</si>
  <si>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</si>
  <si>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</si>
  <si>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</si>
  <si>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</si>
  <si>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</si>
  <si>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</si>
  <si>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</si>
  <si>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</si>
  <si>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</si>
  <si>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</si>
  <si>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</si>
  <si>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</si>
  <si>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</si>
  <si>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</si>
  <si>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</si>
  <si>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</si>
  <si>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</si>
  <si>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</si>
  <si>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</si>
  <si>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</si>
  <si>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</si>
  <si>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</si>
  <si>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</si>
  <si>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</si>
  <si>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</si>
  <si>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</si>
  <si>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</si>
  <si>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</si>
  <si>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</si>
  <si>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</si>
  <si>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</si>
  <si>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</si>
  <si>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</si>
  <si>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</si>
  <si>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</si>
  <si>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</si>
  <si>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</si>
  <si>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</si>
  <si>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</si>
  <si>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</si>
  <si>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</si>
  <si>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</si>
  <si>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</si>
  <si>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</si>
  <si>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t>
  </si>
  <si>
    <t>&lt;div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</si>
  <si>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t>
  </si>
  <si>
    <t>&lt;div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t>
  </si>
  <si>
    <t>&lt;div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t>
  </si>
  <si>
    <t>&lt;div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t>
  </si>
  <si>
    <t>&lt;div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</si>
  <si>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t>
  </si>
  <si>
    <t>&lt;div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t>
  </si>
  <si>
    <t>&lt;div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t>
  </si>
  <si>
    <t>&lt;div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t>
  </si>
  <si>
    <t>&lt;div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t>
  </si>
  <si>
    <t>&lt;div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t>
  </si>
  <si>
    <t>&lt;div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</si>
  <si>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</si>
  <si>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t>
  </si>
  <si>
    <t>&lt;div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t>
  </si>
  <si>
    <t>&lt;div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t>
  </si>
  <si>
    <t>&lt;div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t>
  </si>
  <si>
    <t>&lt;div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t>
  </si>
  <si>
    <t>&lt;div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</si>
  <si>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t>
  </si>
  <si>
    <t>&lt;div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t>
  </si>
  <si>
    <t>Territoire</t>
  </si>
  <si>
    <t>Guilde des Menuisiers</t>
  </si>
  <si>
    <t>Culte Pacifique</t>
  </si>
  <si>
    <t>Cage</t>
  </si>
  <si>
    <t>Grotto</t>
  </si>
  <si>
    <t>Jewelled Egg</t>
  </si>
  <si>
    <t>Search</t>
  </si>
  <si>
    <t>Shaman</t>
  </si>
  <si>
    <t>Secluded Shrine</t>
  </si>
  <si>
    <t>Siren</t>
  </si>
  <si>
    <t>Stowaway</t>
  </si>
  <si>
    <t>Taskmaster</t>
  </si>
  <si>
    <t>Abundance</t>
  </si>
  <si>
    <t>Cabin Boy</t>
  </si>
  <si>
    <t>Crucible</t>
  </si>
  <si>
    <t>Flagship</t>
  </si>
  <si>
    <t>Fortune Hunter</t>
  </si>
  <si>
    <t>Gondola</t>
  </si>
  <si>
    <t>Harbor Village</t>
  </si>
  <si>
    <t>Landing Party</t>
  </si>
  <si>
    <t>Mapmaker</t>
  </si>
  <si>
    <t>Maroon</t>
  </si>
  <si>
    <t>Rope</t>
  </si>
  <si>
    <t>Swamp Shacks</t>
  </si>
  <si>
    <t>Tools</t>
  </si>
  <si>
    <t>Buried Treasure</t>
  </si>
  <si>
    <t>Crew</t>
  </si>
  <si>
    <t>Cutthroat</t>
  </si>
  <si>
    <t>Enlarge</t>
  </si>
  <si>
    <t>Figurine</t>
  </si>
  <si>
    <t>First Mate</t>
  </si>
  <si>
    <t>Frigate</t>
  </si>
  <si>
    <t>Longship</t>
  </si>
  <si>
    <t>Mining Road</t>
  </si>
  <si>
    <t>Pendant</t>
  </si>
  <si>
    <t>Pickaxe</t>
  </si>
  <si>
    <t>Pilgrim</t>
  </si>
  <si>
    <t>Quartermaster</t>
  </si>
  <si>
    <t>Silver Mine</t>
  </si>
  <si>
    <t>Trickster</t>
  </si>
  <si>
    <t>Wealthy Village</t>
  </si>
  <si>
    <t>Sack of Loot</t>
  </si>
  <si>
    <t>King's Cache</t>
  </si>
  <si>
    <t>Amphora</t>
  </si>
  <si>
    <t>Doubloons</t>
  </si>
  <si>
    <t>Endless Chalice</t>
  </si>
  <si>
    <t>Figurehead</t>
  </si>
  <si>
    <t>Hammer</t>
  </si>
  <si>
    <t>Insignia</t>
  </si>
  <si>
    <t>Jewels</t>
  </si>
  <si>
    <t>Orb</t>
  </si>
  <si>
    <t>Prize Goat</t>
  </si>
  <si>
    <t>Puzzle Box</t>
  </si>
  <si>
    <t>Sextant</t>
  </si>
  <si>
    <t>Shield</t>
  </si>
  <si>
    <t>Spell Scroll</t>
  </si>
  <si>
    <t>Staff</t>
  </si>
  <si>
    <t>Sword</t>
  </si>
  <si>
    <t>Bury</t>
  </si>
  <si>
    <t>Avoid</t>
  </si>
  <si>
    <t>Deliver</t>
  </si>
  <si>
    <t>Peril</t>
  </si>
  <si>
    <t>Rush</t>
  </si>
  <si>
    <t>Foray</t>
  </si>
  <si>
    <t>Launch</t>
  </si>
  <si>
    <t>Mirror</t>
  </si>
  <si>
    <t>Prepare</t>
  </si>
  <si>
    <t>Scrounge</t>
  </si>
  <si>
    <t>Journey</t>
  </si>
  <si>
    <t>Maelstrom</t>
  </si>
  <si>
    <t>Looting</t>
  </si>
  <si>
    <t>Invasion</t>
  </si>
  <si>
    <t>Prosper</t>
  </si>
  <si>
    <t>Cursed</t>
  </si>
  <si>
    <t>Fated</t>
  </si>
  <si>
    <t>Fawning</t>
  </si>
  <si>
    <t>Friendly</t>
  </si>
  <si>
    <t>Hasty</t>
  </si>
  <si>
    <t>Inherited</t>
  </si>
  <si>
    <t>Inspiring</t>
  </si>
  <si>
    <t>Nearby</t>
  </si>
  <si>
    <t>Patient</t>
  </si>
  <si>
    <t>Pious</t>
  </si>
  <si>
    <t>Reckless</t>
  </si>
  <si>
    <t>Rich</t>
  </si>
  <si>
    <t>Shy</t>
  </si>
  <si>
    <t>Tireless</t>
  </si>
  <si>
    <t>Cheap</t>
  </si>
  <si>
    <t>Abondance</t>
  </si>
  <si>
    <t>Trésor enfoui</t>
  </si>
  <si>
    <t>Mousse</t>
  </si>
  <si>
    <t>Équipage</t>
  </si>
  <si>
    <t>Creuset</t>
  </si>
  <si>
    <t>Coupe-gorge</t>
  </si>
  <si>
    <t>Élargissement</t>
  </si>
  <si>
    <t>Seconde</t>
  </si>
  <si>
    <t>Navire Amiral</t>
  </si>
  <si>
    <t>Aventurière</t>
  </si>
  <si>
    <t>Frégate</t>
  </si>
  <si>
    <t>Gondole</t>
  </si>
  <si>
    <t>Grotte</t>
  </si>
  <si>
    <t>Village Portuaire</t>
  </si>
  <si>
    <t>Œuf précieux</t>
  </si>
  <si>
    <t>Cache du roi</t>
  </si>
  <si>
    <t>Débarquement</t>
  </si>
  <si>
    <t>Drakkar</t>
  </si>
  <si>
    <t>Cartographe Marine</t>
  </si>
  <si>
    <t>Abandon</t>
  </si>
  <si>
    <t>Chemin minier</t>
  </si>
  <si>
    <t>Pendentif</t>
  </si>
  <si>
    <t>Pioche</t>
  </si>
  <si>
    <t>Pèlerin</t>
  </si>
  <si>
    <t>Quartier-maître</t>
  </si>
  <si>
    <t>Corde</t>
  </si>
  <si>
    <t>Sac à trophées</t>
  </si>
  <si>
    <t>Chasse au trésor</t>
  </si>
  <si>
    <t>Sanctuaire Isolé</t>
  </si>
  <si>
    <t>Chamane</t>
  </si>
  <si>
    <t>Mine d'argent</t>
  </si>
  <si>
    <t>Sirène</t>
  </si>
  <si>
    <t>Clandestine</t>
  </si>
  <si>
    <t>Cabane des marais</t>
  </si>
  <si>
    <t>Surveillant</t>
  </si>
  <si>
    <t>Outils</t>
  </si>
  <si>
    <t>Bonneteur</t>
  </si>
  <si>
    <t>Village prospère</t>
  </si>
  <si>
    <t>Amphore</t>
  </si>
  <si>
    <t>Doublons</t>
  </si>
  <si>
    <t>Calice inépuisable</t>
  </si>
  <si>
    <t>Figure de proue</t>
  </si>
  <si>
    <t>Marteau</t>
  </si>
  <si>
    <t>Insigne</t>
  </si>
  <si>
    <t>Bijoux</t>
  </si>
  <si>
    <t>Orbe</t>
  </si>
  <si>
    <t>Chèvre de race</t>
  </si>
  <si>
    <t>Boîte mystérieuse</t>
  </si>
  <si>
    <t>Bouclier</t>
  </si>
  <si>
    <t>Manuscrit magique</t>
  </si>
  <si>
    <t>Bâton</t>
  </si>
  <si>
    <t>Épée</t>
  </si>
  <si>
    <t>Enterrement</t>
  </si>
  <si>
    <t>Évitement</t>
  </si>
  <si>
    <t>Livraison</t>
  </si>
  <si>
    <t>Péril</t>
  </si>
  <si>
    <t>Précipitation</t>
  </si>
  <si>
    <t>Incursion</t>
  </si>
  <si>
    <t>Embarquement</t>
  </si>
  <si>
    <t>Imitation</t>
  </si>
  <si>
    <t>Préparation</t>
  </si>
  <si>
    <t>Maraude</t>
  </si>
  <si>
    <t>Traversée</t>
  </si>
  <si>
    <t>Chasse aux trophées</t>
  </si>
  <si>
    <t>Prospérité</t>
  </si>
  <si>
    <t>Abordable</t>
  </si>
  <si>
    <t>Maudit</t>
  </si>
  <si>
    <t>Destiné</t>
  </si>
  <si>
    <t>Servile</t>
  </si>
  <si>
    <t>Amical</t>
  </si>
  <si>
    <t>Impatient</t>
  </si>
  <si>
    <t>Hérité</t>
  </si>
  <si>
    <t>Exaltant</t>
  </si>
  <si>
    <t>Proche</t>
  </si>
  <si>
    <t>Pieux</t>
  </si>
  <si>
    <t>Téméraire</t>
  </si>
  <si>
    <t>Riche</t>
  </si>
  <si>
    <t>Timide</t>
  </si>
  <si>
    <t>Infatigable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</si>
</sst>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810"/>
  <sheetViews>
    <sheetView tabSelected="1" topLeftCell="B720" zoomScale="85" zoomScaleNormal="85" workbookViewId="0">
      <selection activeCell="H810" sqref="H726:J810"/>
    </sheetView>
  </sheetViews>
  <sheetFormatPr baseColWidth="10" defaultRowHeight="15" x14ac:dyDescent="0.25"/>
  <cols>
    <col min="1" max="1" width="92.28515625" customWidth="1"/>
    <col min="5" max="5" width="73.42578125" bestFit="1" customWidth="1"/>
    <col min="8" max="9" width="16" style="3" customWidth="1"/>
    <col min="10" max="10" width="38.425781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 ca="1">IFERROR("{ id:"""&amp;H621&amp;""", illustrator:"""&amp;'new artwork.xlsx'!S621&amp;""" },","")</f>
        <v>{ id:"astrolabe", illustrator:"Grant Hansen"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id:"""&amp;H622&amp;""", illustrator:"""&amp;'new artwork.xlsx'!S622&amp;""" },","")</f>
        <v>{ id:"monkey",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id:"""&amp;H623&amp;""", illustrator:"""&amp;'new artwork.xlsx'!S623&amp;""" },","")</f>
        <v>{ id:"seachart", illustrator:"Martin Hoffmann"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id:"""&amp;H624&amp;""", illustrator:"""&amp;'new artwork.xlsx'!S624&amp;""" },","")</f>
        <v>{ id:"blockade", illustrator:"Claus Stephan"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id:"""&amp;H625&amp;""", illustrator:"""&amp;'new artwork.xlsx'!S625&amp;""" },","")</f>
        <v>{ id:"sailor", illustrator:"Julien Delval"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id:"""&amp;H626&amp;""", illustrator:"""&amp;'new artwork.xlsx'!S626&amp;""" },","")</f>
        <v>{ id:"tidepools",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id:"""&amp;H627&amp;""", illustrator:"""&amp;'new artwork.xlsx'!S627&amp;""" },","")</f>
        <v>{ id:"corsair", illustrator:"Martin Hoffmann"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id:"""&amp;H628&amp;""", illustrator:"""&amp;'new artwork.xlsx'!S628&amp;""" },","")</f>
        <v>{ id:"pirate", illustrator:"Claus Stephan"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id:"""&amp;H629&amp;""", illustrator:"""&amp;'new artwork.xlsx'!S629&amp;""" },","")</f>
        <v>{ id:"seawitch", illustrator:"Julien Delval"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id:"""&amp;H630&amp;""", illustrator:"""&amp;'new artwork.xlsx'!S630&amp;""" },","")</f>
        <v>{ id:"anvil", illustrator:"Jessi J"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id:"""&amp;H631&amp;""", illustrator:"""&amp;'new artwork.xlsx'!S631&amp;""" },","")</f>
        <v>{ id:"clerk", illustrator:"Harald Lieske"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id:"""&amp;H632&amp;""", illustrator:"""&amp;'new artwork.xlsx'!S632&amp;""" },","")</f>
        <v>{ id:"investment", illustrator:"Marco Morte"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id:"""&amp;H633&amp;""", illustrator:"""&amp;'new artwork.xlsx'!S633&amp;""" },","")</f>
        <v>{ id:"tiara", illustrator:"Lynell Ingram"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id:"""&amp;H634&amp;""", illustrator:"""&amp;'new artwork.xlsx'!S634&amp;""" },","")</f>
        <v>{ id:"charlatan", illustrator:"Franz Vohwinkel"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id:"""&amp;H635&amp;""", illustrator:"""&amp;'new artwork.xlsx'!S635&amp;""" },","")</f>
        <v>{ id:"collection",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id:"""&amp;H636&amp;""", illustrator:"""&amp;'new artwork.xlsx'!S636&amp;""" },","")</f>
        <v>{ id:"crystalball", illustrator:"Marco Morte"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id:"""&amp;H637&amp;""", illustrator:"""&amp;'new artwork.xlsx'!S637&amp;""" },","")</f>
        <v>{ id:"magnate", illustrator:"Harald Lieske"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id:"""&amp;H638&amp;""", illustrator:"""&amp;'new artwork.xlsx'!S638&amp;""" },","")</f>
        <v>{ id:"warchest", illustrator:"Lynell Ingram"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id:"""&amp;H639&amp;""", illustrator:"""&amp;'new artwork.xlsx'!S639&amp;""" },","")</f>
        <v>{ id:"trail", illustrator:"Marcel-André Casasola Merkle"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id:"""&amp;H640&amp;""", illustrator:"""&amp;'new artwork.xlsx'!S640&amp;""" },","")</f>
        <v>{ id:"weaver",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id:"""&amp;H641&amp;""", illustrator:"""&amp;'new artwork.xlsx'!S641&amp;""" },","")</f>
        <v>{ id:"berserker", illustrator:"Julien Delval"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id:"""&amp;H642&amp;""", illustrator:"""&amp;'new artwork.xlsx'!S642&amp;""" },","")</f>
        <v>{ id:"cauldron", illustrator:"Garret DeChellis"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id:"""&amp;H643&amp;""", illustrator:"""&amp;'new artwork.xlsx'!S643&amp;""" },","")</f>
        <v>{ id:"guarddog", illustrator:"Julien Delval"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id:"""&amp;H644&amp;""", illustrator:"""&amp;'new artwork.xlsx'!S644&amp;""" },","")</f>
        <v>{ id:"nomads", illustrator:"Marcel-André Casasola Merkle"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id:"""&amp;H645&amp;""", illustrator:"""&amp;'new artwork.xlsx'!S645&amp;""" },","")</f>
        <v>{ id:"souk", illustrator:"Garret DeChellis"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id:"""&amp;H646&amp;""", illustrator:"""&amp;'new artwork.xlsx'!S646&amp;""" },","")</f>
        <v>{ id:"wheelwright", illustrator:"Elisa Cella"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id:"""&amp;H647&amp;""", illustrator:"""&amp;'new artwork.xlsx'!S647&amp;""" },","")</f>
        <v>{ id:"witchshut", illustrator:"Julien Delval"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5578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id:"""&amp;H648&amp;""", illustrator:"""&amp;'new artwork.xlsx'!S648&amp;""" },","")</f>
        <v>{ id:"bauble", illustrator:"Ryan Laukat" },</v>
      </c>
    </row>
    <row r="649" spans="1:23" x14ac:dyDescent="0.25">
      <c r="A649" t="s">
        <v>4888</v>
      </c>
      <c r="B649">
        <f t="shared" si="76"/>
        <v>29</v>
      </c>
      <c r="C649">
        <f t="shared" si="80"/>
        <v>54</v>
      </c>
      <c r="E649" t="str">
        <f t="shared" si="81"/>
        <v>/images/a/a1/PlazaArt.jpg</v>
      </c>
      <c r="H649" s="3" t="s">
        <v>5053</v>
      </c>
      <c r="J649" t="s">
        <v>5109</v>
      </c>
      <c r="K649" s="2" t="s">
        <v>5534</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id:"""&amp;H649&amp;""", illustrator:"""&amp;'new artwork.xlsx'!S649&amp;""" },","")</f>
        <v>{ id:"sycophant", illustrator:"Elisa Cella" },</v>
      </c>
    </row>
    <row r="650" spans="1:23" x14ac:dyDescent="0.25">
      <c r="A650" t="s">
        <v>4889</v>
      </c>
      <c r="B650">
        <f t="shared" si="76"/>
        <v>41</v>
      </c>
      <c r="C650">
        <f t="shared" si="80"/>
        <v>78</v>
      </c>
      <c r="E650" t="str">
        <f t="shared" si="81"/>
        <v>/images/4/43/Coin_of_the_RealmArt.jpg</v>
      </c>
      <c r="H650" s="3" t="s">
        <v>5054</v>
      </c>
      <c r="J650" t="s">
        <v>5113</v>
      </c>
      <c r="K650" s="2" t="s">
        <v>5528</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id:"""&amp;H650&amp;""", illustrator:"""&amp;'new artwork.xlsx'!S650&amp;""" },","")</f>
        <v>{ id:"townsfolk", illustrator:"Julien Delval" },</v>
      </c>
    </row>
    <row r="651" spans="1:23" x14ac:dyDescent="0.25">
      <c r="A651" t="s">
        <v>4890</v>
      </c>
      <c r="B651">
        <f t="shared" si="76"/>
        <v>33</v>
      </c>
      <c r="C651">
        <f t="shared" si="80"/>
        <v>62</v>
      </c>
      <c r="E651" t="str">
        <f t="shared" si="81"/>
        <v>/images/0/09/DuplicateArt.jpg</v>
      </c>
      <c r="H651" s="3" t="s">
        <v>5138</v>
      </c>
      <c r="I651" s="3" t="s">
        <v>5202</v>
      </c>
      <c r="J651" t="s">
        <v>5110</v>
      </c>
      <c r="K651" t="s">
        <v>5531</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id:"""&amp;H651&amp;""", illustrator:"""&amp;'new artwork.xlsx'!S651&amp;""" },","")</f>
        <v>{ id:"towncrier",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5532</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id:"""&amp;H652&amp;""", illustrator:"""&amp;'new artwork.xlsx'!S652&amp;""" },","")</f>
        <v>{ id:"blacksmith", illustrator:"Julien Delval" },</v>
      </c>
    </row>
    <row r="653" spans="1:23" x14ac:dyDescent="0.25">
      <c r="A653" t="s">
        <v>4892</v>
      </c>
      <c r="B653">
        <f t="shared" si="76"/>
        <v>43</v>
      </c>
      <c r="C653">
        <f t="shared" si="80"/>
        <v>80</v>
      </c>
      <c r="E653" t="str">
        <f t="shared" si="81"/>
        <v>/images/d/d2/Farmers%27_MarketArt.jpg</v>
      </c>
      <c r="H653" s="3" t="s">
        <v>5575</v>
      </c>
      <c r="J653" t="s">
        <v>5170</v>
      </c>
      <c r="K653" t="s">
        <v>5553</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id:"""&amp;H653&amp;""", illustrator:"""&amp;'new artwork.xlsx'!S653&amp;""" },","")</f>
        <v>{ id:"miller", illustrator:"Julien Delval" },</v>
      </c>
    </row>
    <row r="654" spans="1:23" x14ac:dyDescent="0.25">
      <c r="A654" t="s">
        <v>4893</v>
      </c>
      <c r="B654">
        <f t="shared" si="76"/>
        <v>29</v>
      </c>
      <c r="C654">
        <f t="shared" si="80"/>
        <v>54</v>
      </c>
      <c r="E654" t="str">
        <f t="shared" si="81"/>
        <v>/images/2/2c/ForumArt.jpg</v>
      </c>
      <c r="H654" s="3" t="s">
        <v>5576</v>
      </c>
      <c r="J654" t="s">
        <v>5172</v>
      </c>
      <c r="K654" t="s">
        <v>5554</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id:"""&amp;H654&amp;""", illustrator:"""&amp;'new artwork.xlsx'!S654&amp;""" },","")</f>
        <v>{ id:"elder",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id:"""&amp;H655&amp;""", illustrator:"""&amp;'new artwork.xlsx'!S655&amp;""" },","")</f>
        <v>{ id:"augurs", illustrator:"Hans Krill" },</v>
      </c>
    </row>
    <row r="656" spans="1:23" x14ac:dyDescent="0.25">
      <c r="A656" t="s">
        <v>4895</v>
      </c>
      <c r="B656">
        <f t="shared" si="76"/>
        <v>35</v>
      </c>
      <c r="C656">
        <f t="shared" si="80"/>
        <v>66</v>
      </c>
      <c r="E656" t="str">
        <f t="shared" si="81"/>
        <v>/images/b/b3/Secret_CaveArt.jpg</v>
      </c>
      <c r="H656" s="3" t="s">
        <v>5157</v>
      </c>
      <c r="I656" s="3" t="s">
        <v>5201</v>
      </c>
      <c r="J656" t="s">
        <v>5166</v>
      </c>
      <c r="K656" t="s">
        <v>5555</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id:"""&amp;H656&amp;""", illustrator:"""&amp;'new artwork.xlsx'!S656&amp;""" },","")</f>
        <v>{ id:"herbgatherer", illustrator:"Hans Krill" },</v>
      </c>
    </row>
    <row r="657" spans="1:23" x14ac:dyDescent="0.25">
      <c r="A657" t="s">
        <v>4896</v>
      </c>
      <c r="B657">
        <f t="shared" si="76"/>
        <v>34</v>
      </c>
      <c r="C657">
        <f t="shared" si="80"/>
        <v>64</v>
      </c>
      <c r="E657" t="str">
        <f t="shared" si="81"/>
        <v>/images/c/c2/Magic_LampArt.jpg</v>
      </c>
      <c r="H657" s="3" t="s">
        <v>5158</v>
      </c>
      <c r="J657" t="s">
        <v>5165</v>
      </c>
      <c r="K657" t="s">
        <v>5556</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id:"""&amp;H657&amp;""", illustrator:"""&amp;'new artwork.xlsx'!S657&amp;""" },","")</f>
        <v>{ id:"acolyte", illustrator:"Hans Krill" },</v>
      </c>
    </row>
    <row r="658" spans="1:23" x14ac:dyDescent="0.25">
      <c r="A658" t="s">
        <v>4897</v>
      </c>
      <c r="B658">
        <f t="shared" si="76"/>
        <v>30</v>
      </c>
      <c r="C658">
        <f t="shared" si="80"/>
        <v>56</v>
      </c>
      <c r="E658" t="str">
        <f t="shared" si="81"/>
        <v>/images/1/1a/BaubleArt.jpg</v>
      </c>
      <c r="H658" s="3" t="s">
        <v>5159</v>
      </c>
      <c r="J658" t="s">
        <v>5174</v>
      </c>
      <c r="K658" t="s">
        <v>5557</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id:"""&amp;H658&amp;""", illustrator:"""&amp;'new artwork.xlsx'!S658&amp;""" },","")</f>
        <v>{ id:"sorceress", illustrator:"Hans Krill" },</v>
      </c>
    </row>
    <row r="659" spans="1:23" x14ac:dyDescent="0.25">
      <c r="A659" t="s">
        <v>4898</v>
      </c>
      <c r="B659">
        <f t="shared" si="76"/>
        <v>31</v>
      </c>
      <c r="C659">
        <f t="shared" si="80"/>
        <v>58</v>
      </c>
      <c r="E659" t="str">
        <f t="shared" si="81"/>
        <v>/images/3/3d/PageantArt.jpg</v>
      </c>
      <c r="H659" s="3" t="s">
        <v>5160</v>
      </c>
      <c r="J659" t="s">
        <v>5179</v>
      </c>
      <c r="K659" t="s">
        <v>5558</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id:"""&amp;H659&amp;""", illustrator:"""&amp;'new artwork.xlsx'!S659&amp;""" },","")</f>
        <v>{ id:"sibyl",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id:"""&amp;H660&amp;""", illustrator:"""&amp;'new artwork.xlsx'!S660&amp;""" },","")</f>
        <v>{ id:"clashes", illustrator:"Harald Lieske" },</v>
      </c>
    </row>
    <row r="661" spans="1:23" x14ac:dyDescent="0.25">
      <c r="A661" t="s">
        <v>4900</v>
      </c>
      <c r="B661">
        <f t="shared" si="76"/>
        <v>30</v>
      </c>
      <c r="C661">
        <f t="shared" si="80"/>
        <v>56</v>
      </c>
      <c r="E661" t="str">
        <f t="shared" si="81"/>
        <v>/images/6/62/CopperArt.jpg</v>
      </c>
      <c r="H661" s="3" t="s">
        <v>5153</v>
      </c>
      <c r="I661" s="3" t="s">
        <v>5203</v>
      </c>
      <c r="J661" t="s">
        <v>5167</v>
      </c>
      <c r="K661" t="s">
        <v>5559</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id:"""&amp;H661&amp;""", illustrator:"""&amp;'new artwork.xlsx'!S661&amp;""" },","")</f>
        <v>{ id:"battleplan", illustrator:"Harald Lieske" },</v>
      </c>
    </row>
    <row r="662" spans="1:23" x14ac:dyDescent="0.25">
      <c r="A662" t="s">
        <v>4901</v>
      </c>
      <c r="B662">
        <f t="shared" si="76"/>
        <v>28</v>
      </c>
      <c r="C662">
        <f t="shared" si="80"/>
        <v>52</v>
      </c>
      <c r="E662" t="str">
        <f t="shared" si="81"/>
        <v>/images/9/93/GoldArt.jpg</v>
      </c>
      <c r="H662" s="3" t="s">
        <v>5154</v>
      </c>
      <c r="J662" t="s">
        <v>5168</v>
      </c>
      <c r="K662" t="s">
        <v>5560</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id:"""&amp;H662&amp;""", illustrator:"""&amp;'new artwork.xlsx'!S662&amp;""" },","")</f>
        <v>{ id:"archer", illustrator:"Harald Lieske" },</v>
      </c>
    </row>
    <row r="663" spans="1:23" x14ac:dyDescent="0.25">
      <c r="A663" t="s">
        <v>4902</v>
      </c>
      <c r="B663">
        <f t="shared" si="76"/>
        <v>32</v>
      </c>
      <c r="C663">
        <f t="shared" si="80"/>
        <v>60</v>
      </c>
      <c r="E663" t="str">
        <f t="shared" si="81"/>
        <v>/images/1/1a/PlatinumArt.jpg</v>
      </c>
      <c r="H663" s="3" t="s">
        <v>5155</v>
      </c>
      <c r="J663" t="s">
        <v>5176</v>
      </c>
      <c r="K663" t="s">
        <v>5561</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id:"""&amp;H663&amp;""", illustrator:"""&amp;'new artwork.xlsx'!S663&amp;""" },","")</f>
        <v>{ id:"warlord", illustrator:"Harald Lieske" },</v>
      </c>
    </row>
    <row r="664" spans="1:23" x14ac:dyDescent="0.25">
      <c r="A664" t="s">
        <v>4903</v>
      </c>
      <c r="B664">
        <f t="shared" si="76"/>
        <v>30</v>
      </c>
      <c r="C664">
        <f t="shared" si="80"/>
        <v>56</v>
      </c>
      <c r="E664" t="str">
        <f t="shared" si="81"/>
        <v>/images/3/30/SilverArt.jpg</v>
      </c>
      <c r="H664" s="3" t="s">
        <v>5156</v>
      </c>
      <c r="J664" t="s">
        <v>5602</v>
      </c>
      <c r="K664" s="3" t="s">
        <v>5562</v>
      </c>
      <c r="L664" t="str">
        <f t="shared" si="79"/>
        <v>/images/7/7c/TerritoryArt.jpg</v>
      </c>
      <c r="O664">
        <f t="shared" si="82"/>
        <v>10</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id:"""&amp;H664&amp;""", illustrator:"""&amp;'new artwork.xlsx'!S664&amp;""" },","")</f>
        <v>{ id:"territory",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id:"""&amp;H665&amp;""", illustrator:"""&amp;'new artwork.xlsx'!S665&amp;""" },","")</f>
        <v>{ id:"forts", illustrator:"Garret DeChellis" },</v>
      </c>
    </row>
    <row r="666" spans="1:23" x14ac:dyDescent="0.25">
      <c r="A666" t="s">
        <v>4905</v>
      </c>
      <c r="B666">
        <f t="shared" si="83"/>
        <v>33</v>
      </c>
      <c r="C666">
        <f t="shared" si="80"/>
        <v>62</v>
      </c>
      <c r="E666" t="str">
        <f t="shared" si="81"/>
        <v>/images/9/93/AlchemistArt.jpg</v>
      </c>
      <c r="H666" s="3" t="s">
        <v>5149</v>
      </c>
      <c r="J666" t="s">
        <v>5161</v>
      </c>
      <c r="K666" s="3" t="s">
        <v>5563</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id:"""&amp;H666&amp;""", illustrator:"""&amp;'new artwork.xlsx'!S666&amp;""" },","")</f>
        <v>{ id:"tent", illustrator:"Garret DeChellis" },</v>
      </c>
    </row>
    <row r="667" spans="1:23" x14ac:dyDescent="0.25">
      <c r="A667" t="s">
        <v>4906</v>
      </c>
      <c r="B667">
        <f t="shared" si="83"/>
        <v>28</v>
      </c>
      <c r="C667">
        <f t="shared" si="80"/>
        <v>52</v>
      </c>
      <c r="E667" t="str">
        <f t="shared" si="81"/>
        <v>/images/3/3a/LoanArt.jpg</v>
      </c>
      <c r="H667" s="3" t="s">
        <v>5150</v>
      </c>
      <c r="J667" t="s">
        <v>5125</v>
      </c>
      <c r="K667" s="3" t="s">
        <v>5564</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id:"""&amp;H667&amp;""", illustrator:"""&amp;'new artwork.xlsx'!S667&amp;""" },","")</f>
        <v>{ id:"garrison",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5565</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id:"""&amp;H668&amp;""", illustrator:"""&amp;'new artwork.xlsx'!S668&amp;""" },","")</f>
        <v>{ id:"hillfort", illustrator:"Garret DeChellis" },</v>
      </c>
    </row>
    <row r="669" spans="1:23" x14ac:dyDescent="0.25">
      <c r="A669" t="s">
        <v>4908</v>
      </c>
      <c r="B669">
        <f t="shared" si="83"/>
        <v>34</v>
      </c>
      <c r="C669">
        <f t="shared" si="80"/>
        <v>70</v>
      </c>
      <c r="E669" t="str">
        <f t="shared" si="81"/>
        <v>/images/f/f1/TournamentArt.jpg</v>
      </c>
      <c r="H669" s="3" t="s">
        <v>5152</v>
      </c>
      <c r="J669" t="s">
        <v>5180</v>
      </c>
      <c r="K669" s="3" t="s">
        <v>5566</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id:"""&amp;H669&amp;""", illustrator:"""&amp;'new artwork.xlsx'!S669&amp;""" },","")</f>
        <v>{ id:"stronghold", illustrator:"Garret DeChellis" },</v>
      </c>
    </row>
    <row r="670" spans="1:23" x14ac:dyDescent="0.25">
      <c r="A670" t="s">
        <v>4909</v>
      </c>
      <c r="B670">
        <f t="shared" si="83"/>
        <v>29</v>
      </c>
      <c r="C670">
        <f t="shared" si="80"/>
        <v>54</v>
      </c>
      <c r="E670" t="str">
        <f t="shared" si="81"/>
        <v>/images/8/83/GoonsArt.jpg</v>
      </c>
      <c r="H670" s="3" t="s">
        <v>5058</v>
      </c>
      <c r="J670" t="s">
        <v>5115</v>
      </c>
      <c r="K670" s="3" t="s">
        <v>5535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id:"""&amp;H670&amp;""", illustrator:"""&amp;'new artwork.xlsx'!S670&amp;""" },","")</f>
        <v>{ id:"importer", illustrator:"Jessi J" },</v>
      </c>
    </row>
    <row r="671" spans="1:23" x14ac:dyDescent="0.25">
      <c r="H671" s="3" t="s">
        <v>5059</v>
      </c>
      <c r="I671" s="3" t="s">
        <v>5527</v>
      </c>
      <c r="J671" t="s">
        <v>5116</v>
      </c>
      <c r="K671" s="3" t="s">
        <v>5529</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id:"""&amp;H671&amp;""", illustrator:"""&amp;'new artwork.xlsx'!S671&amp;""" },","")</f>
        <v>{ id:"merchantcamp", illustrator:"Julien Delval"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id:"""&amp;H672&amp;""", illustrator:"""&amp;'new artwork.xlsx'!S672&amp;""" },","")</f>
        <v>{ id:"odysseys",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5570</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id:"""&amp;H673&amp;""", illustrator:"""&amp;'new artwork.xlsx'!S673&amp;""" },","")</f>
        <v>{ id:"oldmap", illustrator:"Julien Delval" },</v>
      </c>
    </row>
    <row r="674" spans="1:23" x14ac:dyDescent="0.25">
      <c r="A674" t="s">
        <v>5029</v>
      </c>
      <c r="B674">
        <f t="shared" si="84"/>
        <v>34</v>
      </c>
      <c r="C674">
        <f t="shared" si="85"/>
        <v>59</v>
      </c>
      <c r="E674" t="str">
        <f t="shared" si="86"/>
        <v>/images/b/b6/TiaraArt.jpg</v>
      </c>
      <c r="H674" s="3" t="s">
        <v>5146</v>
      </c>
      <c r="J674" t="s">
        <v>5171</v>
      </c>
      <c r="K674" s="3" t="s">
        <v>5569</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id:"""&amp;H674&amp;""", illustrator:"""&amp;'new artwork.xlsx'!S674&amp;""" },","")</f>
        <v>{ id:"voyage",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5568</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id:"""&amp;H675&amp;""", illustrator:"""&amp;'new artwork.xlsx'!S675&amp;""" },","")</f>
        <v>{ id:"sunkentreasure",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id:"""&amp;H676&amp;""", illustrator:"""&amp;'new artwork.xlsx'!S676&amp;""" },","")</f>
        <v>{ id:"distantshore", illustrator:"Julien Delval" },</v>
      </c>
    </row>
    <row r="677" spans="1:23" x14ac:dyDescent="0.25">
      <c r="A677" t="s">
        <v>5033</v>
      </c>
      <c r="B677">
        <f t="shared" si="84"/>
        <v>38</v>
      </c>
      <c r="C677">
        <f t="shared" si="85"/>
        <v>67</v>
      </c>
      <c r="E677" t="str">
        <f t="shared" si="86"/>
        <v>/images/0/0d/CharlatanArt.jpg</v>
      </c>
      <c r="H677" s="3" t="s">
        <v>5061</v>
      </c>
      <c r="J677" t="s">
        <v>5118</v>
      </c>
      <c r="K677" s="3" t="s">
        <v>5533</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id:"""&amp;H677&amp;""", illustrator:"""&amp;'new artwork.xlsx'!S677&amp;""" },","")</f>
        <v>{ id:"sentinel", illustrator:"Brian Brinlee"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id:"""&amp;H678&amp;""", illustrator:"""&amp;'new artwork.xlsx'!S678&amp;""" },","")</f>
        <v>{ id:"underling", illustrator:"Claus Stephan"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id:"""&amp;H679&amp;""", illustrator:"""&amp;'new artwork.xlsx'!S679&amp;""" },","")</f>
        <v>{ id:"wizards", illustrator:"Harald Lieske" },</v>
      </c>
    </row>
    <row r="680" spans="1:23" x14ac:dyDescent="0.25">
      <c r="A680" t="s">
        <v>5036</v>
      </c>
      <c r="B680">
        <f t="shared" si="84"/>
        <v>36</v>
      </c>
      <c r="C680">
        <f t="shared" si="85"/>
        <v>63</v>
      </c>
      <c r="E680" t="str">
        <f t="shared" si="86"/>
        <v>/images/4/4b/MagnateArt.jpg</v>
      </c>
      <c r="H680" s="3" t="s">
        <v>5141</v>
      </c>
      <c r="J680" t="s">
        <v>5163</v>
      </c>
      <c r="K680" t="s">
        <v>5571</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id:"""&amp;H680&amp;""", illustrator:"""&amp;'new artwork.xlsx'!S680&amp;""" },","")</f>
        <v>{ id:"student", illustrator:"Harald Lieske" },</v>
      </c>
    </row>
    <row r="681" spans="1:23" x14ac:dyDescent="0.25">
      <c r="A681" t="s">
        <v>5037</v>
      </c>
      <c r="B681">
        <f t="shared" si="84"/>
        <v>38</v>
      </c>
      <c r="C681">
        <f t="shared" si="85"/>
        <v>67</v>
      </c>
      <c r="E681" t="str">
        <f t="shared" si="86"/>
        <v>/images/0/09/War_ChestArt.jpg</v>
      </c>
      <c r="H681" s="3" t="s">
        <v>5142</v>
      </c>
      <c r="J681" t="s">
        <v>5169</v>
      </c>
      <c r="K681" t="s">
        <v>5573</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id:"""&amp;H681&amp;""", illustrator:"""&amp;'new artwork.xlsx'!S681&amp;""" },","")</f>
        <v>{ id:"conjurer", illustrator:"Harald Lieske" },</v>
      </c>
    </row>
    <row r="682" spans="1:23" x14ac:dyDescent="0.25">
      <c r="A682" t="s">
        <v>5250</v>
      </c>
      <c r="B682">
        <f t="shared" si="84"/>
        <v>38</v>
      </c>
      <c r="C682">
        <f t="shared" si="85"/>
        <v>67</v>
      </c>
      <c r="E682" t="str">
        <f t="shared" si="86"/>
        <v>/images/c/cf/TownsfolkArt.jpg</v>
      </c>
      <c r="H682" s="3" t="s">
        <v>5143</v>
      </c>
      <c r="J682" t="s">
        <v>5173</v>
      </c>
      <c r="K682" t="s">
        <v>5572</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id:"""&amp;H682&amp;""", illustrator:"""&amp;'new artwork.xlsx'!S682&amp;""" },","")</f>
        <v>{ id:"sorcerer", illustrator:"Harald Lieske" },</v>
      </c>
    </row>
    <row r="683" spans="1:23" x14ac:dyDescent="0.25">
      <c r="A683" t="s">
        <v>5251</v>
      </c>
      <c r="B683">
        <f t="shared" si="84"/>
        <v>35</v>
      </c>
      <c r="C683">
        <f t="shared" si="85"/>
        <v>61</v>
      </c>
      <c r="E683" t="str">
        <f t="shared" si="86"/>
        <v>/images/2/29/AugursArt.jpg</v>
      </c>
      <c r="H683" s="3" t="s">
        <v>5144</v>
      </c>
      <c r="J683" t="s">
        <v>5178</v>
      </c>
      <c r="K683" t="s">
        <v>5574</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id:"""&amp;H683&amp;""", illustrator:"""&amp;'new artwork.xlsx'!S683&amp;""" },","")</f>
        <v>{ id:"lich", illustrator:"Harald Lieske" },</v>
      </c>
    </row>
    <row r="684" spans="1:23" x14ac:dyDescent="0.25">
      <c r="A684" t="s">
        <v>5252</v>
      </c>
      <c r="B684">
        <f t="shared" si="84"/>
        <v>36</v>
      </c>
      <c r="C684">
        <f t="shared" si="85"/>
        <v>63</v>
      </c>
      <c r="E684" t="str">
        <f t="shared" si="86"/>
        <v>/images/9/92/ClashesArt.jpg</v>
      </c>
      <c r="H684" s="3" t="s">
        <v>5064</v>
      </c>
      <c r="J684" t="s">
        <v>5120</v>
      </c>
      <c r="K684" t="s">
        <v>5536</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id:"""&amp;H684&amp;""", illustrator:"""&amp;'new artwork.xlsx'!S684&amp;""" },","")</f>
        <v>{ id:"broker", illustrator:"Claus Stephan" },</v>
      </c>
    </row>
    <row r="685" spans="1:23" x14ac:dyDescent="0.25">
      <c r="A685" t="s">
        <v>5253</v>
      </c>
      <c r="B685">
        <f t="shared" si="84"/>
        <v>34</v>
      </c>
      <c r="C685">
        <f t="shared" si="85"/>
        <v>59</v>
      </c>
      <c r="E685" t="str">
        <f t="shared" si="86"/>
        <v>/images/1/13/FortsArt.jpg</v>
      </c>
      <c r="H685" s="3" t="s">
        <v>5065</v>
      </c>
      <c r="J685" t="s">
        <v>5121</v>
      </c>
      <c r="K685" t="s">
        <v>5540</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id:"""&amp;H685&amp;""", illustrator:"""&amp;'new artwork.xlsx'!S685&amp;""" },","")</f>
        <v>{ id:"carpenter", illustrator:"Claus Stephan" },</v>
      </c>
    </row>
    <row r="686" spans="1:23" x14ac:dyDescent="0.25">
      <c r="A686" t="s">
        <v>5254</v>
      </c>
      <c r="B686">
        <f t="shared" si="84"/>
        <v>37</v>
      </c>
      <c r="C686">
        <f t="shared" si="85"/>
        <v>65</v>
      </c>
      <c r="E686" t="str">
        <f t="shared" si="86"/>
        <v>/images/6/60/OdysseysArt.jpg</v>
      </c>
      <c r="H686" s="3" t="s">
        <v>5066</v>
      </c>
      <c r="J686" t="s">
        <v>5122</v>
      </c>
      <c r="K686" t="s">
        <v>5552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id:"""&amp;H686&amp;""", illustrator:"""&amp;'new artwork.xlsx'!S686&amp;""" },","")</f>
        <v>{ id:"courier", illustrator:"Julien Delval" },</v>
      </c>
    </row>
    <row r="687" spans="1:23" x14ac:dyDescent="0.25">
      <c r="A687" t="s">
        <v>5255</v>
      </c>
      <c r="B687">
        <f t="shared" si="84"/>
        <v>36</v>
      </c>
      <c r="C687">
        <f t="shared" si="85"/>
        <v>63</v>
      </c>
      <c r="E687" t="str">
        <f t="shared" si="86"/>
        <v>/images/c/c3/WizardsArt.jpg</v>
      </c>
      <c r="H687" s="3" t="s">
        <v>5067</v>
      </c>
      <c r="J687" t="s">
        <v>5123</v>
      </c>
      <c r="K687" t="s">
        <v>5551</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id:"""&amp;H687&amp;""", illustrator:"""&amp;'new artwork.xlsx'!S687&amp;""" },","")</f>
        <v>{ id:"innkeeper",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5550</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id:"""&amp;H688&amp;""", illustrator:"""&amp;'new artwork.xlsx'!S688&amp;""" },","")</f>
        <v>{ id:"royalgalley", illustrator:"Brian Brinlee" },</v>
      </c>
    </row>
    <row r="689" spans="1:23" x14ac:dyDescent="0.25">
      <c r="A689" t="s">
        <v>5257</v>
      </c>
      <c r="B689">
        <f t="shared" si="84"/>
        <v>35</v>
      </c>
      <c r="C689">
        <f t="shared" si="85"/>
        <v>61</v>
      </c>
      <c r="E689" t="str">
        <f t="shared" si="86"/>
        <v>/images/2/26/NomadsArt.jpg</v>
      </c>
      <c r="H689" s="3" t="s">
        <v>5069</v>
      </c>
      <c r="I689" s="3" t="s">
        <v>5548</v>
      </c>
      <c r="J689" t="s">
        <v>5126</v>
      </c>
      <c r="K689" t="s">
        <v>5549</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id:"""&amp;H689&amp;""", illustrator:"""&amp;'new artwork.xlsx'!S689&amp;""" },","")</f>
        <v>{ id:"town", illustrator:"Julien Delval" },</v>
      </c>
    </row>
    <row r="690" spans="1:23" x14ac:dyDescent="0.25">
      <c r="A690" t="s">
        <v>5258</v>
      </c>
      <c r="B690">
        <f t="shared" si="84"/>
        <v>34</v>
      </c>
      <c r="C690">
        <f t="shared" si="85"/>
        <v>59</v>
      </c>
      <c r="E690" t="str">
        <f t="shared" si="86"/>
        <v>/images/a/a3/TrailArt.jpg</v>
      </c>
      <c r="H690" s="3" t="s">
        <v>5070</v>
      </c>
      <c r="J690" t="s">
        <v>5127</v>
      </c>
      <c r="K690" t="s">
        <v>5547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id:"""&amp;H690&amp;""", illustrator:"""&amp;'new artwork.xlsx'!S690&amp;""" },","")</f>
        <v>{ id:"barbarian",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5546</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id:"""&amp;H691&amp;""", illustrator:"""&amp;'new artwork.xlsx'!S691&amp;""" },","")</f>
        <v>{ id:"capitalcity", illustrator:"Lynell Ingram" },</v>
      </c>
    </row>
    <row r="692" spans="1:23" x14ac:dyDescent="0.25">
      <c r="A692" t="s">
        <v>5260</v>
      </c>
      <c r="B692">
        <f t="shared" si="84"/>
        <v>38</v>
      </c>
      <c r="C692">
        <f t="shared" si="85"/>
        <v>67</v>
      </c>
      <c r="E692" t="str">
        <f t="shared" si="86"/>
        <v>/images/b/be/BerserkerArt.jpg</v>
      </c>
      <c r="F692" t="s">
        <v>2166</v>
      </c>
      <c r="H692" s="3" t="s">
        <v>5072</v>
      </c>
      <c r="J692" t="s">
        <v>5129</v>
      </c>
      <c r="K692" t="s">
        <v>5545</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id:"""&amp;H692&amp;""", illustrator:"""&amp;'new artwork.xlsx'!S692&amp;""" },","")</f>
        <v>{ id:"contract", illustrator:"Lynell Ingram" },</v>
      </c>
    </row>
    <row r="693" spans="1:23" x14ac:dyDescent="0.25">
      <c r="A693" t="s">
        <v>5261</v>
      </c>
      <c r="B693">
        <f t="shared" si="84"/>
        <v>37</v>
      </c>
      <c r="C693">
        <f t="shared" si="85"/>
        <v>65</v>
      </c>
      <c r="E693" t="str">
        <f t="shared" si="86"/>
        <v>/images/8/84/CauldronArt.jpg</v>
      </c>
      <c r="H693" s="3" t="s">
        <v>5073</v>
      </c>
      <c r="J693" t="s">
        <v>5130</v>
      </c>
      <c r="K693" t="s">
        <v>5537</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id:"""&amp;H693&amp;""", illustrator:"""&amp;'new artwork.xlsx'!S693&amp;""" },","")</f>
        <v>{ id:"emissary", illustrator:"Jessi J" },</v>
      </c>
    </row>
    <row r="694" spans="1:23" x14ac:dyDescent="0.25">
      <c r="A694" t="s">
        <v>5262</v>
      </c>
      <c r="B694">
        <f t="shared" si="84"/>
        <v>33</v>
      </c>
      <c r="C694">
        <f t="shared" si="85"/>
        <v>57</v>
      </c>
      <c r="E694" t="str">
        <f t="shared" si="86"/>
        <v>/images/7/7a/SoukArt.jpg</v>
      </c>
      <c r="H694" s="3" t="s">
        <v>5074</v>
      </c>
      <c r="J694" t="s">
        <v>5183</v>
      </c>
      <c r="K694" t="s">
        <v>5543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id:"""&amp;H694&amp;""", illustrator:"""&amp;'new artwork.xlsx'!S694&amp;""" },","")</f>
        <v>{ id:"galleria", illustrator:"Claus Stephan" },</v>
      </c>
    </row>
    <row r="695" spans="1:23" x14ac:dyDescent="0.25">
      <c r="A695" t="s">
        <v>5263</v>
      </c>
      <c r="B695">
        <f t="shared" si="84"/>
        <v>40</v>
      </c>
      <c r="C695">
        <f t="shared" si="85"/>
        <v>71</v>
      </c>
      <c r="E695" t="str">
        <f t="shared" si="86"/>
        <v>/images/4/41/WheelwrightArt.jpg</v>
      </c>
      <c r="H695" s="3" t="s">
        <v>5075</v>
      </c>
      <c r="J695" t="s">
        <v>5131</v>
      </c>
      <c r="K695" t="s">
        <v>5538</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id:"""&amp;H695&amp;""", illustrator:"""&amp;'new artwork.xlsx'!S695&amp;""" },","")</f>
        <v>{ id:"guildmaster", illustrator:"Elisa Cella"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id:"""&amp;H696&amp;""", illustrator:"""&amp;'new artwork.xlsx'!S696&amp;""" },","")</f>
        <v>{ id:"highwayman", illustrator:"Eric J Carter" },</v>
      </c>
    </row>
    <row r="697" spans="1:23" x14ac:dyDescent="0.25">
      <c r="H697" s="3" t="s">
        <v>2217</v>
      </c>
      <c r="I697" s="3" t="s">
        <v>5541</v>
      </c>
      <c r="J697" t="s">
        <v>5132</v>
      </c>
      <c r="K697" t="s">
        <v>5542</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id:"""&amp;H697&amp;""", illustrator:"""&amp;'new artwork.xlsx'!S697&amp;""" },","")</f>
        <v>{ id:"hunter", illustrator:"Julien Delval"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id:"""&amp;H698&amp;""", illustrator:"""&amp;'new artwork.xlsx'!S698&amp;""" },","")</f>
        <v>{ id:"modify", illustrator:"Lynell Ingram"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id:"""&amp;H699&amp;""", illustrator:"""&amp;'new artwork.xlsx'!S699&amp;""" },","")</f>
        <v>{ id:"skirmisher", illustrator:"Claus Stephan" },</v>
      </c>
    </row>
    <row r="700" spans="1:23" x14ac:dyDescent="0.25">
      <c r="H700" s="3" t="s">
        <v>5079</v>
      </c>
      <c r="J700" t="s">
        <v>5134</v>
      </c>
      <c r="K700" t="s">
        <v>5544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id:"""&amp;H700&amp;""", illustrator:"""&amp;'new artwork.xlsx'!S700&amp;""" },","")</f>
        <v>{ id:"specialist", illustrator:"Claus Stephan" },</v>
      </c>
    </row>
    <row r="701" spans="1:23" x14ac:dyDescent="0.25">
      <c r="H701" s="3" t="s">
        <v>5080</v>
      </c>
      <c r="J701" t="s">
        <v>5135</v>
      </c>
      <c r="K701" t="s">
        <v>5530</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id:"""&amp;H701&amp;""", illustrator:"""&amp;'new artwork.xlsx'!S701&amp;""" },","")</f>
        <v>{ id:"swap", illustrator:"Franz Vohwinkel" },</v>
      </c>
    </row>
    <row r="702" spans="1:23" x14ac:dyDescent="0.25">
      <c r="H702" s="3" t="s">
        <v>5081</v>
      </c>
      <c r="J702" t="s">
        <v>5082</v>
      </c>
      <c r="K702" t="s">
        <v>5539</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id:"""&amp;H702&amp;""", illustrator:"""&amp;'new artwork.xlsx'!S702&amp;""" },","")</f>
        <v>{ id:"marquis", illustrator:"Franz Vohwinkel" },</v>
      </c>
    </row>
    <row r="703" spans="1:23" x14ac:dyDescent="0.25">
      <c r="F703" t="s">
        <v>1615</v>
      </c>
      <c r="H703" s="3" t="s">
        <v>5085</v>
      </c>
      <c r="I703" s="3" t="s">
        <v>5233</v>
      </c>
      <c r="J703" t="s">
        <v>5206</v>
      </c>
      <c r="K703" t="s">
        <v>5579</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id:"""&amp;H703&amp;""", illustrator:"""&amp;'new artwork.xlsx'!S703&amp;""" },","")</f>
        <v>{ id:"architectsguild", illustrator:"Martin Hoffmann" },</v>
      </c>
    </row>
    <row r="704" spans="1:23" x14ac:dyDescent="0.25">
      <c r="F704" t="s">
        <v>1615</v>
      </c>
      <c r="H704" s="3" t="s">
        <v>5086</v>
      </c>
      <c r="I704" s="3" t="s">
        <v>5231</v>
      </c>
      <c r="J704" t="s">
        <v>5207</v>
      </c>
      <c r="K704" t="s">
        <v>5580</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id:"""&amp;H704&amp;""", illustrator:"""&amp;'new artwork.xlsx'!S704&amp;""" },","")</f>
        <v>{ id:"bandofnomads", illustrator:"Grant Hansen" },</v>
      </c>
    </row>
    <row r="705" spans="6:23" x14ac:dyDescent="0.25">
      <c r="F705" t="s">
        <v>1615</v>
      </c>
      <c r="H705" s="3" t="s">
        <v>5087</v>
      </c>
      <c r="I705" s="3" t="s">
        <v>5230</v>
      </c>
      <c r="J705" t="s">
        <v>5208</v>
      </c>
      <c r="K705" t="s">
        <v>5581</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id:"""&amp;H705&amp;""", illustrator:"""&amp;'new artwork.xlsx'!S705&amp;""" },","")</f>
        <v>{ id:"cavedwellers", illustrator:"Brian Brinlee" },</v>
      </c>
    </row>
    <row r="706" spans="6:23" x14ac:dyDescent="0.25">
      <c r="F706" t="s">
        <v>1615</v>
      </c>
      <c r="H706" s="3" t="s">
        <v>5088</v>
      </c>
      <c r="I706" s="3" t="s">
        <v>5189</v>
      </c>
      <c r="J706" t="s">
        <v>5209</v>
      </c>
      <c r="K706" t="s">
        <v>5582</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id:"""&amp;H706&amp;""", illustrator:"""&amp;'new artwork.xlsx'!S706&amp;""" },","")</f>
        <v>{ id:"circleofwitches", illustrator:"Grant Hansen" },</v>
      </c>
    </row>
    <row r="707" spans="6:23" x14ac:dyDescent="0.25">
      <c r="F707" t="s">
        <v>1615</v>
      </c>
      <c r="H707" s="3" t="s">
        <v>5089</v>
      </c>
      <c r="I707" s="3" t="s">
        <v>5228</v>
      </c>
      <c r="J707" t="s">
        <v>5210</v>
      </c>
      <c r="K707" t="s">
        <v>5583</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id:"""&amp;H707&amp;""", illustrator:"""&amp;'new artwork.xlsx'!S707&amp;""" },","")</f>
        <v>{ id:"citystate", illustrator:"Marco Morte" },</v>
      </c>
    </row>
    <row r="708" spans="6:23" x14ac:dyDescent="0.25">
      <c r="F708" t="s">
        <v>1615</v>
      </c>
      <c r="H708" s="3" t="s">
        <v>5090</v>
      </c>
      <c r="I708" s="3" t="s">
        <v>5229</v>
      </c>
      <c r="J708" t="s">
        <v>5211</v>
      </c>
      <c r="K708" t="s">
        <v>5584</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id:"""&amp;H708&amp;""", illustrator:"""&amp;'new artwork.xlsx'!S708&amp;""" },","")</f>
        <v>{ id:"coastalhaven", illustrator:"Marco Morte" },</v>
      </c>
    </row>
    <row r="709" spans="6:23" x14ac:dyDescent="0.25">
      <c r="F709" t="s">
        <v>1615</v>
      </c>
      <c r="H709" s="3" t="s">
        <v>5091</v>
      </c>
      <c r="I709" s="3" t="s">
        <v>5232</v>
      </c>
      <c r="J709" t="s">
        <v>5212</v>
      </c>
      <c r="K709" t="s">
        <v>5585</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id:"""&amp;H709&amp;""", illustrator:"""&amp;'new artwork.xlsx'!S709&amp;""" },","")</f>
        <v>{ id:"craftersguild", illustrator:"Martin Hoffmann" },</v>
      </c>
    </row>
    <row r="710" spans="6:23" x14ac:dyDescent="0.25">
      <c r="F710" t="s">
        <v>1615</v>
      </c>
      <c r="H710" s="3" t="s">
        <v>5092</v>
      </c>
      <c r="I710" s="3" t="s">
        <v>5190</v>
      </c>
      <c r="J710" t="s">
        <v>5577</v>
      </c>
      <c r="K710" t="s">
        <v>5586</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id:"""&amp;H710&amp;""", illustrator:"""&amp;'new artwork.xlsx'!S710&amp;""" },","")</f>
        <v>{ id:"desertguides", illustrator:"Martin Hoffmann" },</v>
      </c>
    </row>
    <row r="711" spans="6:23" x14ac:dyDescent="0.25">
      <c r="F711" t="s">
        <v>1615</v>
      </c>
      <c r="H711" s="3" t="s">
        <v>5093</v>
      </c>
      <c r="I711" s="3" t="s">
        <v>5235</v>
      </c>
      <c r="J711" t="s">
        <v>5213</v>
      </c>
      <c r="K711" t="s">
        <v>5587</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id:"""&amp;H711&amp;""", illustrator:"""&amp;'new artwork.xlsx'!S711&amp;""" },","")</f>
        <v>{ id:"familyofinventors", illustrator:"Martin Hoffmann" },</v>
      </c>
    </row>
    <row r="712" spans="6:23" x14ac:dyDescent="0.25">
      <c r="F712" t="s">
        <v>1615</v>
      </c>
      <c r="H712" s="3" t="s">
        <v>5094</v>
      </c>
      <c r="I712" s="3" t="s">
        <v>5236</v>
      </c>
      <c r="J712" t="s">
        <v>5214</v>
      </c>
      <c r="K712" t="s">
        <v>5588</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id:"""&amp;H712&amp;""", illustrator:"""&amp;'new artwork.xlsx'!S712&amp;""" },","")</f>
        <v>{ id:"fellowshipofscribes", illustrator:"Eric J Carter" },</v>
      </c>
    </row>
    <row r="713" spans="6:23" x14ac:dyDescent="0.25">
      <c r="F713" t="s">
        <v>1615</v>
      </c>
      <c r="H713" s="3" t="s">
        <v>5095</v>
      </c>
      <c r="I713" s="3" t="s">
        <v>5237</v>
      </c>
      <c r="J713" t="s">
        <v>5215</v>
      </c>
      <c r="K713" t="s">
        <v>5589</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id:"""&amp;H713&amp;""", illustrator:"""&amp;'new artwork.xlsx'!S713&amp;""" },","")</f>
        <v>{ id:"forestdwellers", illustrator:"Brian Brinlee" },</v>
      </c>
    </row>
    <row r="714" spans="6:23" x14ac:dyDescent="0.25">
      <c r="F714" t="s">
        <v>1615</v>
      </c>
      <c r="H714" s="3" t="s">
        <v>5096</v>
      </c>
      <c r="I714" s="3" t="s">
        <v>5238</v>
      </c>
      <c r="J714" t="s">
        <v>5216</v>
      </c>
      <c r="K714" t="s">
        <v>5590</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id:"""&amp;H714&amp;""", illustrator:"""&amp;'new artwork.xlsx'!S714&amp;""" },","")</f>
        <v>{ id:"gangofpickpockets", illustrator:"Eric J Carter" },</v>
      </c>
    </row>
    <row r="715" spans="6:23" x14ac:dyDescent="0.25">
      <c r="F715" t="s">
        <v>1615</v>
      </c>
      <c r="H715" s="3" t="s">
        <v>5097</v>
      </c>
      <c r="I715" s="3" t="s">
        <v>5239</v>
      </c>
      <c r="J715" t="s">
        <v>5217</v>
      </c>
      <c r="K715" t="s">
        <v>5591</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id:"""&amp;H715&amp;""", illustrator:"""&amp;'new artwork.xlsx'!S715&amp;""" },","")</f>
        <v>{ id:"islandfolk", illustrator:"Brian Brinlee" },</v>
      </c>
    </row>
    <row r="716" spans="6:23" x14ac:dyDescent="0.25">
      <c r="F716" t="s">
        <v>1615</v>
      </c>
      <c r="H716" s="3" t="s">
        <v>5098</v>
      </c>
      <c r="I716" s="3" t="s">
        <v>5240</v>
      </c>
      <c r="J716" t="s">
        <v>5218</v>
      </c>
      <c r="K716" t="s">
        <v>5592</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id:"""&amp;H716&amp;""", illustrator:"""&amp;'new artwork.xlsx'!S716&amp;""" },","")</f>
        <v>{ id:"leagueofbankers", illustrator:"Martin Hoffmann" },</v>
      </c>
    </row>
    <row r="717" spans="6:23" x14ac:dyDescent="0.25">
      <c r="F717" t="s">
        <v>1615</v>
      </c>
      <c r="H717" s="3" t="s">
        <v>5099</v>
      </c>
      <c r="I717" s="3" t="s">
        <v>5241</v>
      </c>
      <c r="J717" t="s">
        <v>5219</v>
      </c>
      <c r="K717" t="s">
        <v>5593</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id:"""&amp;H717&amp;""", illustrator:"""&amp;'new artwork.xlsx'!S717&amp;""" },","")</f>
        <v>{ id:"leagueofshopkeepers", illustrator:"Marco Morte" },</v>
      </c>
    </row>
    <row r="718" spans="6:23" x14ac:dyDescent="0.25">
      <c r="F718" t="s">
        <v>1615</v>
      </c>
      <c r="H718" s="3" t="s">
        <v>5100</v>
      </c>
      <c r="I718" s="3" t="s">
        <v>5242</v>
      </c>
      <c r="J718" t="s">
        <v>5220</v>
      </c>
      <c r="K718" t="s">
        <v>5594</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id:"""&amp;H718&amp;""", illustrator:"""&amp;'new artwork.xlsx'!S718&amp;""" },","")</f>
        <v>{ id:"markettowns", illustrator:"Marco Morte" },</v>
      </c>
    </row>
    <row r="719" spans="6:23" x14ac:dyDescent="0.25">
      <c r="F719" t="s">
        <v>1615</v>
      </c>
      <c r="H719" s="3" t="s">
        <v>5101</v>
      </c>
      <c r="I719" s="3" t="s">
        <v>5243</v>
      </c>
      <c r="J719" t="s">
        <v>5221</v>
      </c>
      <c r="K719" t="s">
        <v>5595</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id:"""&amp;H719&amp;""", illustrator:"""&amp;'new artwork.xlsx'!S719&amp;""" },","")</f>
        <v>{ id:"mountainfolk", illustrator:"Brian Brinlee" },</v>
      </c>
    </row>
    <row r="720" spans="6:23" x14ac:dyDescent="0.25">
      <c r="F720" t="s">
        <v>1615</v>
      </c>
      <c r="H720" s="3" t="s">
        <v>5102</v>
      </c>
      <c r="I720" s="3" t="s">
        <v>5244</v>
      </c>
      <c r="J720" t="s">
        <v>5222</v>
      </c>
      <c r="K720" t="s">
        <v>5596</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id:"""&amp;H720&amp;""", illustrator:"""&amp;'new artwork.xlsx'!S720&amp;""" },","")</f>
        <v>{ id:"orderofastrologers", illustrator:"Brian Brinlee" },</v>
      </c>
    </row>
    <row r="721" spans="6:23" x14ac:dyDescent="0.25">
      <c r="F721" t="s">
        <v>1615</v>
      </c>
      <c r="H721" s="3" t="s">
        <v>5103</v>
      </c>
      <c r="I721" s="3" t="s">
        <v>5245</v>
      </c>
      <c r="J721" t="s">
        <v>5223</v>
      </c>
      <c r="K721" t="s">
        <v>5597</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id:"""&amp;H721&amp;""", illustrator:"""&amp;'new artwork.xlsx'!S721&amp;""" },","")</f>
        <v>{ id:"orderofmasons", illustrator:"Brian Brinlee" },</v>
      </c>
    </row>
    <row r="722" spans="6:23" x14ac:dyDescent="0.25">
      <c r="F722" t="s">
        <v>1615</v>
      </c>
      <c r="H722" s="3" t="s">
        <v>5104</v>
      </c>
      <c r="I722" s="3" t="s">
        <v>5246</v>
      </c>
      <c r="J722" t="s">
        <v>5604</v>
      </c>
      <c r="K722" t="s">
        <v>5598</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id:"""&amp;H722&amp;""", illustrator:"""&amp;'new artwork.xlsx'!S722&amp;""" },","")</f>
        <v>{ id:"peacefulcult", illustrator:"Martin Hoffmann" },</v>
      </c>
    </row>
    <row r="723" spans="6:23" x14ac:dyDescent="0.25">
      <c r="F723" t="s">
        <v>1615</v>
      </c>
      <c r="H723" s="3" t="s">
        <v>5105</v>
      </c>
      <c r="I723" s="3" t="s">
        <v>5247</v>
      </c>
      <c r="J723" t="s">
        <v>5225</v>
      </c>
      <c r="K723" t="s">
        <v>5599</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id:"""&amp;H723&amp;""", illustrator:"""&amp;'new artwork.xlsx'!S723&amp;""" },","")</f>
        <v>{ id:"plateaushepherds", illustrator:"Matthias Catrein" },</v>
      </c>
    </row>
    <row r="724" spans="6:23" x14ac:dyDescent="0.25">
      <c r="F724" t="s">
        <v>1615</v>
      </c>
      <c r="H724" s="3" t="s">
        <v>5106</v>
      </c>
      <c r="I724" s="3" t="s">
        <v>5248</v>
      </c>
      <c r="J724" t="s">
        <v>5226</v>
      </c>
      <c r="K724" t="s">
        <v>5600</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id:"""&amp;H724&amp;""", illustrator:"""&amp;'new artwork.xlsx'!S724&amp;""" },","")</f>
        <v>{ id:"trapperslodge", illustrator:"Marco Morte" },</v>
      </c>
    </row>
    <row r="725" spans="6:23" x14ac:dyDescent="0.25">
      <c r="F725" t="s">
        <v>1615</v>
      </c>
      <c r="H725" s="3" t="s">
        <v>5107</v>
      </c>
      <c r="I725" s="3" t="s">
        <v>5249</v>
      </c>
      <c r="J725" t="s">
        <v>5603</v>
      </c>
      <c r="K725" t="s">
        <v>5601</v>
      </c>
      <c r="L725" t="str">
        <f t="shared" si="88"/>
        <v>/images/2/23/Woodworkers%27_GuildArt.jpg</v>
      </c>
      <c r="M725" t="s">
        <v>3117</v>
      </c>
      <c r="N725" t="e">
        <f>VLOOKUP(H725,digital_cards!U:V,2,FALSE)</f>
        <v>#N/A</v>
      </c>
      <c r="O725">
        <f t="shared" si="89"/>
        <v>21</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id:"""&amp;H725&amp;""", illustrator:"""&amp;'new artwork.xlsx'!S725&amp;""" },","")</f>
        <v>{ id:"woodworkersguild", illustrator:"Marco Morte" },</v>
      </c>
    </row>
    <row r="726" spans="6:23" x14ac:dyDescent="0.25">
      <c r="F726" t="s">
        <v>2166</v>
      </c>
      <c r="G726" t="s">
        <v>1823</v>
      </c>
      <c r="H726" s="3" t="s">
        <v>5614</v>
      </c>
      <c r="J726" t="s">
        <v>5690</v>
      </c>
    </row>
    <row r="727" spans="6:23" x14ac:dyDescent="0.25">
      <c r="F727" t="s">
        <v>2166</v>
      </c>
      <c r="H727" s="3" t="s">
        <v>5627</v>
      </c>
      <c r="J727" t="s">
        <v>5691</v>
      </c>
    </row>
    <row r="728" spans="6:23" x14ac:dyDescent="0.25">
      <c r="H728" s="3" t="s">
        <v>5615</v>
      </c>
      <c r="J728" t="s">
        <v>5692</v>
      </c>
    </row>
    <row r="729" spans="6:23" x14ac:dyDescent="0.25">
      <c r="H729" s="3" t="s">
        <v>5605</v>
      </c>
      <c r="J729" t="s">
        <v>5605</v>
      </c>
    </row>
    <row r="730" spans="6:23" x14ac:dyDescent="0.25">
      <c r="F730" t="s">
        <v>2166</v>
      </c>
      <c r="H730" s="3" t="s">
        <v>5628</v>
      </c>
      <c r="J730" t="s">
        <v>5693</v>
      </c>
    </row>
    <row r="731" spans="6:23" x14ac:dyDescent="0.25">
      <c r="F731" t="s">
        <v>2166</v>
      </c>
      <c r="H731" s="3" t="s">
        <v>5616</v>
      </c>
      <c r="J731" t="s">
        <v>5694</v>
      </c>
    </row>
    <row r="732" spans="6:23" x14ac:dyDescent="0.25">
      <c r="H732" s="3" t="s">
        <v>5629</v>
      </c>
      <c r="J732" t="s">
        <v>5695</v>
      </c>
    </row>
    <row r="733" spans="6:23" x14ac:dyDescent="0.25">
      <c r="H733" s="3" t="s">
        <v>5630</v>
      </c>
      <c r="J733" t="s">
        <v>5696</v>
      </c>
    </row>
    <row r="734" spans="6:23" x14ac:dyDescent="0.25">
      <c r="F734" t="s">
        <v>2166</v>
      </c>
      <c r="H734" s="3" t="s">
        <v>5631</v>
      </c>
      <c r="J734" t="s">
        <v>5631</v>
      </c>
    </row>
    <row r="735" spans="6:23" x14ac:dyDescent="0.25">
      <c r="H735" s="3" t="s">
        <v>5632</v>
      </c>
      <c r="J735" t="s">
        <v>5697</v>
      </c>
    </row>
    <row r="736" spans="6:23" x14ac:dyDescent="0.25">
      <c r="H736" s="3" t="s">
        <v>5617</v>
      </c>
      <c r="J736" t="s">
        <v>5698</v>
      </c>
    </row>
    <row r="737" spans="6:10" x14ac:dyDescent="0.25">
      <c r="H737" s="3" t="s">
        <v>5618</v>
      </c>
      <c r="J737" t="s">
        <v>5699</v>
      </c>
    </row>
    <row r="738" spans="6:10" x14ac:dyDescent="0.25">
      <c r="H738" s="3" t="s">
        <v>5633</v>
      </c>
      <c r="J738" t="s">
        <v>5700</v>
      </c>
    </row>
    <row r="739" spans="6:10" x14ac:dyDescent="0.25">
      <c r="F739" t="s">
        <v>2166</v>
      </c>
      <c r="H739" s="3" t="s">
        <v>5619</v>
      </c>
      <c r="J739" t="s">
        <v>5701</v>
      </c>
    </row>
    <row r="740" spans="6:10" x14ac:dyDescent="0.25">
      <c r="H740" s="3" t="s">
        <v>5606</v>
      </c>
      <c r="J740" t="s">
        <v>5702</v>
      </c>
    </row>
    <row r="741" spans="6:10" x14ac:dyDescent="0.25">
      <c r="H741" s="3" t="s">
        <v>5620</v>
      </c>
      <c r="J741" t="s">
        <v>5703</v>
      </c>
    </row>
    <row r="742" spans="6:10" x14ac:dyDescent="0.25">
      <c r="F742" t="s">
        <v>2166</v>
      </c>
      <c r="H742" s="3" t="s">
        <v>5607</v>
      </c>
      <c r="J742" t="s">
        <v>5704</v>
      </c>
    </row>
    <row r="743" spans="6:10" x14ac:dyDescent="0.25">
      <c r="F743" t="s">
        <v>2166</v>
      </c>
      <c r="H743" s="3" t="s">
        <v>5644</v>
      </c>
      <c r="J743" t="s">
        <v>5705</v>
      </c>
    </row>
    <row r="744" spans="6:10" x14ac:dyDescent="0.25">
      <c r="H744" s="3" t="s">
        <v>5621</v>
      </c>
      <c r="J744" t="s">
        <v>5706</v>
      </c>
    </row>
    <row r="745" spans="6:10" x14ac:dyDescent="0.25">
      <c r="H745" s="3" t="s">
        <v>5634</v>
      </c>
      <c r="J745" t="s">
        <v>5707</v>
      </c>
    </row>
    <row r="746" spans="6:10" x14ac:dyDescent="0.25">
      <c r="H746" s="3" t="s">
        <v>5622</v>
      </c>
      <c r="J746" t="s">
        <v>5708</v>
      </c>
    </row>
    <row r="747" spans="6:10" x14ac:dyDescent="0.25">
      <c r="H747" s="3" t="s">
        <v>5623</v>
      </c>
      <c r="J747" t="s">
        <v>5709</v>
      </c>
    </row>
    <row r="748" spans="6:10" x14ac:dyDescent="0.25">
      <c r="H748" s="3" t="s">
        <v>5635</v>
      </c>
      <c r="J748" t="s">
        <v>5710</v>
      </c>
    </row>
    <row r="749" spans="6:10" x14ac:dyDescent="0.25">
      <c r="F749" t="s">
        <v>2166</v>
      </c>
      <c r="H749" s="3" t="s">
        <v>5636</v>
      </c>
      <c r="J749" t="s">
        <v>5711</v>
      </c>
    </row>
    <row r="750" spans="6:10" x14ac:dyDescent="0.25">
      <c r="F750" t="s">
        <v>2166</v>
      </c>
      <c r="H750" s="3" t="s">
        <v>5637</v>
      </c>
      <c r="J750" t="s">
        <v>5712</v>
      </c>
    </row>
    <row r="751" spans="6:10" x14ac:dyDescent="0.25">
      <c r="H751" s="3" t="s">
        <v>5638</v>
      </c>
      <c r="J751" t="s">
        <v>5713</v>
      </c>
    </row>
    <row r="752" spans="6:10" x14ac:dyDescent="0.25">
      <c r="H752" s="3" t="s">
        <v>5639</v>
      </c>
      <c r="J752" t="s">
        <v>5714</v>
      </c>
    </row>
    <row r="753" spans="6:10" x14ac:dyDescent="0.25">
      <c r="H753" s="3" t="s">
        <v>5624</v>
      </c>
      <c r="J753" t="s">
        <v>5715</v>
      </c>
    </row>
    <row r="754" spans="6:10" x14ac:dyDescent="0.25">
      <c r="F754" t="s">
        <v>2166</v>
      </c>
      <c r="H754" s="3" t="s">
        <v>5643</v>
      </c>
      <c r="J754" t="s">
        <v>5716</v>
      </c>
    </row>
    <row r="755" spans="6:10" x14ac:dyDescent="0.25">
      <c r="H755" s="3" t="s">
        <v>5608</v>
      </c>
      <c r="J755" t="s">
        <v>5717</v>
      </c>
    </row>
    <row r="756" spans="6:10" x14ac:dyDescent="0.25">
      <c r="H756" s="3" t="s">
        <v>5610</v>
      </c>
      <c r="J756" t="s">
        <v>5718</v>
      </c>
    </row>
    <row r="757" spans="6:10" x14ac:dyDescent="0.25">
      <c r="H757" s="3" t="s">
        <v>5609</v>
      </c>
      <c r="J757" t="s">
        <v>5719</v>
      </c>
    </row>
    <row r="758" spans="6:10" x14ac:dyDescent="0.25">
      <c r="F758" t="s">
        <v>2166</v>
      </c>
      <c r="H758" s="3" t="s">
        <v>5640</v>
      </c>
      <c r="J758" t="s">
        <v>5720</v>
      </c>
    </row>
    <row r="759" spans="6:10" x14ac:dyDescent="0.25">
      <c r="H759" s="3" t="s">
        <v>5611</v>
      </c>
      <c r="J759" t="s">
        <v>5721</v>
      </c>
    </row>
    <row r="760" spans="6:10" x14ac:dyDescent="0.25">
      <c r="H760" s="3" t="s">
        <v>5612</v>
      </c>
      <c r="J760" t="s">
        <v>5722</v>
      </c>
    </row>
    <row r="761" spans="6:10" x14ac:dyDescent="0.25">
      <c r="H761" s="3" t="s">
        <v>5625</v>
      </c>
      <c r="J761" t="s">
        <v>5723</v>
      </c>
    </row>
    <row r="762" spans="6:10" x14ac:dyDescent="0.25">
      <c r="H762" s="3" t="s">
        <v>5613</v>
      </c>
      <c r="J762" t="s">
        <v>5724</v>
      </c>
    </row>
    <row r="763" spans="6:10" x14ac:dyDescent="0.25">
      <c r="H763" s="3" t="s">
        <v>5626</v>
      </c>
      <c r="J763" t="s">
        <v>5725</v>
      </c>
    </row>
    <row r="764" spans="6:10" x14ac:dyDescent="0.25">
      <c r="H764" s="3" t="s">
        <v>5641</v>
      </c>
      <c r="J764" t="s">
        <v>5726</v>
      </c>
    </row>
    <row r="765" spans="6:10" x14ac:dyDescent="0.25">
      <c r="H765" s="3" t="s">
        <v>5642</v>
      </c>
      <c r="J765" t="s">
        <v>5727</v>
      </c>
    </row>
    <row r="766" spans="6:10" x14ac:dyDescent="0.25">
      <c r="F766" t="s">
        <v>2166</v>
      </c>
      <c r="H766" s="3" t="s">
        <v>5645</v>
      </c>
      <c r="J766" t="s">
        <v>5728</v>
      </c>
    </row>
    <row r="767" spans="6:10" x14ac:dyDescent="0.25">
      <c r="F767" t="s">
        <v>2166</v>
      </c>
      <c r="H767" s="3" t="s">
        <v>5646</v>
      </c>
      <c r="J767" t="s">
        <v>5729</v>
      </c>
    </row>
    <row r="768" spans="6:10" x14ac:dyDescent="0.25">
      <c r="F768" t="s">
        <v>2166</v>
      </c>
      <c r="H768" s="3" t="s">
        <v>5647</v>
      </c>
      <c r="J768" t="s">
        <v>5730</v>
      </c>
    </row>
    <row r="769" spans="6:10" x14ac:dyDescent="0.25">
      <c r="F769" t="s">
        <v>2166</v>
      </c>
      <c r="H769" s="3" t="s">
        <v>5648</v>
      </c>
      <c r="J769" t="s">
        <v>5731</v>
      </c>
    </row>
    <row r="770" spans="6:10" x14ac:dyDescent="0.25">
      <c r="F770" t="s">
        <v>2166</v>
      </c>
      <c r="H770" s="3" t="s">
        <v>5649</v>
      </c>
      <c r="J770" t="s">
        <v>5732</v>
      </c>
    </row>
    <row r="771" spans="6:10" x14ac:dyDescent="0.25">
      <c r="F771" t="s">
        <v>2166</v>
      </c>
      <c r="H771" s="3" t="s">
        <v>5650</v>
      </c>
      <c r="J771" t="s">
        <v>5733</v>
      </c>
    </row>
    <row r="772" spans="6:10" x14ac:dyDescent="0.25">
      <c r="F772" t="s">
        <v>2166</v>
      </c>
      <c r="H772" s="3" t="s">
        <v>5651</v>
      </c>
      <c r="J772" t="s">
        <v>5734</v>
      </c>
    </row>
    <row r="773" spans="6:10" x14ac:dyDescent="0.25">
      <c r="F773" t="s">
        <v>2166</v>
      </c>
      <c r="H773" s="3" t="s">
        <v>5652</v>
      </c>
      <c r="J773" t="s">
        <v>5735</v>
      </c>
    </row>
    <row r="774" spans="6:10" x14ac:dyDescent="0.25">
      <c r="F774" t="s">
        <v>2166</v>
      </c>
      <c r="H774" s="3" t="s">
        <v>5653</v>
      </c>
      <c r="J774" t="s">
        <v>5736</v>
      </c>
    </row>
    <row r="775" spans="6:10" x14ac:dyDescent="0.25">
      <c r="F775" t="s">
        <v>2166</v>
      </c>
      <c r="H775" s="3" t="s">
        <v>5654</v>
      </c>
      <c r="J775" t="s">
        <v>5737</v>
      </c>
    </row>
    <row r="776" spans="6:10" x14ac:dyDescent="0.25">
      <c r="F776" t="s">
        <v>2166</v>
      </c>
      <c r="H776" s="3" t="s">
        <v>5655</v>
      </c>
      <c r="J776" t="s">
        <v>5655</v>
      </c>
    </row>
    <row r="777" spans="6:10" x14ac:dyDescent="0.25">
      <c r="F777" t="s">
        <v>2166</v>
      </c>
      <c r="H777" s="3" t="s">
        <v>5656</v>
      </c>
      <c r="J777" t="s">
        <v>5738</v>
      </c>
    </row>
    <row r="778" spans="6:10" x14ac:dyDescent="0.25">
      <c r="F778" t="s">
        <v>2166</v>
      </c>
      <c r="H778" s="3" t="s">
        <v>5657</v>
      </c>
      <c r="J778" t="s">
        <v>5739</v>
      </c>
    </row>
    <row r="779" spans="6:10" x14ac:dyDescent="0.25">
      <c r="F779" t="s">
        <v>2166</v>
      </c>
      <c r="H779" s="3" t="s">
        <v>5658</v>
      </c>
      <c r="J779" t="s">
        <v>5740</v>
      </c>
    </row>
    <row r="780" spans="6:10" x14ac:dyDescent="0.25">
      <c r="F780" t="s">
        <v>2166</v>
      </c>
      <c r="H780" s="3" t="s">
        <v>5659</v>
      </c>
      <c r="J780" t="s">
        <v>5741</v>
      </c>
    </row>
    <row r="781" spans="6:10" x14ac:dyDescent="0.25">
      <c r="F781" t="s">
        <v>1615</v>
      </c>
      <c r="H781" s="3" t="s">
        <v>5660</v>
      </c>
      <c r="J781" t="s">
        <v>5742</v>
      </c>
    </row>
    <row r="782" spans="6:10" x14ac:dyDescent="0.25">
      <c r="F782" t="s">
        <v>1615</v>
      </c>
      <c r="H782" s="3" t="s">
        <v>5661</v>
      </c>
      <c r="J782" t="s">
        <v>5743</v>
      </c>
    </row>
    <row r="783" spans="6:10" x14ac:dyDescent="0.25">
      <c r="F783" t="s">
        <v>1615</v>
      </c>
      <c r="H783" s="3" t="s">
        <v>5662</v>
      </c>
      <c r="J783" t="s">
        <v>5744</v>
      </c>
    </row>
    <row r="784" spans="6:10" x14ac:dyDescent="0.25">
      <c r="F784" t="s">
        <v>1615</v>
      </c>
      <c r="H784" s="3" t="s">
        <v>5663</v>
      </c>
      <c r="J784" t="s">
        <v>5745</v>
      </c>
    </row>
    <row r="785" spans="6:10" x14ac:dyDescent="0.25">
      <c r="F785" t="s">
        <v>1615</v>
      </c>
      <c r="H785" s="3" t="s">
        <v>5664</v>
      </c>
      <c r="J785" t="s">
        <v>5746</v>
      </c>
    </row>
    <row r="786" spans="6:10" x14ac:dyDescent="0.25">
      <c r="F786" t="s">
        <v>1615</v>
      </c>
      <c r="H786" s="3" t="s">
        <v>5665</v>
      </c>
      <c r="J786" t="s">
        <v>5747</v>
      </c>
    </row>
    <row r="787" spans="6:10" x14ac:dyDescent="0.25">
      <c r="F787" t="s">
        <v>1615</v>
      </c>
      <c r="H787" s="3" t="s">
        <v>5666</v>
      </c>
      <c r="J787" t="s">
        <v>5748</v>
      </c>
    </row>
    <row r="788" spans="6:10" x14ac:dyDescent="0.25">
      <c r="F788" t="s">
        <v>1615</v>
      </c>
      <c r="H788" s="3" t="s">
        <v>5667</v>
      </c>
      <c r="J788" t="s">
        <v>5749</v>
      </c>
    </row>
    <row r="789" spans="6:10" x14ac:dyDescent="0.25">
      <c r="F789" t="s">
        <v>1615</v>
      </c>
      <c r="H789" s="3" t="s">
        <v>5668</v>
      </c>
      <c r="J789" t="s">
        <v>5750</v>
      </c>
    </row>
    <row r="790" spans="6:10" x14ac:dyDescent="0.25">
      <c r="F790" t="s">
        <v>1615</v>
      </c>
      <c r="H790" s="3" t="s">
        <v>5669</v>
      </c>
      <c r="J790" t="s">
        <v>5751</v>
      </c>
    </row>
    <row r="791" spans="6:10" x14ac:dyDescent="0.25">
      <c r="F791" t="s">
        <v>1615</v>
      </c>
      <c r="H791" s="3" t="s">
        <v>5670</v>
      </c>
      <c r="J791" t="s">
        <v>5752</v>
      </c>
    </row>
    <row r="792" spans="6:10" x14ac:dyDescent="0.25">
      <c r="F792" t="s">
        <v>1615</v>
      </c>
      <c r="H792" s="3" t="s">
        <v>5671</v>
      </c>
      <c r="J792" t="s">
        <v>5671</v>
      </c>
    </row>
    <row r="793" spans="6:10" x14ac:dyDescent="0.25">
      <c r="F793" t="s">
        <v>1615</v>
      </c>
      <c r="H793" s="3" t="s">
        <v>5672</v>
      </c>
      <c r="J793" t="s">
        <v>5753</v>
      </c>
    </row>
    <row r="794" spans="6:10" x14ac:dyDescent="0.25">
      <c r="F794" t="s">
        <v>1615</v>
      </c>
      <c r="H794" s="3" t="s">
        <v>5673</v>
      </c>
      <c r="J794" t="s">
        <v>5673</v>
      </c>
    </row>
    <row r="795" spans="6:10" x14ac:dyDescent="0.25">
      <c r="F795" t="s">
        <v>1615</v>
      </c>
      <c r="H795" s="3" t="s">
        <v>5674</v>
      </c>
      <c r="J795" t="s">
        <v>5754</v>
      </c>
    </row>
    <row r="796" spans="6:10" x14ac:dyDescent="0.25">
      <c r="F796" t="s">
        <v>1615</v>
      </c>
      <c r="H796" s="3" t="s">
        <v>5689</v>
      </c>
      <c r="J796" t="s">
        <v>5755</v>
      </c>
    </row>
    <row r="797" spans="6:10" x14ac:dyDescent="0.25">
      <c r="F797" t="s">
        <v>1615</v>
      </c>
      <c r="H797" s="3" t="s">
        <v>5675</v>
      </c>
      <c r="J797" t="s">
        <v>5756</v>
      </c>
    </row>
    <row r="798" spans="6:10" x14ac:dyDescent="0.25">
      <c r="F798" t="s">
        <v>1615</v>
      </c>
      <c r="H798" s="3" t="s">
        <v>5676</v>
      </c>
      <c r="J798" t="s">
        <v>5757</v>
      </c>
    </row>
    <row r="799" spans="6:10" x14ac:dyDescent="0.25">
      <c r="F799" t="s">
        <v>1615</v>
      </c>
      <c r="H799" s="3" t="s">
        <v>5677</v>
      </c>
      <c r="J799" t="s">
        <v>5758</v>
      </c>
    </row>
    <row r="800" spans="6:10" x14ac:dyDescent="0.25">
      <c r="F800" t="s">
        <v>1615</v>
      </c>
      <c r="H800" s="3" t="s">
        <v>5678</v>
      </c>
      <c r="J800" t="s">
        <v>5759</v>
      </c>
    </row>
    <row r="801" spans="6:10" x14ac:dyDescent="0.25">
      <c r="F801" t="s">
        <v>1615</v>
      </c>
      <c r="H801" s="3" t="s">
        <v>5679</v>
      </c>
      <c r="J801" t="s">
        <v>5760</v>
      </c>
    </row>
    <row r="802" spans="6:10" x14ac:dyDescent="0.25">
      <c r="F802" t="s">
        <v>1615</v>
      </c>
      <c r="H802" s="3" t="s">
        <v>5680</v>
      </c>
      <c r="J802" t="s">
        <v>5761</v>
      </c>
    </row>
    <row r="803" spans="6:10" x14ac:dyDescent="0.25">
      <c r="F803" t="s">
        <v>1615</v>
      </c>
      <c r="H803" s="3" t="s">
        <v>5681</v>
      </c>
      <c r="J803" t="s">
        <v>5762</v>
      </c>
    </row>
    <row r="804" spans="6:10" x14ac:dyDescent="0.25">
      <c r="F804" t="s">
        <v>1615</v>
      </c>
      <c r="H804" s="3" t="s">
        <v>5682</v>
      </c>
      <c r="J804" t="s">
        <v>5763</v>
      </c>
    </row>
    <row r="805" spans="6:10" x14ac:dyDescent="0.25">
      <c r="F805" t="s">
        <v>1615</v>
      </c>
      <c r="H805" s="3" t="s">
        <v>5683</v>
      </c>
      <c r="J805" t="s">
        <v>5683</v>
      </c>
    </row>
    <row r="806" spans="6:10" x14ac:dyDescent="0.25">
      <c r="F806" t="s">
        <v>1615</v>
      </c>
      <c r="H806" s="3" t="s">
        <v>5684</v>
      </c>
      <c r="J806" t="s">
        <v>5764</v>
      </c>
    </row>
    <row r="807" spans="6:10" x14ac:dyDescent="0.25">
      <c r="F807" t="s">
        <v>1615</v>
      </c>
      <c r="H807" s="3" t="s">
        <v>5685</v>
      </c>
      <c r="J807" t="s">
        <v>5765</v>
      </c>
    </row>
    <row r="808" spans="6:10" x14ac:dyDescent="0.25">
      <c r="F808" t="s">
        <v>1615</v>
      </c>
      <c r="H808" s="3" t="s">
        <v>5686</v>
      </c>
      <c r="J808" t="s">
        <v>5766</v>
      </c>
    </row>
    <row r="809" spans="6:10" x14ac:dyDescent="0.25">
      <c r="F809" t="s">
        <v>1615</v>
      </c>
      <c r="H809" s="3" t="s">
        <v>5687</v>
      </c>
      <c r="J809" t="s">
        <v>5767</v>
      </c>
    </row>
    <row r="810" spans="6:10" x14ac:dyDescent="0.25">
      <c r="F810" t="s">
        <v>1615</v>
      </c>
      <c r="H810" s="3" t="s">
        <v>5688</v>
      </c>
      <c r="J810" t="s">
        <v>5768</v>
      </c>
    </row>
  </sheetData>
  <autoFilter ref="A1:W725"/>
  <sortState ref="H726:H765">
    <sortCondition ref="H726"/>
  </sortState>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9"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2091" zoomScale="70" zoomScaleNormal="70" workbookViewId="0">
      <selection activeCell="C2177" sqref="A2109:C2177"/>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Pacifique",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plunder *//* t */</v>
      </c>
      <c r="B2178" t="str">
        <f t="shared" si="77"/>
        <v>{</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id: "Abundance",  frenchName: "Abondance",  artwork: "http://wiki.dominionstrategy.com",</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 t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text_html: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 t */</v>
      </c>
      <c r="B2180" t="str">
        <f t="shared" si="77"/>
        <v>},</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 t */</v>
      </c>
      <c r="B2181" t="str">
        <f t="shared" si="77"/>
        <v>{</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id: "Buried Treasure",  frenchName: "Trésor enfoui",  artwork: "http://wiki.dominionstrategy.com",</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 t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text_html: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 t */</v>
      </c>
      <c r="B2183" t="str">
        <f t="shared" si="78"/>
        <v>},</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id: "Cabin Boy",  frenchName: "Mousse",  artwork: "http://wiki.dominionstrategy.com",</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text_html: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id: "Cage",  frenchName: "Cage",  artwork: "http://wiki.dominionstrategy.com",</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text_html: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 t */</v>
      </c>
      <c r="B2190" t="str">
        <f t="shared" si="78"/>
        <v>{</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id: "Crew",  frenchName: "Équipage",  artwork: "http://wiki.dominionstrategy.com",</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 t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text_html: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 t */</v>
      </c>
      <c r="B2192" t="str">
        <f t="shared" si="78"/>
        <v>},</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 t */</v>
      </c>
      <c r="B2193" t="str">
        <f t="shared" si="78"/>
        <v>{</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id: "Crucible",  frenchName: "Creuset",  artwork: "http://wiki.dominionstrategy.com",</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 t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text_html: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 t */</v>
      </c>
      <c r="B2195" t="str">
        <f t="shared" si="78"/>
        <v>},</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id: "Cutthroat",  frenchName: "Coupe-gorge",  artwork: "http://wiki.dominionstrategy.com",</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text_html: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id: "Enlarge",  frenchName: "Élargissement",  artwork: "http://wiki.dominionstrategy.com",</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text_html: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2023-02-19T19:01:57Z</dcterms:modified>
</cp:coreProperties>
</file>