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nneth\Desktop\"/>
    </mc:Choice>
  </mc:AlternateContent>
  <bookViews>
    <workbookView xWindow="0" yWindow="0" windowWidth="20490" windowHeight="7755" activeTab="1"/>
  </bookViews>
  <sheets>
    <sheet name="Trails_0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I34" i="3" l="1"/>
  <c r="I37" i="3"/>
  <c r="I73" i="3"/>
  <c r="I70" i="3"/>
  <c r="I7" i="3"/>
  <c r="I74" i="3"/>
  <c r="I58" i="3"/>
  <c r="I59" i="3"/>
  <c r="I66" i="3"/>
  <c r="I63" i="3"/>
  <c r="I41" i="3"/>
  <c r="I65" i="3"/>
  <c r="I49" i="3"/>
  <c r="I79" i="3"/>
  <c r="I69" i="3"/>
  <c r="I38" i="3"/>
  <c r="I53" i="3"/>
  <c r="I51" i="3"/>
  <c r="I47" i="3"/>
  <c r="I71" i="3"/>
  <c r="I52" i="3"/>
  <c r="I21" i="3"/>
  <c r="I14" i="3"/>
  <c r="I36" i="3"/>
  <c r="I6" i="3"/>
  <c r="I29" i="3"/>
  <c r="I76" i="3"/>
  <c r="I56" i="3"/>
  <c r="I68" i="3"/>
  <c r="I78" i="3"/>
  <c r="I57" i="3"/>
  <c r="I25" i="3"/>
  <c r="I19" i="3"/>
  <c r="I3" i="3"/>
  <c r="I4" i="3"/>
  <c r="I60" i="3"/>
  <c r="I61" i="3"/>
  <c r="I77" i="3"/>
  <c r="I44" i="3"/>
  <c r="I55" i="3"/>
  <c r="I2" i="3"/>
  <c r="I33" i="3"/>
  <c r="I32" i="3"/>
  <c r="I39" i="3"/>
  <c r="I16" i="3"/>
  <c r="I42" i="3"/>
  <c r="I46" i="3"/>
  <c r="I31" i="3"/>
  <c r="I13" i="3"/>
  <c r="I26" i="3"/>
  <c r="I28" i="3"/>
  <c r="I67" i="3"/>
  <c r="I22" i="3"/>
  <c r="I9" i="3"/>
  <c r="I50" i="3"/>
  <c r="I35" i="3"/>
  <c r="I54" i="3"/>
  <c r="I30" i="3"/>
  <c r="I43" i="3"/>
  <c r="I11" i="3"/>
  <c r="I24" i="3"/>
  <c r="I27" i="3"/>
  <c r="I17" i="3"/>
  <c r="I18" i="3"/>
  <c r="I12" i="3"/>
  <c r="I15" i="3"/>
  <c r="I72" i="3"/>
  <c r="I10" i="3"/>
  <c r="I75" i="3"/>
  <c r="I62" i="3"/>
  <c r="I40" i="3"/>
  <c r="I45" i="3"/>
  <c r="I48" i="3"/>
  <c r="I64" i="3"/>
  <c r="I20" i="3"/>
  <c r="I8" i="3"/>
  <c r="I5" i="3"/>
  <c r="I23" i="3"/>
</calcChain>
</file>

<file path=xl/sharedStrings.xml><?xml version="1.0" encoding="utf-8"?>
<sst xmlns="http://schemas.openxmlformats.org/spreadsheetml/2006/main" count="2070" uniqueCount="313">
  <si>
    <t>OBJECTID</t>
  </si>
  <si>
    <t>TRLNAME</t>
  </si>
  <si>
    <t>TRLALTNAME</t>
  </si>
  <si>
    <t>TRLLABEL</t>
  </si>
  <si>
    <t>TRLFEATTYPE</t>
  </si>
  <si>
    <t>TRLSTATUS</t>
  </si>
  <si>
    <t>TRLSURFACE</t>
  </si>
  <si>
    <t>TRLTYPE</t>
  </si>
  <si>
    <t>TRLCLASS</t>
  </si>
  <si>
    <t>TRLUSE</t>
  </si>
  <si>
    <t>TRLSEASONAL</t>
  </si>
  <si>
    <t>TRLSEADESC</t>
  </si>
  <si>
    <t>MAINTAINER</t>
  </si>
  <si>
    <t>ISEXTANT</t>
  </si>
  <si>
    <t>DISTRIBUTE</t>
  </si>
  <si>
    <t>RESTRICTION</t>
  </si>
  <si>
    <t>UNITCODE</t>
  </si>
  <si>
    <t>UNITNAME</t>
  </si>
  <si>
    <t>GROUPCODE</t>
  </si>
  <si>
    <t>REGIONCODE</t>
  </si>
  <si>
    <t>CREATEDATE</t>
  </si>
  <si>
    <t>CREATEUSER</t>
  </si>
  <si>
    <t>EDITDATE</t>
  </si>
  <si>
    <t>EDITUSER</t>
  </si>
  <si>
    <t>MAPMETHOD</t>
  </si>
  <si>
    <t>MAPSOURCE</t>
  </si>
  <si>
    <t>SRCESCALE</t>
  </si>
  <si>
    <t>SOURCEDATE</t>
  </si>
  <si>
    <t>XYERROR</t>
  </si>
  <si>
    <t>LOCATIONID</t>
  </si>
  <si>
    <t>ASSETID</t>
  </si>
  <si>
    <t>FEATUREID</t>
  </si>
  <si>
    <t>GEOMETRYID</t>
  </si>
  <si>
    <t>NOTES</t>
  </si>
  <si>
    <t>INPLACES</t>
  </si>
  <si>
    <t>GlobalID</t>
  </si>
  <si>
    <t>TRLFEATTYP</t>
  </si>
  <si>
    <t>RESTRICTIO</t>
  </si>
  <si>
    <t>PLACESID</t>
  </si>
  <si>
    <t>Shape_Leng</t>
  </si>
  <si>
    <t>Z_Min</t>
  </si>
  <si>
    <t>Z_Max</t>
  </si>
  <si>
    <t>Z_Mean</t>
  </si>
  <si>
    <t>SLength</t>
  </si>
  <si>
    <t>Min_Slope</t>
  </si>
  <si>
    <t>Max_Slope</t>
  </si>
  <si>
    <t>Avg_Slope</t>
  </si>
  <si>
    <t>Shape_Le_1</t>
  </si>
  <si>
    <t>Miles</t>
  </si>
  <si>
    <t>Shape__Length</t>
  </si>
  <si>
    <t>Chihuahuan Desert Nature Trail</t>
  </si>
  <si>
    <t>Park Trail</t>
  </si>
  <si>
    <t>Existing</t>
  </si>
  <si>
    <t>Native</t>
  </si>
  <si>
    <t>Standard Terra Trail</t>
  </si>
  <si>
    <t>Class 3: Developed</t>
  </si>
  <si>
    <t>Hiker/Pedestrian</t>
  </si>
  <si>
    <t>Yes</t>
  </si>
  <si>
    <t>Public</t>
  </si>
  <si>
    <t>BIBE</t>
  </si>
  <si>
    <t>Big Bend National Park</t>
  </si>
  <si>
    <t>IMR</t>
  </si>
  <si>
    <t>balex</t>
  </si>
  <si>
    <t>mlandis</t>
  </si>
  <si>
    <t>Autonomous GPS</t>
  </si>
  <si>
    <t>Unknown</t>
  </si>
  <si>
    <t>&gt; 5 m and &lt;= 10 m</t>
  </si>
  <si>
    <t>{CFDFDF8E-722C-4E70-A01E-F9969958CDB1}</t>
  </si>
  <si>
    <t>1d4990d5-b5fc-489a-a246-003c2cf4be06</t>
  </si>
  <si>
    <t>Santa Elena Canyon</t>
  </si>
  <si>
    <t>Digitized</t>
  </si>
  <si>
    <t>quad map</t>
  </si>
  <si>
    <t>{3EA7AB50-09EF-4E7B-8C5D-CD2A1AFDD33F}</t>
  </si>
  <si>
    <t>2a0acc08-cf8a-4060-8ead-03f3f23f363d</t>
  </si>
  <si>
    <t>Ernst Tinaja</t>
  </si>
  <si>
    <t>Class 2: Moderately Developed</t>
  </si>
  <si>
    <t>{B174F3D1-A21C-4303-8DF1-67E92CCF73B2}</t>
  </si>
  <si>
    <t>58a0a20c-7fdc-467e-81f2-9cfbb95729ad</t>
  </si>
  <si>
    <t>Mariscal Rim</t>
  </si>
  <si>
    <t>Class 1: Minimally Developed</t>
  </si>
  <si>
    <t>Topo/hand drawn</t>
  </si>
  <si>
    <t>{8319DC90-01CD-42C8-AA22-1EA661977B81}</t>
  </si>
  <si>
    <t>3e1296b2-830f-4e55-a841-cf0e1a949a58</t>
  </si>
  <si>
    <t>Cross Canyon</t>
  </si>
  <si>
    <t>{5C2B4A57-F0B6-4A4C-A00F-D07435882DEE}</t>
  </si>
  <si>
    <t>ba03bd4c-9f63-4cab-8cff-37492f5bbf4d</t>
  </si>
  <si>
    <t>Panther Path</t>
  </si>
  <si>
    <t>Asphalt</t>
  </si>
  <si>
    <t>{555B307E-F98F-4A33-83CE-C84FF789C44B}</t>
  </si>
  <si>
    <t>c89121fa-a84e-4e20-b4b4-f4fcc0006e3d</t>
  </si>
  <si>
    <t>Strawhouse</t>
  </si>
  <si>
    <t>{DCD85EB4-5747-44FD-82F8-D8082B3F8EBB}</t>
  </si>
  <si>
    <t>d42bc213-6958-4f33-a555-c90b6c820e18</t>
  </si>
  <si>
    <t>Marufo Vega</t>
  </si>
  <si>
    <t>{50FD02AA-1D46-4DF3-ADF3-B94E671AB004}</t>
  </si>
  <si>
    <t>6a9c9b79-1104-41d7-b2e1-9fbc7c498613</t>
  </si>
  <si>
    <t>Chimneys</t>
  </si>
  <si>
    <t>DOQQ</t>
  </si>
  <si>
    <t>&gt; 5 m and &lt;= 50 m</t>
  </si>
  <si>
    <t>{F8980DE0-8FCF-4E85-9559-5F16B6687D0F}</t>
  </si>
  <si>
    <t>af69d6e3-f5e6-46d0-b564-82eb1386b37c</t>
  </si>
  <si>
    <t>Mesa de Anguila</t>
  </si>
  <si>
    <t>{41009703-D0AE-4C05-9160-1A94EFF4011E}</t>
  </si>
  <si>
    <t>b2437fa3-04bc-4f5b-a63b-e8ac280c271d</t>
  </si>
  <si>
    <t>{CAEDF184-61B0-4F3C-828B-20B2EDFCFB65}</t>
  </si>
  <si>
    <t>b0822597-5f3d-4a99-9700-b669bf8bcd18</t>
  </si>
  <si>
    <t>{EDA8535A-09AD-4B7E-9C75-00E163D475E1}</t>
  </si>
  <si>
    <t>a14ef83d-22cd-4ef6-9756-00f535244eb8</t>
  </si>
  <si>
    <t>{3C8319B3-7210-4A37-8B43-E5D6A9CC6C26}</t>
  </si>
  <si>
    <t>c879f70b-3b2c-45a6-a4bd-7ac6d4c9213e</t>
  </si>
  <si>
    <t>Mule Ears</t>
  </si>
  <si>
    <t>Differential GPS</t>
  </si>
  <si>
    <t>GPS</t>
  </si>
  <si>
    <t>{8FAD8901-5397-4AD9-8E9E-48194B39E517}</t>
  </si>
  <si>
    <t>0d8e3265-3e1f-45cc-9fbe-1ab87cb61b02</t>
  </si>
  <si>
    <t>Juniper Canyon</t>
  </si>
  <si>
    <t>{3DA19849-065C-4035-B6D3-D44202DC63DB}</t>
  </si>
  <si>
    <t>351a10d5-2552-4f4b-a908-6c13512ecc34</t>
  </si>
  <si>
    <t>Laguna Meadow</t>
  </si>
  <si>
    <t>GPS/DOQQ</t>
  </si>
  <si>
    <t>{18C1A632-A6D0-4D91-9818-BE233071BC35}</t>
  </si>
  <si>
    <t>faa4bd1d-c83b-403c-913f-4981a5d4caeb</t>
  </si>
  <si>
    <t>South Rim</t>
  </si>
  <si>
    <t>{6FEC9F10-68D4-4FDD-8DF0-719A7C8D30C7}</t>
  </si>
  <si>
    <t>99fe4026-acba-4fc9-bedd-0ee9ac719151</t>
  </si>
  <si>
    <t>East Rim</t>
  </si>
  <si>
    <t>{2DDAF2D2-0104-4895-B07C-D0F71438EB23}</t>
  </si>
  <si>
    <t>8e39d272-33e7-403c-a4d7-fdf389f365bd</t>
  </si>
  <si>
    <t>Boot Canyon</t>
  </si>
  <si>
    <t>{F57095D9-1CF3-4AB2-96FA-C348B88DA8E7}</t>
  </si>
  <si>
    <t>61f7de06-0b59-43b3-930b-587364171a36</t>
  </si>
  <si>
    <t>Southwest Rim</t>
  </si>
  <si>
    <t>{15F053F9-4BBD-457B-AD4F-7D6E925A2197}</t>
  </si>
  <si>
    <t>65330ab8-453a-427c-afef-16c59eeb7f84</t>
  </si>
  <si>
    <t>Pinnacles</t>
  </si>
  <si>
    <t>{96B605FA-B78D-4316-8CCF-B516D95D5500}</t>
  </si>
  <si>
    <t>717ee313-4546-44f2-a8b8-01c10686c436</t>
  </si>
  <si>
    <t>Colima</t>
  </si>
  <si>
    <t>{807BB446-4430-4405-96C3-1D1B3DD6FBDD}</t>
  </si>
  <si>
    <t>557a4542-55fb-4523-bd82-b139088498f3</t>
  </si>
  <si>
    <t>Basin Loop - Pinnacles - Laguna Meadow</t>
  </si>
  <si>
    <t>{34D1A93A-AE98-4D5E-9FAC-46B0B64DEBFA}</t>
  </si>
  <si>
    <t>8a2ecb8d-0f18-4c12-ba09-745b90a94aee</t>
  </si>
  <si>
    <t>Window View</t>
  </si>
  <si>
    <t>{23F639DD-9105-4866-8A10-961159FF894B}</t>
  </si>
  <si>
    <t>88a6ed52-11b7-4209-8e28-5685e668ed06</t>
  </si>
  <si>
    <t>Amphitheater Trail</t>
  </si>
  <si>
    <t>Amphitheater to Basin Trailhead</t>
  </si>
  <si>
    <t>{D2173B4C-E0F6-407E-A746-DAEF94B1E664}</t>
  </si>
  <si>
    <t>db5c7a20-1af3-4577-924d-ec91d1b75588</t>
  </si>
  <si>
    <t>Store to Trailhead</t>
  </si>
  <si>
    <t>{B3337D91-C232-4FD1-ADDC-98523D7E351D}</t>
  </si>
  <si>
    <t>a15aba95-703c-45d9-a615-3798a2d06d85</t>
  </si>
  <si>
    <t>Boquillas Canyon</t>
  </si>
  <si>
    <t>AGPS - Digitized</t>
  </si>
  <si>
    <t>Texas Orthoimagery Program 2015</t>
  </si>
  <si>
    <t>50 cm</t>
  </si>
  <si>
    <t>{24268F06-364C-4428-9771-14B45C77FCB8}</t>
  </si>
  <si>
    <t>a1a77ab6-8239-46fe-bb14-79a84b4e9b2a</t>
  </si>
  <si>
    <t>Elephant Tusk</t>
  </si>
  <si>
    <t>{CA59D59B-7C50-43D5-BE45-422093B77654}</t>
  </si>
  <si>
    <t>45776b51-1653-4836-b9cc-e28dc97b1fc1</t>
  </si>
  <si>
    <t>Oak Spring</t>
  </si>
  <si>
    <t>{93701679-D672-4FDA-B7EF-713849B7663B}</t>
  </si>
  <si>
    <t>34fc5e6c-3642-4a47-be9c-c6ad60c32e64</t>
  </si>
  <si>
    <t>Dominguez Spring</t>
  </si>
  <si>
    <t>{5E47336C-BEE3-4921-BF3A-B82FEAD8ACB1}</t>
  </si>
  <si>
    <t>4fe51ade-5c4a-4b11-bc5b-83f35ea7a6cb</t>
  </si>
  <si>
    <t>Smoky Creek</t>
  </si>
  <si>
    <t>{086D76FA-ED66-4AAA-95C6-A1D501CCBBE7}</t>
  </si>
  <si>
    <t>9614461c-03bf-41ec-9af0-889e96c8758c</t>
  </si>
  <si>
    <t>Emory Peak</t>
  </si>
  <si>
    <t>{40332BB6-6A56-4F5E-9B1A-FBF6D40C6493}</t>
  </si>
  <si>
    <t>04ee40d3-04db-4ea6-8a65-75c218480381</t>
  </si>
  <si>
    <t>Dorgan Sublett Trail</t>
  </si>
  <si>
    <t>Esri base</t>
  </si>
  <si>
    <t>{9A498E1D-6AC3-41DE-86DC-E2E9A7E2C0FB}</t>
  </si>
  <si>
    <t>3d8ef915-9721-46e2-bfb3-a3419d0df419</t>
  </si>
  <si>
    <t>Boquillas Port of Entry Trail</t>
  </si>
  <si>
    <t>{0181FB66-B36C-42EF-9DDA-2CF103BDC36E}</t>
  </si>
  <si>
    <t>8969c676-a745-4ff2-bd1b-3e5055d7f248</t>
  </si>
  <si>
    <t>Cottonwood Amphitheater Trail</t>
  </si>
  <si>
    <t>{9B829F20-49FD-4C94-AE8D-35BA6A4A5778}</t>
  </si>
  <si>
    <t>5db6cc39-5161-41f6-94c6-16e0f4069e88</t>
  </si>
  <si>
    <t>RGV Amphitheater Trail</t>
  </si>
  <si>
    <t>Standard terra Trail</t>
  </si>
  <si>
    <t>Heads-up digitized</t>
  </si>
  <si>
    <t>{24BB9EFC-2F2C-4074-82FB-AC98A67FC0EB}</t>
  </si>
  <si>
    <t>038f7990-c1de-4d35-b844-3c693ecc9b97</t>
  </si>
  <si>
    <t>Ore Terminal</t>
  </si>
  <si>
    <t>{BF5D7E60-B45F-4178-8F56-182BC2293C99}</t>
  </si>
  <si>
    <t>83135d7e-036f-4192-8293-96eb47562d75</t>
  </si>
  <si>
    <t>Pine Canyon</t>
  </si>
  <si>
    <t>AGPS</t>
  </si>
  <si>
    <t>&gt; 1 m and &lt;= 5 m</t>
  </si>
  <si>
    <t>{FD146837-E8FC-488C-B8DF-C9EF2A4DB22E}</t>
  </si>
  <si>
    <t>fc60c599-50e7-4a18-a446-add08441050e</t>
  </si>
  <si>
    <t>Blue Creek</t>
  </si>
  <si>
    <t>{BA736210-C82D-4002-BD8D-C052AFF8312F}</t>
  </si>
  <si>
    <t>3e4c7c96-85ee-4a3a-bccc-f9488e25d7c9</t>
  </si>
  <si>
    <t>Window</t>
  </si>
  <si>
    <t>{F325ACDF-059B-4137-AA07-9D5717521678}</t>
  </si>
  <si>
    <t>d0bb8b5a-b41b-48e2-ba0a-b4000591f825</t>
  </si>
  <si>
    <t>{4FB9EC82-34B7-4109-BBCB-9148EC8ED8DA}</t>
  </si>
  <si>
    <t>299c342f-fa93-416c-b305-cfa7864f9198</t>
  </si>
  <si>
    <t>{48B5F508-D8C1-4FC2-A7E6-1B1DCBD2D695}</t>
  </si>
  <si>
    <t>369b1278-fedb-446b-97e3-70b996b56aae</t>
  </si>
  <si>
    <t>Window - Group Camp</t>
  </si>
  <si>
    <t>{D138214B-91BD-4B5E-9E82-9C2491ABB545}</t>
  </si>
  <si>
    <t>7f5be497-6c2e-4a0c-bdc8-5f33aa310c57</t>
  </si>
  <si>
    <t>Window - Campground</t>
  </si>
  <si>
    <t>{A1CAA27F-6E2E-40EF-89EA-324C8A4C7790}</t>
  </si>
  <si>
    <t>a4dd76a7-1b26-4323-a579-666cf1b1cc7b</t>
  </si>
  <si>
    <t>Dog Canyon</t>
  </si>
  <si>
    <t>{A55CD2DE-D384-4616-B64B-D36B018811FB}</t>
  </si>
  <si>
    <t>5562dc6a-ea93-4086-b5b9-f941daa599eb</t>
  </si>
  <si>
    <t>Fossil Bone Trail</t>
  </si>
  <si>
    <t>{B04A389B-6F97-4659-B0B1-223F597CB1C5}</t>
  </si>
  <si>
    <t>acf0ba41-acea-4db6-9677-307c08bf65e6</t>
  </si>
  <si>
    <t>Grapevine Hills</t>
  </si>
  <si>
    <t>&gt; 1 m and &lt;=5 m</t>
  </si>
  <si>
    <t>{05F21082-BE64-4318-AFAE-B386C500AF8D}</t>
  </si>
  <si>
    <t>a532d411-8f75-4c23-83bb-9fd031611862</t>
  </si>
  <si>
    <t>Hot Springs</t>
  </si>
  <si>
    <t>{279E035F-44C8-4491-A4DE-310F578794FA}</t>
  </si>
  <si>
    <t>c420c03b-7f01-4796-9799-0fe4160eb1aa</t>
  </si>
  <si>
    <t>Hot Springs Historic Walk</t>
  </si>
  <si>
    <t>{66CCAC51-408C-4302-8C3E-BE9E8AC89384}</t>
  </si>
  <si>
    <t>d7ce5af4-7e18-4fa4-9484-f1684ba1306e</t>
  </si>
  <si>
    <t>Nature Trail Overlook</t>
  </si>
  <si>
    <t xml:space="preserve"> AGPS</t>
  </si>
  <si>
    <t>{75B434EE-973A-4751-A9A3-3FCD4C3A716C}</t>
  </si>
  <si>
    <t>68491df5-bc9a-4c43-8b28-77e703d9b0d3</t>
  </si>
  <si>
    <t>Nature Trail River Spur</t>
  </si>
  <si>
    <t>{86D5A836-038D-439E-A1BE-C76F0204933D}</t>
  </si>
  <si>
    <t>e5e9c6eb-426b-42ad-8d0d-13d7fb1cb883</t>
  </si>
  <si>
    <t>Nature Trail</t>
  </si>
  <si>
    <t>{8BF3C2D1-36EC-4205-808B-542C28ED4800}</t>
  </si>
  <si>
    <t>7255cc4e-8247-4b74-adf9-039b2d21a7b0</t>
  </si>
  <si>
    <t>Lost Mine</t>
  </si>
  <si>
    <t>{43D79033-2AD9-4442-A489-17B27D98B79E}</t>
  </si>
  <si>
    <t>e209e240-2a34-4764-8a59-388b9f102b34</t>
  </si>
  <si>
    <t>Sam Nail Ranch</t>
  </si>
  <si>
    <t>{0E171322-2FDF-4700-90D7-A6C1DC68EA15}</t>
  </si>
  <si>
    <t>083529aa-a457-48db-87a2-33da78e7f557</t>
  </si>
  <si>
    <t>Sam Nail Ranch spur</t>
  </si>
  <si>
    <t>{6B9D410E-7FF9-4AEC-A7E8-896F7EDC5903}</t>
  </si>
  <si>
    <t>c72834fd-4726-4146-8b55-aca120b7e4aa</t>
  </si>
  <si>
    <t>Ward Spring</t>
  </si>
  <si>
    <t>{DB0985F9-A55E-4246-94A1-DB673E151D5C}</t>
  </si>
  <si>
    <t>7f83dc85-ade4-4902-923c-e0083c01ca4e</t>
  </si>
  <si>
    <t>Lower Burro Mesa</t>
  </si>
  <si>
    <t>&gt; 1 m and &lt; = 5 m</t>
  </si>
  <si>
    <t>{96F8C092-A8E8-4247-B075-AA299716EE71}</t>
  </si>
  <si>
    <t>87fd04ee-e3eb-4318-9104-c9db80b37d11</t>
  </si>
  <si>
    <t>Upper Burro Mesa</t>
  </si>
  <si>
    <t>{0A528317-EC16-4385-A2F7-179FE7D8CD89}</t>
  </si>
  <si>
    <t>Final 100m digitized from TNRIS 2015</t>
  </si>
  <si>
    <t>5659da35-ed17-4bf6-9ec4-4a5adea51d10</t>
  </si>
  <si>
    <t>Burro Spring</t>
  </si>
  <si>
    <t>&gt; 1 m and &lt; = 10 m</t>
  </si>
  <si>
    <t>{9843AB0B-49EF-4127-B53A-3531B80169B5}</t>
  </si>
  <si>
    <t>d94bba91-5d89-48f7-a979-09f39099b87c</t>
  </si>
  <si>
    <t>Basin Loop</t>
  </si>
  <si>
    <t>{D3C09650-7FEB-4FC8-9D99-A49503A48B56}</t>
  </si>
  <si>
    <t>9ba072a9-2391-4c90-a14b-6ba1f76cd465</t>
  </si>
  <si>
    <t>Tuff Canyon East Overlook</t>
  </si>
  <si>
    <t>{A5236A4E-3CD3-4A04-9F4C-B759C85512EA}</t>
  </si>
  <si>
    <t>b73e502f-fc96-45b3-9c3d-754ff4ce3698</t>
  </si>
  <si>
    <t>Tuff Canyon Loop</t>
  </si>
  <si>
    <t>{5EFBE432-7D5C-4E1A-BBB1-A69B2CF5E3D7}</t>
  </si>
  <si>
    <t>d8d278ff-633a-4b9a-8f49-cc617bcccdf7</t>
  </si>
  <si>
    <t>Tuff Canyon</t>
  </si>
  <si>
    <t>{4195D82E-4B6F-493A-BFE2-3A06F14A0069}</t>
  </si>
  <si>
    <t>68f6f674-f4a5-4202-a956-ebd71ace1aa6</t>
  </si>
  <si>
    <t>Amphitheater</t>
  </si>
  <si>
    <t>Amphitheater Loop</t>
  </si>
  <si>
    <t>{54B24096-3D69-4C80-9199-5396F604D87B}</t>
  </si>
  <si>
    <t>3193782d-39b8-4696-9523-2455e65dd9bc</t>
  </si>
  <si>
    <t>Amphitheater Spur</t>
  </si>
  <si>
    <t>{D7398D92-F28D-4108-A16C-F703AE311142}</t>
  </si>
  <si>
    <t>dc1dd1a5-a962-4406-833e-a9d44950b564</t>
  </si>
  <si>
    <t>{F3144465-0D5E-4E40-840A-7E9B43471916}</t>
  </si>
  <si>
    <t>35f145b6-550e-49cf-ad02-980246323916</t>
  </si>
  <si>
    <t>Boot Canyon Spur</t>
  </si>
  <si>
    <t>{3889A86A-9A27-4EAA-A742-00439BDB8BC5}</t>
  </si>
  <si>
    <t>b0d183db-a1ad-4f9d-ab29-8fbb17225d8f</t>
  </si>
  <si>
    <t>Dodson</t>
  </si>
  <si>
    <t>{3A7718D2-1615-4E98-80D1-84A944DF7206}</t>
  </si>
  <si>
    <t>49447273-b462-4082-a582-8b65dd637b66</t>
  </si>
  <si>
    <t>Dodson Spur</t>
  </si>
  <si>
    <t>{F99B747B-BF4D-4C59-B984-C054D453CBA3}</t>
  </si>
  <si>
    <t>931e7cdc-766b-406f-9b52-11d890909998</t>
  </si>
  <si>
    <t>Telephone Canyon</t>
  </si>
  <si>
    <t>{0C6FA76A-AF82-4630-9171-198EAD0129EF}</t>
  </si>
  <si>
    <t>0e47ec88-f44d-43c0-903e-5f782096bb92</t>
  </si>
  <si>
    <t>{CB64F833-4635-4BAA-9AAE-5021715E5184}</t>
  </si>
  <si>
    <t>126a64e7-2b70-40d3-9ce6-daca3c0d495d</t>
  </si>
  <si>
    <t>{2A977EE2-FD5F-4873-B31E-2389872B791E}</t>
  </si>
  <si>
    <t>69b07961-d290-4497-9929-4546ac98af78</t>
  </si>
  <si>
    <t>{9D4A700C-DE8C-405E-A0F1-59DA01E93CD0}</t>
  </si>
  <si>
    <t>05400970-40f7-4356-a754-0a06a7f627a5</t>
  </si>
  <si>
    <t>{D2851678-6CBA-4231-AD74-0396809B72B0}</t>
  </si>
  <si>
    <t>55c94c56-ebe6-4fee-9952-397ee8920a9d</t>
  </si>
  <si>
    <t>{E3C17217-E10E-411F-B6C9-08AA8C0B1753}</t>
  </si>
  <si>
    <t>5aaf1075-0364-427b-a233-345577ff36e8</t>
  </si>
  <si>
    <t>{0F4208C0-CC6A-4176-9180-EE332BF40277}</t>
  </si>
  <si>
    <t>4f3ca155-7510-44f2-af3f-e046287547cc</t>
  </si>
  <si>
    <t>{303E0918-7444-4876-B0AD-7E1F31D78BF4}</t>
  </si>
  <si>
    <t>9c2378d7-2043-4645-bc75-105d2b519131</t>
  </si>
  <si>
    <t>{4B87B002-D5C4-4C53-AD0B-C67221ADF291}</t>
  </si>
  <si>
    <t>e2e606ba-a8c9-4417-a4f3-7299bc13a80c</t>
  </si>
  <si>
    <t>Difficulty#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</si>
</sst>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9"/>
  <sheetViews>
    <sheetView topLeftCell="AG1" workbookViewId="0">
      <selection activeCell="AW1" sqref="AW1:AW1048576"/>
    </sheetView>
  </sheetViews>
  <sheetFormatPr defaultRowHeight="15" x14ac:dyDescent="0.25"/>
  <cols>
    <col min="1" max="8" width="16.28515625" customWidth="1"/>
    <col min="9" max="9" width="25.85546875" customWidth="1"/>
    <col min="10" max="10" width="24.42578125" customWidth="1"/>
    <col min="11" max="11" width="16.28515625" customWidth="1"/>
    <col min="41" max="42" width="16.28515625" customWidth="1"/>
    <col min="49" max="49" width="16.285156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2</v>
      </c>
      <c r="B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N2" t="s">
        <v>57</v>
      </c>
      <c r="O2" t="s">
        <v>58</v>
      </c>
      <c r="Q2" t="s">
        <v>59</v>
      </c>
      <c r="R2" t="s">
        <v>60</v>
      </c>
      <c r="T2" t="s">
        <v>61</v>
      </c>
      <c r="U2" s="1">
        <v>40179</v>
      </c>
      <c r="V2" t="s">
        <v>62</v>
      </c>
      <c r="W2" s="1">
        <v>42255</v>
      </c>
      <c r="X2" t="s">
        <v>63</v>
      </c>
      <c r="Y2" t="s">
        <v>64</v>
      </c>
      <c r="AA2" t="s">
        <v>65</v>
      </c>
      <c r="AB2" s="1">
        <v>0</v>
      </c>
      <c r="AC2" t="s">
        <v>66</v>
      </c>
      <c r="AG2" t="s">
        <v>67</v>
      </c>
      <c r="AI2" t="s">
        <v>57</v>
      </c>
      <c r="AJ2" t="s">
        <v>68</v>
      </c>
      <c r="AK2" t="s">
        <v>51</v>
      </c>
      <c r="AN2">
        <v>8.2897999999999999E-3</v>
      </c>
      <c r="AO2">
        <v>902</v>
      </c>
      <c r="AP2">
        <v>915.97527924999997</v>
      </c>
      <c r="AQ2">
        <v>910.13954299</v>
      </c>
      <c r="AR2">
        <v>730.72911259</v>
      </c>
      <c r="AS2">
        <v>0</v>
      </c>
      <c r="AT2">
        <v>11.167850469999999</v>
      </c>
      <c r="AU2">
        <v>3.5413979200000001</v>
      </c>
      <c r="AV2">
        <v>729.76756919000002</v>
      </c>
      <c r="AW2">
        <v>0.45345563999999999</v>
      </c>
      <c r="AX2">
        <v>729.76756918890999</v>
      </c>
    </row>
    <row r="3" spans="1:50" x14ac:dyDescent="0.25">
      <c r="A3">
        <v>3</v>
      </c>
      <c r="B3" t="s">
        <v>69</v>
      </c>
      <c r="D3" t="s">
        <v>69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N3" t="s">
        <v>57</v>
      </c>
      <c r="O3" t="s">
        <v>58</v>
      </c>
      <c r="Q3" t="s">
        <v>59</v>
      </c>
      <c r="R3" t="s">
        <v>60</v>
      </c>
      <c r="T3" t="s">
        <v>61</v>
      </c>
      <c r="U3" s="1">
        <v>40179</v>
      </c>
      <c r="V3" t="s">
        <v>62</v>
      </c>
      <c r="W3" s="1">
        <v>42255</v>
      </c>
      <c r="X3" t="s">
        <v>63</v>
      </c>
      <c r="Y3" t="s">
        <v>70</v>
      </c>
      <c r="Z3" t="s">
        <v>71</v>
      </c>
      <c r="AA3" t="s">
        <v>65</v>
      </c>
      <c r="AB3" s="1">
        <v>0</v>
      </c>
      <c r="AC3" t="s">
        <v>66</v>
      </c>
      <c r="AG3" t="s">
        <v>72</v>
      </c>
      <c r="AI3" t="s">
        <v>57</v>
      </c>
      <c r="AJ3" t="s">
        <v>73</v>
      </c>
      <c r="AK3" t="s">
        <v>51</v>
      </c>
      <c r="AN3">
        <v>1.1674149999999999E-2</v>
      </c>
      <c r="AO3">
        <v>654.40768871</v>
      </c>
      <c r="AP3">
        <v>708.95682377000003</v>
      </c>
      <c r="AQ3">
        <v>678.03865446999998</v>
      </c>
      <c r="AR3">
        <v>1206.54611849</v>
      </c>
      <c r="AS3">
        <v>0</v>
      </c>
      <c r="AT3">
        <v>143.08607221</v>
      </c>
      <c r="AU3">
        <v>19.344703769999999</v>
      </c>
      <c r="AV3">
        <v>1165.9422490300001</v>
      </c>
      <c r="AW3">
        <v>0.72448148000000001</v>
      </c>
      <c r="AX3">
        <v>1165.94224903898</v>
      </c>
    </row>
    <row r="4" spans="1:50" x14ac:dyDescent="0.25">
      <c r="A4">
        <v>4</v>
      </c>
      <c r="B4" t="s">
        <v>74</v>
      </c>
      <c r="E4" t="s">
        <v>51</v>
      </c>
      <c r="F4" t="s">
        <v>52</v>
      </c>
      <c r="G4" t="s">
        <v>53</v>
      </c>
      <c r="H4" t="s">
        <v>54</v>
      </c>
      <c r="I4" t="s">
        <v>75</v>
      </c>
      <c r="J4" t="s">
        <v>56</v>
      </c>
      <c r="N4" t="s">
        <v>57</v>
      </c>
      <c r="O4" t="s">
        <v>58</v>
      </c>
      <c r="Q4" t="s">
        <v>59</v>
      </c>
      <c r="R4" t="s">
        <v>60</v>
      </c>
      <c r="T4" t="s">
        <v>61</v>
      </c>
      <c r="U4" s="1">
        <v>40179</v>
      </c>
      <c r="V4" t="s">
        <v>62</v>
      </c>
      <c r="W4" s="1">
        <v>42255</v>
      </c>
      <c r="X4" t="s">
        <v>63</v>
      </c>
      <c r="Y4" t="s">
        <v>70</v>
      </c>
      <c r="Z4" t="s">
        <v>71</v>
      </c>
      <c r="AA4" t="s">
        <v>65</v>
      </c>
      <c r="AB4" s="1">
        <v>0</v>
      </c>
      <c r="AC4" t="s">
        <v>66</v>
      </c>
      <c r="AG4" t="s">
        <v>76</v>
      </c>
      <c r="AI4" t="s">
        <v>57</v>
      </c>
      <c r="AJ4" t="s">
        <v>77</v>
      </c>
      <c r="AK4" t="s">
        <v>51</v>
      </c>
      <c r="AN4">
        <v>9.4662800000000005E-3</v>
      </c>
      <c r="AO4">
        <v>659</v>
      </c>
      <c r="AP4">
        <v>729.55614800000001</v>
      </c>
      <c r="AQ4">
        <v>679.97157010000001</v>
      </c>
      <c r="AR4">
        <v>952.36579723</v>
      </c>
      <c r="AS4">
        <v>0</v>
      </c>
      <c r="AT4">
        <v>41.782943000000003</v>
      </c>
      <c r="AU4">
        <v>8.4685447099999998</v>
      </c>
      <c r="AV4">
        <v>945.31533708999996</v>
      </c>
      <c r="AW4">
        <v>0.58739054000000002</v>
      </c>
      <c r="AX4">
        <v>945.31533709504197</v>
      </c>
    </row>
    <row r="5" spans="1:50" x14ac:dyDescent="0.25">
      <c r="A5">
        <v>5</v>
      </c>
      <c r="B5" t="s">
        <v>78</v>
      </c>
      <c r="D5" t="s">
        <v>78</v>
      </c>
      <c r="E5" t="s">
        <v>51</v>
      </c>
      <c r="F5" t="s">
        <v>52</v>
      </c>
      <c r="G5" t="s">
        <v>53</v>
      </c>
      <c r="H5" t="s">
        <v>54</v>
      </c>
      <c r="I5" t="s">
        <v>79</v>
      </c>
      <c r="J5" t="s">
        <v>56</v>
      </c>
      <c r="N5" t="s">
        <v>57</v>
      </c>
      <c r="O5" t="s">
        <v>58</v>
      </c>
      <c r="Q5" t="s">
        <v>59</v>
      </c>
      <c r="R5" t="s">
        <v>60</v>
      </c>
      <c r="T5" t="s">
        <v>61</v>
      </c>
      <c r="U5" s="1">
        <v>40179</v>
      </c>
      <c r="V5" t="s">
        <v>62</v>
      </c>
      <c r="W5" s="1">
        <v>42255</v>
      </c>
      <c r="X5" t="s">
        <v>63</v>
      </c>
      <c r="Y5" t="s">
        <v>70</v>
      </c>
      <c r="Z5" t="s">
        <v>80</v>
      </c>
      <c r="AA5" t="s">
        <v>65</v>
      </c>
      <c r="AB5" s="1">
        <v>0</v>
      </c>
      <c r="AC5" t="s">
        <v>66</v>
      </c>
      <c r="AG5" t="s">
        <v>81</v>
      </c>
      <c r="AI5" t="s">
        <v>57</v>
      </c>
      <c r="AJ5" t="s">
        <v>82</v>
      </c>
      <c r="AK5" t="s">
        <v>51</v>
      </c>
      <c r="AN5">
        <v>8.6510459999999997E-2</v>
      </c>
      <c r="AO5">
        <v>606</v>
      </c>
      <c r="AP5">
        <v>1102.44182125</v>
      </c>
      <c r="AQ5">
        <v>854.12556505999999</v>
      </c>
      <c r="AR5">
        <v>9078.5187161699996</v>
      </c>
      <c r="AS5">
        <v>0</v>
      </c>
      <c r="AT5">
        <v>66.100995350000005</v>
      </c>
      <c r="AU5">
        <v>10.68774831</v>
      </c>
      <c r="AV5">
        <v>8983.9953084400004</v>
      </c>
      <c r="AW5">
        <v>5.5823847100000004</v>
      </c>
      <c r="AX5">
        <v>8983.9953085176894</v>
      </c>
    </row>
    <row r="6" spans="1:50" x14ac:dyDescent="0.25">
      <c r="A6">
        <v>6</v>
      </c>
      <c r="B6" t="s">
        <v>83</v>
      </c>
      <c r="D6" t="s">
        <v>83</v>
      </c>
      <c r="E6" t="s">
        <v>51</v>
      </c>
      <c r="F6" t="s">
        <v>52</v>
      </c>
      <c r="G6" t="s">
        <v>53</v>
      </c>
      <c r="H6" t="s">
        <v>54</v>
      </c>
      <c r="I6" t="s">
        <v>79</v>
      </c>
      <c r="J6" t="s">
        <v>56</v>
      </c>
      <c r="N6" t="s">
        <v>57</v>
      </c>
      <c r="O6" t="s">
        <v>58</v>
      </c>
      <c r="Q6" t="s">
        <v>59</v>
      </c>
      <c r="R6" t="s">
        <v>60</v>
      </c>
      <c r="T6" t="s">
        <v>61</v>
      </c>
      <c r="U6" s="1">
        <v>40179</v>
      </c>
      <c r="V6" t="s">
        <v>62</v>
      </c>
      <c r="W6" s="1">
        <v>42255</v>
      </c>
      <c r="X6" t="s">
        <v>63</v>
      </c>
      <c r="Y6" t="s">
        <v>70</v>
      </c>
      <c r="Z6" t="s">
        <v>80</v>
      </c>
      <c r="AA6" t="s">
        <v>65</v>
      </c>
      <c r="AB6" s="1">
        <v>0</v>
      </c>
      <c r="AC6" t="s">
        <v>66</v>
      </c>
      <c r="AG6" t="s">
        <v>84</v>
      </c>
      <c r="AI6" t="s">
        <v>57</v>
      </c>
      <c r="AJ6" t="s">
        <v>85</v>
      </c>
      <c r="AK6" t="s">
        <v>51</v>
      </c>
      <c r="AN6">
        <v>0.10105966</v>
      </c>
      <c r="AO6">
        <v>583.39864111999998</v>
      </c>
      <c r="AP6">
        <v>1003.2824653599999</v>
      </c>
      <c r="AQ6">
        <v>831.30091175999996</v>
      </c>
      <c r="AR6">
        <v>10759.748930100001</v>
      </c>
      <c r="AS6">
        <v>0</v>
      </c>
      <c r="AT6">
        <v>113.85288898</v>
      </c>
      <c r="AU6">
        <v>13.01173614</v>
      </c>
      <c r="AV6">
        <v>10601.944026200001</v>
      </c>
      <c r="AW6">
        <v>6.5877294199999996</v>
      </c>
      <c r="AX6">
        <v>10601.944026272</v>
      </c>
    </row>
    <row r="7" spans="1:50" x14ac:dyDescent="0.25">
      <c r="A7">
        <v>7</v>
      </c>
      <c r="B7" t="s">
        <v>86</v>
      </c>
      <c r="E7" t="s">
        <v>51</v>
      </c>
      <c r="F7" t="s">
        <v>52</v>
      </c>
      <c r="G7" t="s">
        <v>87</v>
      </c>
      <c r="H7" t="s">
        <v>54</v>
      </c>
      <c r="I7" t="s">
        <v>55</v>
      </c>
      <c r="J7" t="s">
        <v>56</v>
      </c>
      <c r="N7" t="s">
        <v>57</v>
      </c>
      <c r="O7" t="s">
        <v>58</v>
      </c>
      <c r="Q7" t="s">
        <v>59</v>
      </c>
      <c r="R7" t="s">
        <v>60</v>
      </c>
      <c r="T7" t="s">
        <v>61</v>
      </c>
      <c r="U7" s="1">
        <v>40179</v>
      </c>
      <c r="V7" t="s">
        <v>62</v>
      </c>
      <c r="W7" s="1">
        <v>42255</v>
      </c>
      <c r="X7" t="s">
        <v>63</v>
      </c>
      <c r="Y7" t="s">
        <v>70</v>
      </c>
      <c r="Z7" t="s">
        <v>71</v>
      </c>
      <c r="AA7" t="s">
        <v>65</v>
      </c>
      <c r="AB7" s="1">
        <v>0</v>
      </c>
      <c r="AC7" t="s">
        <v>66</v>
      </c>
      <c r="AG7" t="s">
        <v>88</v>
      </c>
      <c r="AI7" t="s">
        <v>57</v>
      </c>
      <c r="AJ7" t="s">
        <v>89</v>
      </c>
      <c r="AK7" t="s">
        <v>51</v>
      </c>
      <c r="AN7">
        <v>9.770899999999999E-4</v>
      </c>
      <c r="AO7">
        <v>1137.1627090300001</v>
      </c>
      <c r="AP7">
        <v>1138.77318438</v>
      </c>
      <c r="AQ7">
        <v>1138.00329805</v>
      </c>
      <c r="AR7">
        <v>101.50680147999999</v>
      </c>
      <c r="AS7">
        <v>0</v>
      </c>
      <c r="AT7">
        <v>11.723229030000001</v>
      </c>
      <c r="AU7">
        <v>3.5262252100000002</v>
      </c>
      <c r="AV7">
        <v>101.37620425</v>
      </c>
      <c r="AW7">
        <v>6.2992129999999993E-2</v>
      </c>
      <c r="AX7">
        <v>101.37620424767501</v>
      </c>
    </row>
    <row r="8" spans="1:50" x14ac:dyDescent="0.25">
      <c r="A8">
        <v>8</v>
      </c>
      <c r="B8" t="s">
        <v>90</v>
      </c>
      <c r="D8" t="s">
        <v>90</v>
      </c>
      <c r="E8" t="s">
        <v>51</v>
      </c>
      <c r="F8" t="s">
        <v>52</v>
      </c>
      <c r="G8" t="s">
        <v>53</v>
      </c>
      <c r="H8" t="s">
        <v>54</v>
      </c>
      <c r="I8" t="s">
        <v>79</v>
      </c>
      <c r="J8" t="s">
        <v>56</v>
      </c>
      <c r="N8" t="s">
        <v>57</v>
      </c>
      <c r="O8" t="s">
        <v>58</v>
      </c>
      <c r="Q8" t="s">
        <v>59</v>
      </c>
      <c r="R8" t="s">
        <v>60</v>
      </c>
      <c r="T8" t="s">
        <v>61</v>
      </c>
      <c r="U8" s="1">
        <v>40179</v>
      </c>
      <c r="V8" t="s">
        <v>62</v>
      </c>
      <c r="W8" s="1">
        <v>42255</v>
      </c>
      <c r="X8" t="s">
        <v>63</v>
      </c>
      <c r="Y8" t="s">
        <v>70</v>
      </c>
      <c r="Z8" t="s">
        <v>71</v>
      </c>
      <c r="AA8" t="s">
        <v>65</v>
      </c>
      <c r="AB8" s="1">
        <v>0</v>
      </c>
      <c r="AC8" t="s">
        <v>66</v>
      </c>
      <c r="AG8" t="s">
        <v>91</v>
      </c>
      <c r="AI8" t="s">
        <v>57</v>
      </c>
      <c r="AJ8" t="s">
        <v>92</v>
      </c>
      <c r="AK8" t="s">
        <v>51</v>
      </c>
      <c r="AN8">
        <v>0.22960607999999999</v>
      </c>
      <c r="AO8">
        <v>570.67624507000005</v>
      </c>
      <c r="AP8">
        <v>1175.9815713099999</v>
      </c>
      <c r="AQ8">
        <v>880.78698465000002</v>
      </c>
      <c r="AR8">
        <v>24674.531879300001</v>
      </c>
      <c r="AS8">
        <v>0</v>
      </c>
      <c r="AT8">
        <v>71.757192579999995</v>
      </c>
      <c r="AU8">
        <v>5.9786696499999996</v>
      </c>
      <c r="AV8">
        <v>24565.919491799999</v>
      </c>
      <c r="AW8">
        <v>15.26452415</v>
      </c>
      <c r="AX8">
        <v>24565.919491991299</v>
      </c>
    </row>
    <row r="9" spans="1:50" x14ac:dyDescent="0.25">
      <c r="A9">
        <v>9</v>
      </c>
      <c r="B9" t="s">
        <v>93</v>
      </c>
      <c r="D9" t="s">
        <v>93</v>
      </c>
      <c r="E9" t="s">
        <v>51</v>
      </c>
      <c r="F9" t="s">
        <v>52</v>
      </c>
      <c r="G9" t="s">
        <v>53</v>
      </c>
      <c r="H9" t="s">
        <v>54</v>
      </c>
      <c r="I9" t="s">
        <v>75</v>
      </c>
      <c r="J9" t="s">
        <v>56</v>
      </c>
      <c r="N9" t="s">
        <v>57</v>
      </c>
      <c r="O9" t="s">
        <v>58</v>
      </c>
      <c r="Q9" t="s">
        <v>59</v>
      </c>
      <c r="R9" t="s">
        <v>60</v>
      </c>
      <c r="T9" t="s">
        <v>61</v>
      </c>
      <c r="U9" s="1">
        <v>40179</v>
      </c>
      <c r="V9" t="s">
        <v>62</v>
      </c>
      <c r="W9" s="1">
        <v>42255</v>
      </c>
      <c r="X9" t="s">
        <v>63</v>
      </c>
      <c r="Y9" t="s">
        <v>70</v>
      </c>
      <c r="Z9" t="s">
        <v>71</v>
      </c>
      <c r="AA9" t="s">
        <v>65</v>
      </c>
      <c r="AB9" s="1">
        <v>0</v>
      </c>
      <c r="AC9" t="s">
        <v>66</v>
      </c>
      <c r="AG9" t="s">
        <v>94</v>
      </c>
      <c r="AI9" t="s">
        <v>57</v>
      </c>
      <c r="AJ9" t="s">
        <v>95</v>
      </c>
      <c r="AK9" t="s">
        <v>51</v>
      </c>
      <c r="AN9">
        <v>0.13615796999999999</v>
      </c>
      <c r="AO9">
        <v>605.01853244999995</v>
      </c>
      <c r="AP9">
        <v>858.55185017999997</v>
      </c>
      <c r="AQ9">
        <v>783.97556569000005</v>
      </c>
      <c r="AR9">
        <v>6249.3438098200004</v>
      </c>
      <c r="AS9">
        <v>0</v>
      </c>
      <c r="AT9">
        <v>141.70036157000001</v>
      </c>
      <c r="AU9">
        <v>17.212108619999999</v>
      </c>
      <c r="AV9">
        <v>6074.3347783700001</v>
      </c>
      <c r="AW9">
        <v>3.7744090899999998</v>
      </c>
      <c r="AX9">
        <v>6074.3347784226098</v>
      </c>
    </row>
    <row r="10" spans="1:50" x14ac:dyDescent="0.25">
      <c r="A10">
        <v>10</v>
      </c>
      <c r="B10" t="s">
        <v>96</v>
      </c>
      <c r="D10" t="s">
        <v>96</v>
      </c>
      <c r="E10" t="s">
        <v>51</v>
      </c>
      <c r="F10" t="s">
        <v>52</v>
      </c>
      <c r="G10" t="s">
        <v>53</v>
      </c>
      <c r="H10" t="s">
        <v>54</v>
      </c>
      <c r="I10" t="s">
        <v>75</v>
      </c>
      <c r="J10" t="s">
        <v>56</v>
      </c>
      <c r="N10" t="s">
        <v>57</v>
      </c>
      <c r="O10" t="s">
        <v>58</v>
      </c>
      <c r="Q10" t="s">
        <v>59</v>
      </c>
      <c r="R10" t="s">
        <v>60</v>
      </c>
      <c r="T10" t="s">
        <v>61</v>
      </c>
      <c r="U10" s="1">
        <v>40179</v>
      </c>
      <c r="V10" t="s">
        <v>62</v>
      </c>
      <c r="W10" s="1">
        <v>42255</v>
      </c>
      <c r="X10" t="s">
        <v>63</v>
      </c>
      <c r="Y10" t="s">
        <v>70</v>
      </c>
      <c r="Z10" t="s">
        <v>97</v>
      </c>
      <c r="AA10" t="s">
        <v>65</v>
      </c>
      <c r="AB10" s="1">
        <v>0</v>
      </c>
      <c r="AC10" t="s">
        <v>98</v>
      </c>
      <c r="AG10" t="s">
        <v>99</v>
      </c>
      <c r="AI10" t="s">
        <v>57</v>
      </c>
      <c r="AJ10" t="s">
        <v>100</v>
      </c>
      <c r="AK10" t="s">
        <v>51</v>
      </c>
      <c r="AN10">
        <v>0.12224556</v>
      </c>
      <c r="AO10">
        <v>712</v>
      </c>
      <c r="AP10">
        <v>967</v>
      </c>
      <c r="AQ10">
        <v>812.48146135000002</v>
      </c>
      <c r="AR10">
        <v>12225.1489265</v>
      </c>
      <c r="AS10">
        <v>0</v>
      </c>
      <c r="AT10">
        <v>29.195725540000002</v>
      </c>
      <c r="AU10">
        <v>3.1564632800000001</v>
      </c>
      <c r="AV10">
        <v>12210.0247557</v>
      </c>
      <c r="AW10">
        <v>7.5869424700000003</v>
      </c>
      <c r="AX10">
        <v>12210.024755869599</v>
      </c>
    </row>
    <row r="11" spans="1:50" x14ac:dyDescent="0.25">
      <c r="A11">
        <v>11</v>
      </c>
      <c r="B11" t="s">
        <v>101</v>
      </c>
      <c r="D11" t="s">
        <v>101</v>
      </c>
      <c r="E11" t="s">
        <v>51</v>
      </c>
      <c r="F11" t="s">
        <v>52</v>
      </c>
      <c r="G11" t="s">
        <v>53</v>
      </c>
      <c r="H11" t="s">
        <v>54</v>
      </c>
      <c r="I11" t="s">
        <v>79</v>
      </c>
      <c r="J11" t="s">
        <v>56</v>
      </c>
      <c r="N11" t="s">
        <v>57</v>
      </c>
      <c r="O11" t="s">
        <v>58</v>
      </c>
      <c r="Q11" t="s">
        <v>59</v>
      </c>
      <c r="R11" t="s">
        <v>60</v>
      </c>
      <c r="T11" t="s">
        <v>61</v>
      </c>
      <c r="U11" s="1">
        <v>40179</v>
      </c>
      <c r="V11" t="s">
        <v>62</v>
      </c>
      <c r="W11" s="1">
        <v>42255</v>
      </c>
      <c r="X11" t="s">
        <v>63</v>
      </c>
      <c r="Y11" t="s">
        <v>70</v>
      </c>
      <c r="Z11" t="s">
        <v>71</v>
      </c>
      <c r="AA11" t="s">
        <v>65</v>
      </c>
      <c r="AB11" s="1">
        <v>0</v>
      </c>
      <c r="AC11" t="s">
        <v>66</v>
      </c>
      <c r="AG11" t="s">
        <v>102</v>
      </c>
      <c r="AI11" t="s">
        <v>57</v>
      </c>
      <c r="AJ11" t="s">
        <v>103</v>
      </c>
      <c r="AK11" t="s">
        <v>51</v>
      </c>
      <c r="AN11">
        <v>0.1248465</v>
      </c>
      <c r="AO11">
        <v>700</v>
      </c>
      <c r="AP11">
        <v>1011.06481394</v>
      </c>
      <c r="AQ11">
        <v>901.42532554000002</v>
      </c>
      <c r="AR11">
        <v>8476.5575454099999</v>
      </c>
      <c r="AS11">
        <v>0</v>
      </c>
      <c r="AT11">
        <v>83.741284780000001</v>
      </c>
      <c r="AU11">
        <v>7.13141508</v>
      </c>
      <c r="AV11">
        <v>8427.6259155200005</v>
      </c>
      <c r="AW11">
        <v>5.2366734900000003</v>
      </c>
      <c r="AX11">
        <v>8427.6259155940406</v>
      </c>
    </row>
    <row r="12" spans="1:50" x14ac:dyDescent="0.25">
      <c r="A12">
        <v>13</v>
      </c>
      <c r="B12" t="s">
        <v>101</v>
      </c>
      <c r="D12" t="s">
        <v>101</v>
      </c>
      <c r="E12" t="s">
        <v>51</v>
      </c>
      <c r="F12" t="s">
        <v>52</v>
      </c>
      <c r="G12" t="s">
        <v>53</v>
      </c>
      <c r="H12" t="s">
        <v>54</v>
      </c>
      <c r="I12" t="s">
        <v>79</v>
      </c>
      <c r="J12" t="s">
        <v>56</v>
      </c>
      <c r="N12" t="s">
        <v>57</v>
      </c>
      <c r="O12" t="s">
        <v>58</v>
      </c>
      <c r="Q12" t="s">
        <v>59</v>
      </c>
      <c r="R12" t="s">
        <v>60</v>
      </c>
      <c r="T12" t="s">
        <v>61</v>
      </c>
      <c r="U12" s="1">
        <v>40179</v>
      </c>
      <c r="V12" t="s">
        <v>62</v>
      </c>
      <c r="W12" s="1">
        <v>42255</v>
      </c>
      <c r="X12" t="s">
        <v>63</v>
      </c>
      <c r="Y12" t="s">
        <v>70</v>
      </c>
      <c r="Z12" t="s">
        <v>71</v>
      </c>
      <c r="AA12" t="s">
        <v>65</v>
      </c>
      <c r="AB12" s="1">
        <v>0</v>
      </c>
      <c r="AC12" t="s">
        <v>66</v>
      </c>
      <c r="AG12" t="s">
        <v>104</v>
      </c>
      <c r="AI12" t="s">
        <v>57</v>
      </c>
      <c r="AJ12" t="s">
        <v>105</v>
      </c>
      <c r="AK12" t="s">
        <v>51</v>
      </c>
      <c r="AN12">
        <v>8.2672830000000003E-2</v>
      </c>
      <c r="AO12">
        <v>806.14039193999997</v>
      </c>
      <c r="AP12">
        <v>1095.62829128</v>
      </c>
      <c r="AQ12">
        <v>1003.63632446</v>
      </c>
      <c r="AR12">
        <v>8369.8921102500008</v>
      </c>
      <c r="AS12">
        <v>0</v>
      </c>
      <c r="AT12">
        <v>58.37123588</v>
      </c>
      <c r="AU12">
        <v>10.39186509</v>
      </c>
      <c r="AV12">
        <v>8288.5255345200003</v>
      </c>
      <c r="AW12">
        <v>5.1502406900000004</v>
      </c>
      <c r="AX12">
        <v>8288.5255345947207</v>
      </c>
    </row>
    <row r="13" spans="1:50" x14ac:dyDescent="0.25">
      <c r="A13">
        <v>14</v>
      </c>
      <c r="B13" t="s">
        <v>101</v>
      </c>
      <c r="E13" t="s">
        <v>51</v>
      </c>
      <c r="F13" t="s">
        <v>52</v>
      </c>
      <c r="G13" t="s">
        <v>53</v>
      </c>
      <c r="H13" t="s">
        <v>54</v>
      </c>
      <c r="I13" t="s">
        <v>79</v>
      </c>
      <c r="J13" t="s">
        <v>56</v>
      </c>
      <c r="N13" t="s">
        <v>57</v>
      </c>
      <c r="O13" t="s">
        <v>58</v>
      </c>
      <c r="Q13" t="s">
        <v>59</v>
      </c>
      <c r="R13" t="s">
        <v>60</v>
      </c>
      <c r="T13" t="s">
        <v>61</v>
      </c>
      <c r="U13" s="1">
        <v>40179</v>
      </c>
      <c r="V13" t="s">
        <v>62</v>
      </c>
      <c r="W13" s="1">
        <v>42255</v>
      </c>
      <c r="X13" t="s">
        <v>63</v>
      </c>
      <c r="Y13" t="s">
        <v>70</v>
      </c>
      <c r="Z13" t="s">
        <v>71</v>
      </c>
      <c r="AA13" t="s">
        <v>65</v>
      </c>
      <c r="AB13" s="1">
        <v>0</v>
      </c>
      <c r="AC13" t="s">
        <v>66</v>
      </c>
      <c r="AG13" t="s">
        <v>106</v>
      </c>
      <c r="AI13" t="s">
        <v>57</v>
      </c>
      <c r="AJ13" t="s">
        <v>107</v>
      </c>
      <c r="AK13" t="s">
        <v>51</v>
      </c>
      <c r="AN13">
        <v>5.0467100000000003E-3</v>
      </c>
      <c r="AO13">
        <v>805.77182585000003</v>
      </c>
      <c r="AP13">
        <v>886.26578393</v>
      </c>
      <c r="AQ13">
        <v>851.53143535000004</v>
      </c>
      <c r="AR13">
        <v>544.93853420000005</v>
      </c>
      <c r="AS13">
        <v>0</v>
      </c>
      <c r="AT13">
        <v>49.796354549999997</v>
      </c>
      <c r="AU13">
        <v>16.98928063</v>
      </c>
      <c r="AV13">
        <v>532.71638886999995</v>
      </c>
      <c r="AW13">
        <v>0.33101396</v>
      </c>
      <c r="AX13">
        <v>532.71638887427798</v>
      </c>
    </row>
    <row r="14" spans="1:50" x14ac:dyDescent="0.25">
      <c r="A14">
        <v>16</v>
      </c>
      <c r="B14" t="s">
        <v>101</v>
      </c>
      <c r="D14" t="s">
        <v>101</v>
      </c>
      <c r="E14" t="s">
        <v>51</v>
      </c>
      <c r="F14" t="s">
        <v>52</v>
      </c>
      <c r="G14" t="s">
        <v>53</v>
      </c>
      <c r="H14" t="s">
        <v>54</v>
      </c>
      <c r="I14" t="s">
        <v>79</v>
      </c>
      <c r="J14" t="s">
        <v>56</v>
      </c>
      <c r="N14" t="s">
        <v>57</v>
      </c>
      <c r="O14" t="s">
        <v>58</v>
      </c>
      <c r="Q14" t="s">
        <v>59</v>
      </c>
      <c r="R14" t="s">
        <v>60</v>
      </c>
      <c r="T14" t="s">
        <v>61</v>
      </c>
      <c r="U14" s="1">
        <v>40179</v>
      </c>
      <c r="V14" t="s">
        <v>62</v>
      </c>
      <c r="W14" s="1">
        <v>42255</v>
      </c>
      <c r="X14" t="s">
        <v>63</v>
      </c>
      <c r="Y14" t="s">
        <v>70</v>
      </c>
      <c r="Z14" t="s">
        <v>71</v>
      </c>
      <c r="AA14" t="s">
        <v>65</v>
      </c>
      <c r="AB14" s="1">
        <v>0</v>
      </c>
      <c r="AC14" t="s">
        <v>66</v>
      </c>
      <c r="AG14" t="s">
        <v>108</v>
      </c>
      <c r="AI14" t="s">
        <v>57</v>
      </c>
      <c r="AJ14" t="s">
        <v>109</v>
      </c>
      <c r="AK14" t="s">
        <v>51</v>
      </c>
      <c r="AN14">
        <v>4.5838219999999999E-2</v>
      </c>
      <c r="AO14">
        <v>681.95663811999998</v>
      </c>
      <c r="AP14">
        <v>983.02019370999994</v>
      </c>
      <c r="AQ14">
        <v>823.71825809999996</v>
      </c>
      <c r="AR14">
        <v>4819.2216750600001</v>
      </c>
      <c r="AS14">
        <v>0</v>
      </c>
      <c r="AT14">
        <v>57.318671190000003</v>
      </c>
      <c r="AU14">
        <v>10.842402549999999</v>
      </c>
      <c r="AV14">
        <v>4767.5319803399998</v>
      </c>
      <c r="AW14">
        <v>2.9624011100000001</v>
      </c>
      <c r="AX14">
        <v>4767.5319803847797</v>
      </c>
    </row>
    <row r="15" spans="1:50" x14ac:dyDescent="0.25">
      <c r="A15">
        <v>17</v>
      </c>
      <c r="B15" t="s">
        <v>110</v>
      </c>
      <c r="D15" t="s">
        <v>110</v>
      </c>
      <c r="E15" t="s">
        <v>51</v>
      </c>
      <c r="F15" t="s">
        <v>52</v>
      </c>
      <c r="G15" t="s">
        <v>53</v>
      </c>
      <c r="H15" t="s">
        <v>54</v>
      </c>
      <c r="I15" t="s">
        <v>75</v>
      </c>
      <c r="J15" t="s">
        <v>56</v>
      </c>
      <c r="N15" t="s">
        <v>57</v>
      </c>
      <c r="O15" t="s">
        <v>58</v>
      </c>
      <c r="Q15" t="s">
        <v>59</v>
      </c>
      <c r="R15" t="s">
        <v>60</v>
      </c>
      <c r="T15" t="s">
        <v>61</v>
      </c>
      <c r="U15" s="1">
        <v>40179</v>
      </c>
      <c r="V15" t="s">
        <v>62</v>
      </c>
      <c r="W15" s="1">
        <v>42255</v>
      </c>
      <c r="X15" t="s">
        <v>63</v>
      </c>
      <c r="Y15" t="s">
        <v>111</v>
      </c>
      <c r="Z15" t="s">
        <v>112</v>
      </c>
      <c r="AA15" t="s">
        <v>65</v>
      </c>
      <c r="AB15" s="1">
        <v>0</v>
      </c>
      <c r="AC15" t="s">
        <v>66</v>
      </c>
      <c r="AG15" t="s">
        <v>113</v>
      </c>
      <c r="AI15" t="s">
        <v>57</v>
      </c>
      <c r="AJ15" t="s">
        <v>114</v>
      </c>
      <c r="AK15" t="s">
        <v>51</v>
      </c>
      <c r="AN15">
        <v>5.851348E-2</v>
      </c>
      <c r="AO15">
        <v>857.61957752000001</v>
      </c>
      <c r="AP15">
        <v>984.98660805999998</v>
      </c>
      <c r="AQ15">
        <v>913.57461509999996</v>
      </c>
      <c r="AR15">
        <v>5869.5971263900001</v>
      </c>
      <c r="AS15">
        <v>0</v>
      </c>
      <c r="AT15">
        <v>55.143496069999998</v>
      </c>
      <c r="AU15">
        <v>7.8468501000000002</v>
      </c>
      <c r="AV15">
        <v>5836.8785045599998</v>
      </c>
      <c r="AW15">
        <v>3.6268609000000001</v>
      </c>
      <c r="AX15">
        <v>5836.8785045571703</v>
      </c>
    </row>
    <row r="16" spans="1:50" x14ac:dyDescent="0.25">
      <c r="A16">
        <v>18</v>
      </c>
      <c r="B16" t="s">
        <v>115</v>
      </c>
      <c r="D16" t="s">
        <v>115</v>
      </c>
      <c r="E16" t="s">
        <v>51</v>
      </c>
      <c r="F16" t="s">
        <v>52</v>
      </c>
      <c r="G16" t="s">
        <v>53</v>
      </c>
      <c r="H16" t="s">
        <v>54</v>
      </c>
      <c r="I16" t="s">
        <v>75</v>
      </c>
      <c r="J16" t="s">
        <v>56</v>
      </c>
      <c r="N16" t="s">
        <v>57</v>
      </c>
      <c r="O16" t="s">
        <v>58</v>
      </c>
      <c r="Q16" t="s">
        <v>59</v>
      </c>
      <c r="R16" t="s">
        <v>60</v>
      </c>
      <c r="T16" t="s">
        <v>61</v>
      </c>
      <c r="U16" s="1">
        <v>40179</v>
      </c>
      <c r="V16" t="s">
        <v>62</v>
      </c>
      <c r="W16" s="1">
        <v>42255</v>
      </c>
      <c r="X16" t="s">
        <v>63</v>
      </c>
      <c r="Y16" t="s">
        <v>111</v>
      </c>
      <c r="Z16" t="s">
        <v>112</v>
      </c>
      <c r="AA16" t="s">
        <v>65</v>
      </c>
      <c r="AB16" s="1">
        <v>0</v>
      </c>
      <c r="AC16" t="s">
        <v>66</v>
      </c>
      <c r="AG16" t="s">
        <v>116</v>
      </c>
      <c r="AI16" t="s">
        <v>57</v>
      </c>
      <c r="AJ16" t="s">
        <v>117</v>
      </c>
      <c r="AK16" t="s">
        <v>51</v>
      </c>
      <c r="AN16">
        <v>9.2941830000000003E-2</v>
      </c>
      <c r="AO16">
        <v>1209</v>
      </c>
      <c r="AP16">
        <v>2163.4852638399998</v>
      </c>
      <c r="AQ16">
        <v>1573.9043729099999</v>
      </c>
      <c r="AR16">
        <v>9708.4363702299997</v>
      </c>
      <c r="AS16">
        <v>0</v>
      </c>
      <c r="AT16">
        <v>77.935851189999994</v>
      </c>
      <c r="AU16">
        <v>13.583993899999999</v>
      </c>
      <c r="AV16">
        <v>9554.9619328200006</v>
      </c>
      <c r="AW16">
        <v>5.93716621</v>
      </c>
      <c r="AX16">
        <v>9554.9619328399403</v>
      </c>
    </row>
    <row r="17" spans="1:50" x14ac:dyDescent="0.25">
      <c r="A17">
        <v>19</v>
      </c>
      <c r="B17" t="s">
        <v>118</v>
      </c>
      <c r="D17" t="s">
        <v>118</v>
      </c>
      <c r="E17" t="s">
        <v>51</v>
      </c>
      <c r="F17" t="s">
        <v>52</v>
      </c>
      <c r="G17" t="s">
        <v>53</v>
      </c>
      <c r="H17" t="s">
        <v>54</v>
      </c>
      <c r="I17" t="s">
        <v>55</v>
      </c>
      <c r="J17" t="s">
        <v>56</v>
      </c>
      <c r="N17" t="s">
        <v>57</v>
      </c>
      <c r="O17" t="s">
        <v>58</v>
      </c>
      <c r="Q17" t="s">
        <v>59</v>
      </c>
      <c r="R17" t="s">
        <v>60</v>
      </c>
      <c r="T17" t="s">
        <v>61</v>
      </c>
      <c r="U17" s="1">
        <v>40179</v>
      </c>
      <c r="V17" t="s">
        <v>62</v>
      </c>
      <c r="W17" s="1">
        <v>42255</v>
      </c>
      <c r="X17" t="s">
        <v>63</v>
      </c>
      <c r="Y17" t="s">
        <v>70</v>
      </c>
      <c r="Z17" t="s">
        <v>119</v>
      </c>
      <c r="AA17" t="s">
        <v>65</v>
      </c>
      <c r="AB17" s="1">
        <v>0</v>
      </c>
      <c r="AC17" t="s">
        <v>66</v>
      </c>
      <c r="AG17" t="s">
        <v>120</v>
      </c>
      <c r="AI17" t="s">
        <v>57</v>
      </c>
      <c r="AJ17" t="s">
        <v>121</v>
      </c>
      <c r="AK17" t="s">
        <v>51</v>
      </c>
      <c r="AN17">
        <v>5.4888859999999998E-2</v>
      </c>
      <c r="AO17">
        <v>1663.70261811</v>
      </c>
      <c r="AP17">
        <v>2047.78001481</v>
      </c>
      <c r="AQ17">
        <v>1854.2824698500001</v>
      </c>
      <c r="AR17">
        <v>4911.1732907300002</v>
      </c>
      <c r="AS17">
        <v>0</v>
      </c>
      <c r="AT17">
        <v>87.412697570000006</v>
      </c>
      <c r="AU17">
        <v>12.20975664</v>
      </c>
      <c r="AV17">
        <v>4854.1253247900004</v>
      </c>
      <c r="AW17">
        <v>3.0162076099999999</v>
      </c>
      <c r="AX17">
        <v>4854.12532479741</v>
      </c>
    </row>
    <row r="18" spans="1:50" x14ac:dyDescent="0.25">
      <c r="A18">
        <v>20</v>
      </c>
      <c r="B18" t="s">
        <v>122</v>
      </c>
      <c r="D18" t="s">
        <v>122</v>
      </c>
      <c r="E18" t="s">
        <v>51</v>
      </c>
      <c r="F18" t="s">
        <v>52</v>
      </c>
      <c r="G18" t="s">
        <v>53</v>
      </c>
      <c r="H18" t="s">
        <v>54</v>
      </c>
      <c r="I18" t="s">
        <v>55</v>
      </c>
      <c r="J18" t="s">
        <v>56</v>
      </c>
      <c r="N18" t="s">
        <v>57</v>
      </c>
      <c r="O18" t="s">
        <v>58</v>
      </c>
      <c r="Q18" t="s">
        <v>59</v>
      </c>
      <c r="R18" t="s">
        <v>60</v>
      </c>
      <c r="T18" t="s">
        <v>61</v>
      </c>
      <c r="U18" s="1">
        <v>40179</v>
      </c>
      <c r="V18" t="s">
        <v>62</v>
      </c>
      <c r="W18" s="1">
        <v>42255</v>
      </c>
      <c r="X18" t="s">
        <v>63</v>
      </c>
      <c r="Y18" t="s">
        <v>111</v>
      </c>
      <c r="Z18" t="s">
        <v>112</v>
      </c>
      <c r="AA18" t="s">
        <v>65</v>
      </c>
      <c r="AB18" s="1">
        <v>0</v>
      </c>
      <c r="AC18" t="s">
        <v>66</v>
      </c>
      <c r="AG18" t="s">
        <v>123</v>
      </c>
      <c r="AI18" t="s">
        <v>57</v>
      </c>
      <c r="AJ18" t="s">
        <v>124</v>
      </c>
      <c r="AK18" t="s">
        <v>51</v>
      </c>
      <c r="AN18">
        <v>1.932671E-2</v>
      </c>
      <c r="AO18">
        <v>2201.7806633800001</v>
      </c>
      <c r="AP18">
        <v>2272.88521369</v>
      </c>
      <c r="AQ18">
        <v>2240.1802602399998</v>
      </c>
      <c r="AR18">
        <v>1998.0398293000001</v>
      </c>
      <c r="AS18">
        <v>0</v>
      </c>
      <c r="AT18">
        <v>151.78874117999999</v>
      </c>
      <c r="AU18">
        <v>12.005032529999999</v>
      </c>
      <c r="AV18">
        <v>1971.67508503</v>
      </c>
      <c r="AW18">
        <v>1.22513965</v>
      </c>
      <c r="AX18">
        <v>1971.67508503002</v>
      </c>
    </row>
    <row r="19" spans="1:50" x14ac:dyDescent="0.25">
      <c r="A19">
        <v>21</v>
      </c>
      <c r="B19" t="s">
        <v>125</v>
      </c>
      <c r="D19" t="s">
        <v>125</v>
      </c>
      <c r="E19" t="s">
        <v>51</v>
      </c>
      <c r="F19" t="s">
        <v>52</v>
      </c>
      <c r="G19" t="s">
        <v>53</v>
      </c>
      <c r="H19" t="s">
        <v>54</v>
      </c>
      <c r="I19" t="s">
        <v>55</v>
      </c>
      <c r="J19" t="s">
        <v>56</v>
      </c>
      <c r="N19" t="s">
        <v>57</v>
      </c>
      <c r="O19" t="s">
        <v>58</v>
      </c>
      <c r="Q19" t="s">
        <v>59</v>
      </c>
      <c r="R19" t="s">
        <v>60</v>
      </c>
      <c r="T19" t="s">
        <v>61</v>
      </c>
      <c r="U19" s="1">
        <v>40179</v>
      </c>
      <c r="V19" t="s">
        <v>62</v>
      </c>
      <c r="W19" s="1">
        <v>42255</v>
      </c>
      <c r="X19" t="s">
        <v>63</v>
      </c>
      <c r="Y19" t="s">
        <v>111</v>
      </c>
      <c r="Z19" t="s">
        <v>112</v>
      </c>
      <c r="AA19" t="s">
        <v>65</v>
      </c>
      <c r="AB19" s="1">
        <v>0</v>
      </c>
      <c r="AC19" t="s">
        <v>66</v>
      </c>
      <c r="AG19" t="s">
        <v>126</v>
      </c>
      <c r="AI19" t="s">
        <v>57</v>
      </c>
      <c r="AJ19" t="s">
        <v>127</v>
      </c>
      <c r="AK19" t="s">
        <v>51</v>
      </c>
      <c r="AN19">
        <v>1.8879770000000001E-2</v>
      </c>
      <c r="AO19">
        <v>2130.5756937299998</v>
      </c>
      <c r="AP19">
        <v>2280.2250244500001</v>
      </c>
      <c r="AQ19">
        <v>2216.4866973899998</v>
      </c>
      <c r="AR19">
        <v>1946.01875141</v>
      </c>
      <c r="AS19">
        <v>0</v>
      </c>
      <c r="AT19">
        <v>59.130160930000002</v>
      </c>
      <c r="AU19">
        <v>12.292531309999999</v>
      </c>
      <c r="AV19">
        <v>1922.01316845</v>
      </c>
      <c r="AW19">
        <v>1.1942812300000001</v>
      </c>
      <c r="AX19">
        <v>1922.01316845254</v>
      </c>
    </row>
    <row r="20" spans="1:50" x14ac:dyDescent="0.25">
      <c r="A20">
        <v>22</v>
      </c>
      <c r="B20" t="s">
        <v>128</v>
      </c>
      <c r="D20" t="s">
        <v>128</v>
      </c>
      <c r="E20" t="s">
        <v>51</v>
      </c>
      <c r="F20" t="s">
        <v>52</v>
      </c>
      <c r="G20" t="s">
        <v>53</v>
      </c>
      <c r="H20" t="s">
        <v>54</v>
      </c>
      <c r="I20" t="s">
        <v>55</v>
      </c>
      <c r="J20" t="s">
        <v>56</v>
      </c>
      <c r="N20" t="s">
        <v>57</v>
      </c>
      <c r="O20" t="s">
        <v>58</v>
      </c>
      <c r="Q20" t="s">
        <v>59</v>
      </c>
      <c r="R20" t="s">
        <v>60</v>
      </c>
      <c r="T20" t="s">
        <v>61</v>
      </c>
      <c r="U20" s="1">
        <v>40179</v>
      </c>
      <c r="V20" t="s">
        <v>62</v>
      </c>
      <c r="W20" s="1">
        <v>42255</v>
      </c>
      <c r="X20" t="s">
        <v>63</v>
      </c>
      <c r="Y20" t="s">
        <v>111</v>
      </c>
      <c r="Z20" t="s">
        <v>112</v>
      </c>
      <c r="AA20" t="s">
        <v>65</v>
      </c>
      <c r="AB20" s="1">
        <v>0</v>
      </c>
      <c r="AC20" t="s">
        <v>66</v>
      </c>
      <c r="AG20" t="s">
        <v>129</v>
      </c>
      <c r="AI20" t="s">
        <v>57</v>
      </c>
      <c r="AJ20" t="s">
        <v>130</v>
      </c>
      <c r="AK20" t="s">
        <v>51</v>
      </c>
      <c r="AN20">
        <v>2.393532E-2</v>
      </c>
      <c r="AO20">
        <v>2074.5916915399998</v>
      </c>
      <c r="AP20">
        <v>2210.1095555500001</v>
      </c>
      <c r="AQ20">
        <v>2136.0983529300001</v>
      </c>
      <c r="AR20">
        <v>2490.8961069000002</v>
      </c>
      <c r="AS20">
        <v>0</v>
      </c>
      <c r="AT20">
        <v>42.823795939999997</v>
      </c>
      <c r="AU20">
        <v>9.5416881700000005</v>
      </c>
      <c r="AV20">
        <v>2471.65505738</v>
      </c>
      <c r="AW20">
        <v>1.53581218</v>
      </c>
      <c r="AX20">
        <v>2471.65505738714</v>
      </c>
    </row>
    <row r="21" spans="1:50" x14ac:dyDescent="0.25">
      <c r="A21">
        <v>23</v>
      </c>
      <c r="B21" t="s">
        <v>131</v>
      </c>
      <c r="D21" t="s">
        <v>131</v>
      </c>
      <c r="E21" t="s">
        <v>51</v>
      </c>
      <c r="F21" t="s">
        <v>52</v>
      </c>
      <c r="G21" t="s">
        <v>53</v>
      </c>
      <c r="H21" t="s">
        <v>54</v>
      </c>
      <c r="I21" t="s">
        <v>55</v>
      </c>
      <c r="J21" t="s">
        <v>56</v>
      </c>
      <c r="N21" t="s">
        <v>57</v>
      </c>
      <c r="O21" t="s">
        <v>58</v>
      </c>
      <c r="Q21" t="s">
        <v>59</v>
      </c>
      <c r="R21" t="s">
        <v>60</v>
      </c>
      <c r="T21" t="s">
        <v>61</v>
      </c>
      <c r="U21" s="1">
        <v>40179</v>
      </c>
      <c r="V21" t="s">
        <v>62</v>
      </c>
      <c r="W21" s="1">
        <v>42255</v>
      </c>
      <c r="X21" t="s">
        <v>63</v>
      </c>
      <c r="Y21" t="s">
        <v>111</v>
      </c>
      <c r="Z21" t="s">
        <v>112</v>
      </c>
      <c r="AA21" t="s">
        <v>65</v>
      </c>
      <c r="AB21" s="1">
        <v>0</v>
      </c>
      <c r="AC21" t="s">
        <v>66</v>
      </c>
      <c r="AG21" t="s">
        <v>132</v>
      </c>
      <c r="AI21" t="s">
        <v>57</v>
      </c>
      <c r="AJ21" t="s">
        <v>133</v>
      </c>
      <c r="AK21" t="s">
        <v>51</v>
      </c>
      <c r="AN21">
        <v>3.140689E-2</v>
      </c>
      <c r="AO21">
        <v>2129.8303432600001</v>
      </c>
      <c r="AP21">
        <v>2243.6803409099998</v>
      </c>
      <c r="AQ21">
        <v>2197.1719257099999</v>
      </c>
      <c r="AR21">
        <v>3334.5310666400001</v>
      </c>
      <c r="AS21">
        <v>0</v>
      </c>
      <c r="AT21">
        <v>111.33241443999999</v>
      </c>
      <c r="AU21">
        <v>11.504777519999999</v>
      </c>
      <c r="AV21">
        <v>3296.62943455</v>
      </c>
      <c r="AW21">
        <v>2.0484264699999999</v>
      </c>
      <c r="AX21">
        <v>3296.62943455399</v>
      </c>
    </row>
    <row r="22" spans="1:50" x14ac:dyDescent="0.25">
      <c r="A22">
        <v>24</v>
      </c>
      <c r="B22" t="s">
        <v>134</v>
      </c>
      <c r="D22" t="s">
        <v>134</v>
      </c>
      <c r="E22" t="s">
        <v>51</v>
      </c>
      <c r="F22" t="s">
        <v>52</v>
      </c>
      <c r="G22" t="s">
        <v>53</v>
      </c>
      <c r="H22" t="s">
        <v>54</v>
      </c>
      <c r="I22" t="s">
        <v>55</v>
      </c>
      <c r="J22" t="s">
        <v>56</v>
      </c>
      <c r="N22" t="s">
        <v>57</v>
      </c>
      <c r="O22" t="s">
        <v>58</v>
      </c>
      <c r="Q22" t="s">
        <v>59</v>
      </c>
      <c r="R22" t="s">
        <v>60</v>
      </c>
      <c r="T22" t="s">
        <v>61</v>
      </c>
      <c r="U22" s="1">
        <v>40179</v>
      </c>
      <c r="V22" t="s">
        <v>62</v>
      </c>
      <c r="W22" s="1">
        <v>42255</v>
      </c>
      <c r="X22" t="s">
        <v>63</v>
      </c>
      <c r="Y22" t="s">
        <v>70</v>
      </c>
      <c r="Z22" t="s">
        <v>119</v>
      </c>
      <c r="AA22" t="s">
        <v>65</v>
      </c>
      <c r="AB22" s="1">
        <v>0</v>
      </c>
      <c r="AC22" t="s">
        <v>66</v>
      </c>
      <c r="AG22" t="s">
        <v>135</v>
      </c>
      <c r="AI22" t="s">
        <v>57</v>
      </c>
      <c r="AJ22" t="s">
        <v>136</v>
      </c>
      <c r="AK22" t="s">
        <v>51</v>
      </c>
      <c r="AN22">
        <v>5.9165229999999999E-2</v>
      </c>
      <c r="AO22">
        <v>1696.90028248</v>
      </c>
      <c r="AP22">
        <v>2131.9716006899998</v>
      </c>
      <c r="AQ22">
        <v>1953.0749080400001</v>
      </c>
      <c r="AR22">
        <v>5690.0035073700001</v>
      </c>
      <c r="AS22">
        <v>0</v>
      </c>
      <c r="AT22">
        <v>156.31455574</v>
      </c>
      <c r="AU22">
        <v>15.89564253</v>
      </c>
      <c r="AV22">
        <v>5572.2593513900001</v>
      </c>
      <c r="AW22">
        <v>3.46243451</v>
      </c>
      <c r="AX22">
        <v>5572.259351404</v>
      </c>
    </row>
    <row r="23" spans="1:50" x14ac:dyDescent="0.25">
      <c r="A23">
        <v>25</v>
      </c>
      <c r="B23" t="s">
        <v>137</v>
      </c>
      <c r="D23" t="s">
        <v>137</v>
      </c>
      <c r="E23" t="s">
        <v>51</v>
      </c>
      <c r="F23" t="s">
        <v>52</v>
      </c>
      <c r="G23" t="s">
        <v>53</v>
      </c>
      <c r="H23" t="s">
        <v>54</v>
      </c>
      <c r="I23" t="s">
        <v>55</v>
      </c>
      <c r="J23" t="s">
        <v>56</v>
      </c>
      <c r="N23" t="s">
        <v>57</v>
      </c>
      <c r="O23" t="s">
        <v>58</v>
      </c>
      <c r="Q23" t="s">
        <v>59</v>
      </c>
      <c r="R23" t="s">
        <v>60</v>
      </c>
      <c r="T23" t="s">
        <v>61</v>
      </c>
      <c r="U23" s="1">
        <v>40179</v>
      </c>
      <c r="V23" t="s">
        <v>62</v>
      </c>
      <c r="W23" s="1">
        <v>42255</v>
      </c>
      <c r="X23" t="s">
        <v>63</v>
      </c>
      <c r="Y23" t="s">
        <v>111</v>
      </c>
      <c r="Z23" t="s">
        <v>112</v>
      </c>
      <c r="AA23" t="s">
        <v>65</v>
      </c>
      <c r="AB23" s="1">
        <v>0</v>
      </c>
      <c r="AC23" t="s">
        <v>66</v>
      </c>
      <c r="AG23" t="s">
        <v>138</v>
      </c>
      <c r="AI23" t="s">
        <v>57</v>
      </c>
      <c r="AJ23" t="s">
        <v>139</v>
      </c>
      <c r="AK23" t="s">
        <v>51</v>
      </c>
      <c r="AN23">
        <v>2.2776020000000001E-2</v>
      </c>
      <c r="AO23">
        <v>2047.78001481</v>
      </c>
      <c r="AP23">
        <v>2189.02741509</v>
      </c>
      <c r="AQ23">
        <v>2127.5153551600001</v>
      </c>
      <c r="AR23">
        <v>2374.3772467700001</v>
      </c>
      <c r="AS23">
        <v>0</v>
      </c>
      <c r="AT23">
        <v>45.204935370000001</v>
      </c>
      <c r="AU23">
        <v>12.031106879999999</v>
      </c>
      <c r="AV23">
        <v>2350.3381355699998</v>
      </c>
      <c r="AW23">
        <v>1.4604294900000001</v>
      </c>
      <c r="AX23">
        <v>2350.33813558354</v>
      </c>
    </row>
    <row r="24" spans="1:50" x14ac:dyDescent="0.25">
      <c r="A24">
        <v>26</v>
      </c>
      <c r="B24" t="s">
        <v>140</v>
      </c>
      <c r="E24" t="s">
        <v>51</v>
      </c>
      <c r="F24" t="s">
        <v>52</v>
      </c>
      <c r="G24" t="s">
        <v>53</v>
      </c>
      <c r="H24" t="s">
        <v>54</v>
      </c>
      <c r="I24" t="s">
        <v>55</v>
      </c>
      <c r="J24" t="s">
        <v>56</v>
      </c>
      <c r="N24" t="s">
        <v>57</v>
      </c>
      <c r="O24" t="s">
        <v>58</v>
      </c>
      <c r="Q24" t="s">
        <v>59</v>
      </c>
      <c r="R24" t="s">
        <v>60</v>
      </c>
      <c r="T24" t="s">
        <v>61</v>
      </c>
      <c r="U24" s="1">
        <v>40179</v>
      </c>
      <c r="V24" t="s">
        <v>62</v>
      </c>
      <c r="W24" s="1">
        <v>42255</v>
      </c>
      <c r="X24" t="s">
        <v>63</v>
      </c>
      <c r="Y24" t="s">
        <v>70</v>
      </c>
      <c r="Z24" t="s">
        <v>119</v>
      </c>
      <c r="AA24" t="s">
        <v>65</v>
      </c>
      <c r="AB24" s="1">
        <v>0</v>
      </c>
      <c r="AC24" t="s">
        <v>66</v>
      </c>
      <c r="AG24" t="s">
        <v>141</v>
      </c>
      <c r="AI24" t="s">
        <v>57</v>
      </c>
      <c r="AJ24" t="s">
        <v>142</v>
      </c>
      <c r="AK24" t="s">
        <v>51</v>
      </c>
      <c r="AN24">
        <v>4.1297800000000004E-3</v>
      </c>
      <c r="AO24">
        <v>1628.6962067500001</v>
      </c>
      <c r="AP24">
        <v>1639.7888131</v>
      </c>
      <c r="AQ24">
        <v>1635.2066736100001</v>
      </c>
      <c r="AR24">
        <v>430.38000032999997</v>
      </c>
      <c r="AS24">
        <v>0</v>
      </c>
      <c r="AT24">
        <v>30.163063210000001</v>
      </c>
      <c r="AU24">
        <v>9.2707523799999993</v>
      </c>
      <c r="AV24">
        <v>427.64397700000001</v>
      </c>
      <c r="AW24">
        <v>0.26572511999999998</v>
      </c>
      <c r="AX24">
        <v>427.64397699991099</v>
      </c>
    </row>
    <row r="25" spans="1:50" x14ac:dyDescent="0.25">
      <c r="A25">
        <v>27</v>
      </c>
      <c r="B25" t="s">
        <v>143</v>
      </c>
      <c r="E25" t="s">
        <v>51</v>
      </c>
      <c r="F25" t="s">
        <v>52</v>
      </c>
      <c r="G25" t="s">
        <v>87</v>
      </c>
      <c r="H25" t="s">
        <v>54</v>
      </c>
      <c r="I25" t="s">
        <v>55</v>
      </c>
      <c r="J25" t="s">
        <v>56</v>
      </c>
      <c r="N25" t="s">
        <v>57</v>
      </c>
      <c r="O25" t="s">
        <v>58</v>
      </c>
      <c r="Q25" t="s">
        <v>59</v>
      </c>
      <c r="R25" t="s">
        <v>60</v>
      </c>
      <c r="T25" t="s">
        <v>61</v>
      </c>
      <c r="U25" s="1">
        <v>40179</v>
      </c>
      <c r="V25" t="s">
        <v>62</v>
      </c>
      <c r="W25" s="1">
        <v>42255</v>
      </c>
      <c r="X25" t="s">
        <v>63</v>
      </c>
      <c r="Y25" t="s">
        <v>111</v>
      </c>
      <c r="Z25" t="s">
        <v>112</v>
      </c>
      <c r="AA25" t="s">
        <v>65</v>
      </c>
      <c r="AB25" s="1">
        <v>0</v>
      </c>
      <c r="AC25" t="s">
        <v>66</v>
      </c>
      <c r="AG25" t="s">
        <v>144</v>
      </c>
      <c r="AI25" t="s">
        <v>57</v>
      </c>
      <c r="AJ25" t="s">
        <v>145</v>
      </c>
      <c r="AK25" t="s">
        <v>51</v>
      </c>
      <c r="AN25">
        <v>3.9317299999999996E-3</v>
      </c>
      <c r="AO25">
        <v>1632.72843483</v>
      </c>
      <c r="AP25">
        <v>1638.3768328799999</v>
      </c>
      <c r="AQ25">
        <v>1636.11504582</v>
      </c>
      <c r="AR25">
        <v>405.52002584000002</v>
      </c>
      <c r="AS25">
        <v>0</v>
      </c>
      <c r="AT25">
        <v>32.530293520000001</v>
      </c>
      <c r="AU25">
        <v>4.5804570399999998</v>
      </c>
      <c r="AV25">
        <v>404.73722631999999</v>
      </c>
      <c r="AW25">
        <v>0.25149155000000001</v>
      </c>
      <c r="AX25">
        <v>404.73722631671501</v>
      </c>
    </row>
    <row r="26" spans="1:50" x14ac:dyDescent="0.25">
      <c r="A26">
        <v>28</v>
      </c>
      <c r="B26" t="s">
        <v>146</v>
      </c>
      <c r="C26" t="s">
        <v>147</v>
      </c>
      <c r="E26" t="s">
        <v>51</v>
      </c>
      <c r="F26" t="s">
        <v>52</v>
      </c>
      <c r="G26" t="s">
        <v>53</v>
      </c>
      <c r="H26" t="s">
        <v>54</v>
      </c>
      <c r="I26" t="s">
        <v>55</v>
      </c>
      <c r="J26" t="s">
        <v>56</v>
      </c>
      <c r="N26" t="s">
        <v>57</v>
      </c>
      <c r="O26" t="s">
        <v>58</v>
      </c>
      <c r="Q26" t="s">
        <v>59</v>
      </c>
      <c r="R26" t="s">
        <v>60</v>
      </c>
      <c r="T26" t="s">
        <v>61</v>
      </c>
      <c r="U26" s="1">
        <v>40179</v>
      </c>
      <c r="V26" t="s">
        <v>62</v>
      </c>
      <c r="W26" s="1">
        <v>42255</v>
      </c>
      <c r="X26" t="s">
        <v>63</v>
      </c>
      <c r="Y26" t="s">
        <v>111</v>
      </c>
      <c r="Z26" t="s">
        <v>112</v>
      </c>
      <c r="AA26" t="s">
        <v>65</v>
      </c>
      <c r="AB26" s="1">
        <v>0</v>
      </c>
      <c r="AC26" t="s">
        <v>66</v>
      </c>
      <c r="AG26" t="s">
        <v>148</v>
      </c>
      <c r="AI26" t="s">
        <v>57</v>
      </c>
      <c r="AJ26" t="s">
        <v>149</v>
      </c>
      <c r="AK26" t="s">
        <v>51</v>
      </c>
      <c r="AN26">
        <v>8.6877499999999993E-3</v>
      </c>
      <c r="AO26">
        <v>1579.1752152700001</v>
      </c>
      <c r="AP26">
        <v>1639</v>
      </c>
      <c r="AQ26">
        <v>1613.9881399200001</v>
      </c>
      <c r="AR26">
        <v>584.39370603999998</v>
      </c>
      <c r="AS26">
        <v>0</v>
      </c>
      <c r="AT26">
        <v>31.857145030000002</v>
      </c>
      <c r="AU26">
        <v>10.79114094</v>
      </c>
      <c r="AV26">
        <v>579.64267515999995</v>
      </c>
      <c r="AW26">
        <v>0.36017253999999999</v>
      </c>
      <c r="AX26">
        <v>579.642675158712</v>
      </c>
    </row>
    <row r="27" spans="1:50" x14ac:dyDescent="0.25">
      <c r="A27">
        <v>29</v>
      </c>
      <c r="B27" t="s">
        <v>150</v>
      </c>
      <c r="E27" t="s">
        <v>51</v>
      </c>
      <c r="F27" t="s">
        <v>52</v>
      </c>
      <c r="G27" t="s">
        <v>53</v>
      </c>
      <c r="H27" t="s">
        <v>54</v>
      </c>
      <c r="I27" t="s">
        <v>55</v>
      </c>
      <c r="J27" t="s">
        <v>56</v>
      </c>
      <c r="N27" t="s">
        <v>57</v>
      </c>
      <c r="O27" t="s">
        <v>58</v>
      </c>
      <c r="Q27" t="s">
        <v>59</v>
      </c>
      <c r="R27" t="s">
        <v>60</v>
      </c>
      <c r="T27" t="s">
        <v>61</v>
      </c>
      <c r="U27" s="1">
        <v>40179</v>
      </c>
      <c r="V27" t="s">
        <v>62</v>
      </c>
      <c r="W27" s="1">
        <v>42255</v>
      </c>
      <c r="X27" t="s">
        <v>63</v>
      </c>
      <c r="Y27" t="s">
        <v>111</v>
      </c>
      <c r="Z27" t="s">
        <v>112</v>
      </c>
      <c r="AA27" t="s">
        <v>65</v>
      </c>
      <c r="AB27" s="1">
        <v>0</v>
      </c>
      <c r="AC27" t="s">
        <v>66</v>
      </c>
      <c r="AG27" t="s">
        <v>151</v>
      </c>
      <c r="AI27" t="s">
        <v>57</v>
      </c>
      <c r="AJ27" t="s">
        <v>152</v>
      </c>
      <c r="AK27" t="s">
        <v>51</v>
      </c>
      <c r="AN27">
        <v>1.8838800000000001E-3</v>
      </c>
      <c r="AO27">
        <v>1638.21628504</v>
      </c>
      <c r="AP27">
        <v>1639.69764452</v>
      </c>
      <c r="AQ27">
        <v>1639.0833356099999</v>
      </c>
      <c r="AR27">
        <v>76.148891860000006</v>
      </c>
      <c r="AS27">
        <v>0</v>
      </c>
      <c r="AT27">
        <v>10.84343114</v>
      </c>
      <c r="AU27">
        <v>3.3271062300000001</v>
      </c>
      <c r="AV27">
        <v>76.066526789999998</v>
      </c>
      <c r="AW27">
        <v>4.7265450000000001E-2</v>
      </c>
      <c r="AX27">
        <v>76.0665267938125</v>
      </c>
    </row>
    <row r="28" spans="1:50" x14ac:dyDescent="0.25">
      <c r="A28">
        <v>30</v>
      </c>
      <c r="B28" t="s">
        <v>153</v>
      </c>
      <c r="E28" t="s">
        <v>51</v>
      </c>
      <c r="F28" t="s">
        <v>52</v>
      </c>
      <c r="G28" t="s">
        <v>53</v>
      </c>
      <c r="H28" t="s">
        <v>54</v>
      </c>
      <c r="I28" t="s">
        <v>55</v>
      </c>
      <c r="J28" t="s">
        <v>56</v>
      </c>
      <c r="N28" t="s">
        <v>57</v>
      </c>
      <c r="O28" t="s">
        <v>58</v>
      </c>
      <c r="Q28" t="s">
        <v>59</v>
      </c>
      <c r="R28" t="s">
        <v>60</v>
      </c>
      <c r="T28" t="s">
        <v>61</v>
      </c>
      <c r="U28" s="1">
        <v>40179</v>
      </c>
      <c r="V28" t="s">
        <v>62</v>
      </c>
      <c r="W28" s="1">
        <v>42663</v>
      </c>
      <c r="X28" t="s">
        <v>63</v>
      </c>
      <c r="Y28" t="s">
        <v>154</v>
      </c>
      <c r="Z28" t="s">
        <v>155</v>
      </c>
      <c r="AA28" t="s">
        <v>156</v>
      </c>
      <c r="AB28" s="1">
        <v>42005</v>
      </c>
      <c r="AC28" t="s">
        <v>66</v>
      </c>
      <c r="AG28" t="s">
        <v>157</v>
      </c>
      <c r="AI28" t="s">
        <v>57</v>
      </c>
      <c r="AJ28" t="s">
        <v>158</v>
      </c>
      <c r="AK28" t="s">
        <v>51</v>
      </c>
      <c r="AN28">
        <v>6.8180999999999997E-3</v>
      </c>
      <c r="AO28">
        <v>548.93428444000006</v>
      </c>
      <c r="AP28">
        <v>579.17234058999998</v>
      </c>
      <c r="AQ28">
        <v>562.88890187000004</v>
      </c>
      <c r="AR28">
        <v>1087.0999941600001</v>
      </c>
      <c r="AS28">
        <v>0</v>
      </c>
      <c r="AT28">
        <v>98.074657669999993</v>
      </c>
      <c r="AU28">
        <v>15.99752297</v>
      </c>
      <c r="AV28">
        <v>1064.28839797</v>
      </c>
      <c r="AW28">
        <v>0.66131682999999997</v>
      </c>
      <c r="AX28">
        <v>1064.2883979758701</v>
      </c>
    </row>
    <row r="29" spans="1:50" x14ac:dyDescent="0.25">
      <c r="A29">
        <v>31</v>
      </c>
      <c r="B29" t="s">
        <v>159</v>
      </c>
      <c r="D29" t="s">
        <v>159</v>
      </c>
      <c r="E29" t="s">
        <v>51</v>
      </c>
      <c r="F29" t="s">
        <v>52</v>
      </c>
      <c r="G29" t="s">
        <v>53</v>
      </c>
      <c r="H29" t="s">
        <v>54</v>
      </c>
      <c r="I29" t="s">
        <v>79</v>
      </c>
      <c r="J29" t="s">
        <v>56</v>
      </c>
      <c r="N29" t="s">
        <v>57</v>
      </c>
      <c r="O29" t="s">
        <v>58</v>
      </c>
      <c r="Q29" t="s">
        <v>59</v>
      </c>
      <c r="R29" t="s">
        <v>60</v>
      </c>
      <c r="T29" t="s">
        <v>61</v>
      </c>
      <c r="U29" s="1">
        <v>40179</v>
      </c>
      <c r="V29" t="s">
        <v>62</v>
      </c>
      <c r="W29" s="1">
        <v>42255</v>
      </c>
      <c r="X29" t="s">
        <v>63</v>
      </c>
      <c r="Y29" t="s">
        <v>70</v>
      </c>
      <c r="Z29" t="s">
        <v>71</v>
      </c>
      <c r="AA29" t="s">
        <v>65</v>
      </c>
      <c r="AB29" s="1">
        <v>0</v>
      </c>
      <c r="AC29" t="s">
        <v>66</v>
      </c>
      <c r="AG29" t="s">
        <v>160</v>
      </c>
      <c r="AI29" t="s">
        <v>57</v>
      </c>
      <c r="AJ29" t="s">
        <v>161</v>
      </c>
      <c r="AK29" t="s">
        <v>51</v>
      </c>
      <c r="AN29">
        <v>0.14568598999999999</v>
      </c>
      <c r="AO29">
        <v>772</v>
      </c>
      <c r="AP29">
        <v>1498.39426162</v>
      </c>
      <c r="AQ29">
        <v>1063.03930741</v>
      </c>
      <c r="AR29">
        <v>15127.203374299999</v>
      </c>
      <c r="AS29">
        <v>0</v>
      </c>
      <c r="AT29">
        <v>50.936669639999998</v>
      </c>
      <c r="AU29">
        <v>7.58002149</v>
      </c>
      <c r="AV29">
        <v>15044.7151939</v>
      </c>
      <c r="AW29">
        <v>9.34833392</v>
      </c>
      <c r="AX29">
        <v>15044.715194054401</v>
      </c>
    </row>
    <row r="30" spans="1:50" x14ac:dyDescent="0.25">
      <c r="A30">
        <v>32</v>
      </c>
      <c r="B30" t="s">
        <v>162</v>
      </c>
      <c r="D30" t="s">
        <v>162</v>
      </c>
      <c r="E30" t="s">
        <v>51</v>
      </c>
      <c r="F30" t="s">
        <v>52</v>
      </c>
      <c r="G30" t="s">
        <v>53</v>
      </c>
      <c r="H30" t="s">
        <v>54</v>
      </c>
      <c r="I30" t="s">
        <v>75</v>
      </c>
      <c r="J30" t="s">
        <v>56</v>
      </c>
      <c r="N30" t="s">
        <v>57</v>
      </c>
      <c r="O30" t="s">
        <v>58</v>
      </c>
      <c r="Q30" t="s">
        <v>59</v>
      </c>
      <c r="R30" t="s">
        <v>60</v>
      </c>
      <c r="T30" t="s">
        <v>61</v>
      </c>
      <c r="U30" s="1">
        <v>40179</v>
      </c>
      <c r="V30" t="s">
        <v>62</v>
      </c>
      <c r="W30" s="1">
        <v>42255</v>
      </c>
      <c r="X30" t="s">
        <v>63</v>
      </c>
      <c r="Y30" t="s">
        <v>70</v>
      </c>
      <c r="Z30" t="s">
        <v>97</v>
      </c>
      <c r="AA30" t="s">
        <v>65</v>
      </c>
      <c r="AB30" s="1">
        <v>0</v>
      </c>
      <c r="AC30" t="s">
        <v>66</v>
      </c>
      <c r="AG30" t="s">
        <v>163</v>
      </c>
      <c r="AI30" t="s">
        <v>57</v>
      </c>
      <c r="AJ30" t="s">
        <v>164</v>
      </c>
      <c r="AK30" t="s">
        <v>51</v>
      </c>
      <c r="AN30">
        <v>1.7618180000000001E-2</v>
      </c>
      <c r="AO30">
        <v>1230.0430763899999</v>
      </c>
      <c r="AP30">
        <v>1463.9385118499999</v>
      </c>
      <c r="AQ30">
        <v>1356.93223328</v>
      </c>
      <c r="AR30">
        <v>2305.9621676199999</v>
      </c>
      <c r="AS30">
        <v>0</v>
      </c>
      <c r="AT30">
        <v>72.887449059999994</v>
      </c>
      <c r="AU30">
        <v>16.592738870000002</v>
      </c>
      <c r="AV30">
        <v>2262.1846839099999</v>
      </c>
      <c r="AW30">
        <v>1.4056535800000001</v>
      </c>
      <c r="AX30">
        <v>2262.1846839351501</v>
      </c>
    </row>
    <row r="31" spans="1:50" x14ac:dyDescent="0.25">
      <c r="A31">
        <v>33</v>
      </c>
      <c r="B31" t="s">
        <v>165</v>
      </c>
      <c r="D31" t="s">
        <v>165</v>
      </c>
      <c r="E31" t="s">
        <v>51</v>
      </c>
      <c r="F31" t="s">
        <v>52</v>
      </c>
      <c r="G31" t="s">
        <v>53</v>
      </c>
      <c r="H31" t="s">
        <v>54</v>
      </c>
      <c r="I31" t="s">
        <v>79</v>
      </c>
      <c r="J31" t="s">
        <v>56</v>
      </c>
      <c r="N31" t="s">
        <v>57</v>
      </c>
      <c r="O31" t="s">
        <v>58</v>
      </c>
      <c r="Q31" t="s">
        <v>59</v>
      </c>
      <c r="R31" t="s">
        <v>60</v>
      </c>
      <c r="T31" t="s">
        <v>61</v>
      </c>
      <c r="U31" s="1">
        <v>40179</v>
      </c>
      <c r="V31" t="s">
        <v>62</v>
      </c>
      <c r="W31" s="1">
        <v>42255</v>
      </c>
      <c r="X31" t="s">
        <v>63</v>
      </c>
      <c r="Y31" t="s">
        <v>70</v>
      </c>
      <c r="Z31" t="s">
        <v>97</v>
      </c>
      <c r="AA31" t="s">
        <v>65</v>
      </c>
      <c r="AB31" s="1">
        <v>0</v>
      </c>
      <c r="AC31" t="s">
        <v>66</v>
      </c>
      <c r="AG31" t="s">
        <v>166</v>
      </c>
      <c r="AI31" t="s">
        <v>57</v>
      </c>
      <c r="AJ31" t="s">
        <v>167</v>
      </c>
      <c r="AK31" t="s">
        <v>51</v>
      </c>
      <c r="AN31">
        <v>0.10118444</v>
      </c>
      <c r="AO31">
        <v>660</v>
      </c>
      <c r="AP31">
        <v>1031</v>
      </c>
      <c r="AQ31">
        <v>807.61312701999998</v>
      </c>
      <c r="AR31">
        <v>10925.797281499999</v>
      </c>
      <c r="AS31">
        <v>0</v>
      </c>
      <c r="AT31">
        <v>22.8155</v>
      </c>
      <c r="AU31">
        <v>3.6265310099999999</v>
      </c>
      <c r="AV31">
        <v>10911.1075599</v>
      </c>
      <c r="AW31">
        <v>6.7798343499999998</v>
      </c>
      <c r="AX31">
        <v>10911.1075600163</v>
      </c>
    </row>
    <row r="32" spans="1:50" x14ac:dyDescent="0.25">
      <c r="A32">
        <v>34</v>
      </c>
      <c r="B32" t="s">
        <v>168</v>
      </c>
      <c r="D32" t="s">
        <v>168</v>
      </c>
      <c r="E32" t="s">
        <v>51</v>
      </c>
      <c r="F32" t="s">
        <v>52</v>
      </c>
      <c r="G32" t="s">
        <v>53</v>
      </c>
      <c r="H32" t="s">
        <v>54</v>
      </c>
      <c r="I32" t="s">
        <v>79</v>
      </c>
      <c r="J32" t="s">
        <v>56</v>
      </c>
      <c r="N32" t="s">
        <v>57</v>
      </c>
      <c r="O32" t="s">
        <v>58</v>
      </c>
      <c r="Q32" t="s">
        <v>59</v>
      </c>
      <c r="R32" t="s">
        <v>60</v>
      </c>
      <c r="T32" t="s">
        <v>61</v>
      </c>
      <c r="U32" s="1">
        <v>40179</v>
      </c>
      <c r="V32" t="s">
        <v>62</v>
      </c>
      <c r="W32" s="1">
        <v>42255</v>
      </c>
      <c r="X32" t="s">
        <v>63</v>
      </c>
      <c r="Y32" t="s">
        <v>70</v>
      </c>
      <c r="Z32" t="s">
        <v>71</v>
      </c>
      <c r="AA32" t="s">
        <v>65</v>
      </c>
      <c r="AB32" s="1">
        <v>0</v>
      </c>
      <c r="AC32" t="s">
        <v>66</v>
      </c>
      <c r="AG32" t="s">
        <v>169</v>
      </c>
      <c r="AI32" t="s">
        <v>57</v>
      </c>
      <c r="AJ32" t="s">
        <v>170</v>
      </c>
      <c r="AK32" t="s">
        <v>51</v>
      </c>
      <c r="AN32">
        <v>0.23991670000000001</v>
      </c>
      <c r="AO32">
        <v>662</v>
      </c>
      <c r="AP32">
        <v>1488.3130672899999</v>
      </c>
      <c r="AQ32">
        <v>986.76271538000003</v>
      </c>
      <c r="AR32">
        <v>25244.439917600001</v>
      </c>
      <c r="AS32">
        <v>0</v>
      </c>
      <c r="AT32">
        <v>60.555236559999997</v>
      </c>
      <c r="AU32">
        <v>5.4992920600000001</v>
      </c>
      <c r="AV32">
        <v>25159.650950700001</v>
      </c>
      <c r="AW32">
        <v>15.633451040000001</v>
      </c>
      <c r="AX32">
        <v>25159.650950939798</v>
      </c>
    </row>
    <row r="33" spans="1:50" x14ac:dyDescent="0.25">
      <c r="A33">
        <v>36</v>
      </c>
      <c r="B33" t="s">
        <v>171</v>
      </c>
      <c r="D33" t="s">
        <v>171</v>
      </c>
      <c r="E33" t="s">
        <v>51</v>
      </c>
      <c r="F33" t="s">
        <v>52</v>
      </c>
      <c r="G33" t="s">
        <v>53</v>
      </c>
      <c r="H33" t="s">
        <v>54</v>
      </c>
      <c r="I33" t="s">
        <v>55</v>
      </c>
      <c r="J33" t="s">
        <v>56</v>
      </c>
      <c r="N33" t="s">
        <v>57</v>
      </c>
      <c r="O33" t="s">
        <v>58</v>
      </c>
      <c r="Q33" t="s">
        <v>59</v>
      </c>
      <c r="R33" t="s">
        <v>60</v>
      </c>
      <c r="T33" t="s">
        <v>61</v>
      </c>
      <c r="U33" s="1">
        <v>40179</v>
      </c>
      <c r="V33" t="s">
        <v>62</v>
      </c>
      <c r="W33" s="1">
        <v>42255</v>
      </c>
      <c r="X33" t="s">
        <v>63</v>
      </c>
      <c r="Y33" t="s">
        <v>111</v>
      </c>
      <c r="Z33" t="s">
        <v>112</v>
      </c>
      <c r="AA33" t="s">
        <v>65</v>
      </c>
      <c r="AB33" s="1">
        <v>0</v>
      </c>
      <c r="AC33" t="s">
        <v>66</v>
      </c>
      <c r="AG33" t="s">
        <v>172</v>
      </c>
      <c r="AI33" t="s">
        <v>57</v>
      </c>
      <c r="AJ33" t="s">
        <v>173</v>
      </c>
      <c r="AK33" t="s">
        <v>51</v>
      </c>
      <c r="AN33">
        <v>2.5479060000000001E-2</v>
      </c>
      <c r="AO33">
        <v>2128.1960197399999</v>
      </c>
      <c r="AP33">
        <v>2376.3025911499999</v>
      </c>
      <c r="AQ33">
        <v>2223.83646542</v>
      </c>
      <c r="AR33">
        <v>2650.4843832500001</v>
      </c>
      <c r="AS33">
        <v>0</v>
      </c>
      <c r="AT33">
        <v>126.9502895</v>
      </c>
      <c r="AU33">
        <v>16.485695530000001</v>
      </c>
      <c r="AV33">
        <v>2596.2386952100001</v>
      </c>
      <c r="AW33">
        <v>1.6132247099999999</v>
      </c>
      <c r="AX33">
        <v>2596.2386952050001</v>
      </c>
    </row>
    <row r="34" spans="1:50" x14ac:dyDescent="0.25">
      <c r="A34">
        <v>38</v>
      </c>
      <c r="B34" t="s">
        <v>174</v>
      </c>
      <c r="E34" t="s">
        <v>51</v>
      </c>
      <c r="F34" t="s">
        <v>52</v>
      </c>
      <c r="G34" t="s">
        <v>53</v>
      </c>
      <c r="H34" t="s">
        <v>54</v>
      </c>
      <c r="I34" t="s">
        <v>75</v>
      </c>
      <c r="J34" t="s">
        <v>56</v>
      </c>
      <c r="N34" t="s">
        <v>57</v>
      </c>
      <c r="O34" t="s">
        <v>58</v>
      </c>
      <c r="Q34" t="s">
        <v>59</v>
      </c>
      <c r="R34" t="s">
        <v>60</v>
      </c>
      <c r="T34" t="s">
        <v>61</v>
      </c>
      <c r="U34" s="1">
        <v>40179</v>
      </c>
      <c r="V34" t="s">
        <v>62</v>
      </c>
      <c r="W34" s="1">
        <v>42255</v>
      </c>
      <c r="X34" t="s">
        <v>63</v>
      </c>
      <c r="Y34" t="s">
        <v>70</v>
      </c>
      <c r="Z34" t="s">
        <v>175</v>
      </c>
      <c r="AA34" t="s">
        <v>65</v>
      </c>
      <c r="AB34" s="1">
        <v>0</v>
      </c>
      <c r="AC34" t="s">
        <v>66</v>
      </c>
      <c r="AG34" t="s">
        <v>176</v>
      </c>
      <c r="AI34" t="s">
        <v>57</v>
      </c>
      <c r="AJ34" t="s">
        <v>177</v>
      </c>
      <c r="AK34" t="s">
        <v>51</v>
      </c>
      <c r="AN34">
        <v>6.8401499999999997E-3</v>
      </c>
      <c r="AO34">
        <v>656</v>
      </c>
      <c r="AP34">
        <v>672.95529434000002</v>
      </c>
      <c r="AQ34">
        <v>662.18399720000002</v>
      </c>
      <c r="AR34">
        <v>704.84856604000004</v>
      </c>
      <c r="AS34">
        <v>0</v>
      </c>
      <c r="AT34">
        <v>35.196702090000002</v>
      </c>
      <c r="AU34">
        <v>4.8171996799999999</v>
      </c>
      <c r="AV34">
        <v>702.57711405999999</v>
      </c>
      <c r="AW34">
        <v>0.43656031000000001</v>
      </c>
      <c r="AX34">
        <v>702.57711406015096</v>
      </c>
    </row>
    <row r="35" spans="1:50" x14ac:dyDescent="0.25">
      <c r="A35">
        <v>39</v>
      </c>
      <c r="B35" t="s">
        <v>178</v>
      </c>
      <c r="E35" t="s">
        <v>51</v>
      </c>
      <c r="F35" t="s">
        <v>52</v>
      </c>
      <c r="G35" t="s">
        <v>53</v>
      </c>
      <c r="H35" t="s">
        <v>54</v>
      </c>
      <c r="I35" t="s">
        <v>75</v>
      </c>
      <c r="J35" t="s">
        <v>56</v>
      </c>
      <c r="N35" t="s">
        <v>57</v>
      </c>
      <c r="O35" t="s">
        <v>58</v>
      </c>
      <c r="Q35" t="s">
        <v>59</v>
      </c>
      <c r="R35" t="s">
        <v>60</v>
      </c>
      <c r="T35" t="s">
        <v>61</v>
      </c>
      <c r="U35" s="1">
        <v>40179</v>
      </c>
      <c r="V35" t="s">
        <v>62</v>
      </c>
      <c r="W35" s="1">
        <v>42255</v>
      </c>
      <c r="X35" t="s">
        <v>63</v>
      </c>
      <c r="Y35" t="s">
        <v>70</v>
      </c>
      <c r="Z35" t="s">
        <v>175</v>
      </c>
      <c r="AA35" t="s">
        <v>65</v>
      </c>
      <c r="AB35" s="1">
        <v>0</v>
      </c>
      <c r="AC35" t="s">
        <v>66</v>
      </c>
      <c r="AG35" t="s">
        <v>179</v>
      </c>
      <c r="AI35" t="s">
        <v>57</v>
      </c>
      <c r="AJ35" t="s">
        <v>180</v>
      </c>
      <c r="AK35" t="s">
        <v>51</v>
      </c>
      <c r="AN35">
        <v>1.72138E-3</v>
      </c>
      <c r="AO35">
        <v>552.05181114000004</v>
      </c>
      <c r="AP35">
        <v>560.55666799000005</v>
      </c>
      <c r="AQ35">
        <v>559.13090917</v>
      </c>
      <c r="AR35">
        <v>180.41559599999999</v>
      </c>
      <c r="AS35">
        <v>0</v>
      </c>
      <c r="AT35">
        <v>34.944197889999998</v>
      </c>
      <c r="AU35">
        <v>5.1327491099999998</v>
      </c>
      <c r="AV35">
        <v>179.48180343999999</v>
      </c>
      <c r="AW35">
        <v>0.1115246</v>
      </c>
      <c r="AX35">
        <v>179.48180344717301</v>
      </c>
    </row>
    <row r="36" spans="1:50" x14ac:dyDescent="0.25">
      <c r="A36">
        <v>40</v>
      </c>
      <c r="B36" t="s">
        <v>181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  <c r="J36" t="s">
        <v>56</v>
      </c>
      <c r="N36" t="s">
        <v>57</v>
      </c>
      <c r="O36" t="s">
        <v>58</v>
      </c>
      <c r="Q36" t="s">
        <v>59</v>
      </c>
      <c r="R36" t="s">
        <v>60</v>
      </c>
      <c r="T36" t="s">
        <v>61</v>
      </c>
      <c r="U36" s="1">
        <v>40179</v>
      </c>
      <c r="V36" t="s">
        <v>62</v>
      </c>
      <c r="W36" s="1">
        <v>42255</v>
      </c>
      <c r="X36" t="s">
        <v>63</v>
      </c>
      <c r="Y36" t="s">
        <v>111</v>
      </c>
      <c r="AA36" t="s">
        <v>65</v>
      </c>
      <c r="AB36" s="1">
        <v>0</v>
      </c>
      <c r="AC36" t="s">
        <v>66</v>
      </c>
      <c r="AG36" t="s">
        <v>182</v>
      </c>
      <c r="AI36" t="s">
        <v>57</v>
      </c>
      <c r="AJ36" t="s">
        <v>183</v>
      </c>
      <c r="AK36" t="s">
        <v>51</v>
      </c>
      <c r="AN36">
        <v>4.2027999999999998E-4</v>
      </c>
      <c r="AO36">
        <v>648</v>
      </c>
      <c r="AP36">
        <v>649</v>
      </c>
      <c r="AQ36">
        <v>648.72235966000005</v>
      </c>
      <c r="AR36">
        <v>41.108446829999998</v>
      </c>
      <c r="AS36">
        <v>0</v>
      </c>
      <c r="AT36">
        <v>10.808007720000001</v>
      </c>
      <c r="AU36">
        <v>2.4424221400000001</v>
      </c>
      <c r="AV36">
        <v>41.066235550000002</v>
      </c>
      <c r="AW36">
        <v>2.551732E-2</v>
      </c>
      <c r="AX36">
        <v>41.066235554615503</v>
      </c>
    </row>
    <row r="37" spans="1:50" x14ac:dyDescent="0.25">
      <c r="A37">
        <v>41</v>
      </c>
      <c r="B37" t="s">
        <v>184</v>
      </c>
      <c r="E37" t="s">
        <v>51</v>
      </c>
      <c r="F37" t="s">
        <v>52</v>
      </c>
      <c r="G37" t="s">
        <v>53</v>
      </c>
      <c r="H37" t="s">
        <v>185</v>
      </c>
      <c r="I37" t="s">
        <v>55</v>
      </c>
      <c r="J37" t="s">
        <v>56</v>
      </c>
      <c r="N37" t="s">
        <v>57</v>
      </c>
      <c r="O37" t="s">
        <v>58</v>
      </c>
      <c r="Q37" t="s">
        <v>59</v>
      </c>
      <c r="R37" t="s">
        <v>60</v>
      </c>
      <c r="T37" t="s">
        <v>61</v>
      </c>
      <c r="U37" s="1">
        <v>42663</v>
      </c>
      <c r="V37" t="s">
        <v>63</v>
      </c>
      <c r="W37" s="1">
        <v>42663</v>
      </c>
      <c r="X37" t="s">
        <v>63</v>
      </c>
      <c r="Y37" t="s">
        <v>186</v>
      </c>
      <c r="Z37" t="s">
        <v>175</v>
      </c>
      <c r="AB37" s="1">
        <v>0</v>
      </c>
      <c r="AC37" t="s">
        <v>66</v>
      </c>
      <c r="AG37" t="s">
        <v>187</v>
      </c>
      <c r="AI37" t="s">
        <v>57</v>
      </c>
      <c r="AJ37" t="s">
        <v>188</v>
      </c>
      <c r="AK37" t="s">
        <v>51</v>
      </c>
      <c r="AN37">
        <v>0</v>
      </c>
      <c r="AO37">
        <v>560</v>
      </c>
      <c r="AP37">
        <v>561</v>
      </c>
      <c r="AQ37">
        <v>560.63117351999995</v>
      </c>
      <c r="AR37">
        <v>142.15322714000001</v>
      </c>
      <c r="AS37">
        <v>0</v>
      </c>
      <c r="AT37">
        <v>10.03529612</v>
      </c>
      <c r="AU37">
        <v>0.70593309999999998</v>
      </c>
      <c r="AV37">
        <v>142.11324008</v>
      </c>
      <c r="AW37">
        <v>8.8304900000000006E-2</v>
      </c>
      <c r="AX37">
        <v>142.11324007836501</v>
      </c>
    </row>
    <row r="38" spans="1:50" x14ac:dyDescent="0.25">
      <c r="A38">
        <v>43</v>
      </c>
      <c r="B38" t="s">
        <v>189</v>
      </c>
      <c r="D38" t="s">
        <v>189</v>
      </c>
      <c r="E38" t="s">
        <v>51</v>
      </c>
      <c r="F38" t="s">
        <v>52</v>
      </c>
      <c r="G38" t="s">
        <v>53</v>
      </c>
      <c r="H38" t="s">
        <v>54</v>
      </c>
      <c r="I38" t="s">
        <v>75</v>
      </c>
      <c r="J38" t="s">
        <v>56</v>
      </c>
      <c r="N38" t="s">
        <v>57</v>
      </c>
      <c r="O38" t="s">
        <v>58</v>
      </c>
      <c r="Q38" t="s">
        <v>59</v>
      </c>
      <c r="R38" t="s">
        <v>60</v>
      </c>
      <c r="T38" t="s">
        <v>61</v>
      </c>
      <c r="U38" s="1">
        <v>40179</v>
      </c>
      <c r="V38" t="s">
        <v>62</v>
      </c>
      <c r="W38" s="1">
        <v>42255</v>
      </c>
      <c r="X38" t="s">
        <v>63</v>
      </c>
      <c r="Y38" t="s">
        <v>70</v>
      </c>
      <c r="Z38" t="s">
        <v>71</v>
      </c>
      <c r="AA38" t="s">
        <v>65</v>
      </c>
      <c r="AB38" s="1">
        <v>0</v>
      </c>
      <c r="AC38" t="s">
        <v>66</v>
      </c>
      <c r="AG38" t="s">
        <v>190</v>
      </c>
      <c r="AI38" t="s">
        <v>57</v>
      </c>
      <c r="AJ38" t="s">
        <v>191</v>
      </c>
      <c r="AK38" t="s">
        <v>51</v>
      </c>
      <c r="AN38">
        <v>9.5263200000000006E-2</v>
      </c>
      <c r="AO38">
        <v>590</v>
      </c>
      <c r="AP38">
        <v>858</v>
      </c>
      <c r="AQ38">
        <v>749.32853348000003</v>
      </c>
      <c r="AR38">
        <v>5026.2122149099996</v>
      </c>
      <c r="AS38">
        <v>0</v>
      </c>
      <c r="AT38">
        <v>58.2724841</v>
      </c>
      <c r="AU38">
        <v>9.8384848199999997</v>
      </c>
      <c r="AV38">
        <v>4983.7057161900002</v>
      </c>
      <c r="AW38">
        <v>3.0967249699999999</v>
      </c>
      <c r="AX38">
        <v>4983.7057162464598</v>
      </c>
    </row>
    <row r="39" spans="1:50" x14ac:dyDescent="0.25">
      <c r="A39">
        <v>45</v>
      </c>
      <c r="B39" t="s">
        <v>192</v>
      </c>
      <c r="D39" t="s">
        <v>192</v>
      </c>
      <c r="E39" t="s">
        <v>51</v>
      </c>
      <c r="F39" t="s">
        <v>52</v>
      </c>
      <c r="G39" t="s">
        <v>53</v>
      </c>
      <c r="H39" t="s">
        <v>54</v>
      </c>
      <c r="I39" t="s">
        <v>75</v>
      </c>
      <c r="J39" t="s">
        <v>56</v>
      </c>
      <c r="N39" t="s">
        <v>57</v>
      </c>
      <c r="O39" t="s">
        <v>58</v>
      </c>
      <c r="Q39" t="s">
        <v>59</v>
      </c>
      <c r="R39" t="s">
        <v>60</v>
      </c>
      <c r="T39" t="s">
        <v>61</v>
      </c>
      <c r="U39" s="1">
        <v>40179</v>
      </c>
      <c r="V39" t="s">
        <v>62</v>
      </c>
      <c r="W39" s="1">
        <v>42255</v>
      </c>
      <c r="X39" t="s">
        <v>63</v>
      </c>
      <c r="Y39" t="s">
        <v>193</v>
      </c>
      <c r="Z39" t="s">
        <v>112</v>
      </c>
      <c r="AA39" t="s">
        <v>65</v>
      </c>
      <c r="AB39" s="1">
        <v>0</v>
      </c>
      <c r="AC39" t="s">
        <v>194</v>
      </c>
      <c r="AG39" t="s">
        <v>195</v>
      </c>
      <c r="AI39" t="s">
        <v>57</v>
      </c>
      <c r="AJ39" t="s">
        <v>196</v>
      </c>
      <c r="AK39" t="s">
        <v>51</v>
      </c>
      <c r="AN39">
        <v>0.30448238</v>
      </c>
      <c r="AO39">
        <v>1466.21054751</v>
      </c>
      <c r="AP39">
        <v>1756.4008405</v>
      </c>
      <c r="AQ39">
        <v>1591.77868031</v>
      </c>
      <c r="AR39">
        <v>3231.0850899100001</v>
      </c>
      <c r="AS39">
        <v>0</v>
      </c>
      <c r="AT39">
        <v>76.856424340000004</v>
      </c>
      <c r="AU39">
        <v>10.809775610000001</v>
      </c>
      <c r="AV39">
        <v>3198.7358799799999</v>
      </c>
      <c r="AW39">
        <v>1.9875983500000001</v>
      </c>
      <c r="AX39">
        <v>3198.73587998127</v>
      </c>
    </row>
    <row r="40" spans="1:50" x14ac:dyDescent="0.25">
      <c r="A40">
        <v>46</v>
      </c>
      <c r="B40" t="s">
        <v>197</v>
      </c>
      <c r="D40" t="s">
        <v>197</v>
      </c>
      <c r="E40" t="s">
        <v>51</v>
      </c>
      <c r="F40" t="s">
        <v>52</v>
      </c>
      <c r="G40" t="s">
        <v>53</v>
      </c>
      <c r="H40" t="s">
        <v>54</v>
      </c>
      <c r="I40" t="s">
        <v>75</v>
      </c>
      <c r="J40" t="s">
        <v>56</v>
      </c>
      <c r="N40" t="s">
        <v>57</v>
      </c>
      <c r="O40" t="s">
        <v>58</v>
      </c>
      <c r="Q40" t="s">
        <v>59</v>
      </c>
      <c r="R40" t="s">
        <v>60</v>
      </c>
      <c r="T40" t="s">
        <v>61</v>
      </c>
      <c r="U40" s="1">
        <v>40179</v>
      </c>
      <c r="V40" t="s">
        <v>62</v>
      </c>
      <c r="W40" s="1">
        <v>42255</v>
      </c>
      <c r="X40" t="s">
        <v>63</v>
      </c>
      <c r="Y40" t="s">
        <v>111</v>
      </c>
      <c r="Z40" t="s">
        <v>112</v>
      </c>
      <c r="AA40" t="s">
        <v>65</v>
      </c>
      <c r="AB40" s="1">
        <v>0</v>
      </c>
      <c r="AC40" t="s">
        <v>66</v>
      </c>
      <c r="AG40" t="s">
        <v>198</v>
      </c>
      <c r="AI40" t="s">
        <v>57</v>
      </c>
      <c r="AJ40" t="s">
        <v>199</v>
      </c>
      <c r="AK40" t="s">
        <v>51</v>
      </c>
      <c r="AN40">
        <v>0.30448238</v>
      </c>
      <c r="AO40">
        <v>1269.7960414900001</v>
      </c>
      <c r="AP40">
        <v>2061.6530366299999</v>
      </c>
      <c r="AQ40">
        <v>1608.5314697700001</v>
      </c>
      <c r="AR40">
        <v>8980.63923316</v>
      </c>
      <c r="AS40">
        <v>0</v>
      </c>
      <c r="AT40">
        <v>77.344636949999995</v>
      </c>
      <c r="AU40">
        <v>11.903505900000001</v>
      </c>
      <c r="AV40">
        <v>8877.6433933999997</v>
      </c>
      <c r="AW40">
        <v>5.5163008299999996</v>
      </c>
      <c r="AX40">
        <v>8877.6433934022807</v>
      </c>
    </row>
    <row r="41" spans="1:50" x14ac:dyDescent="0.25">
      <c r="A41">
        <v>47</v>
      </c>
      <c r="B41" t="s">
        <v>200</v>
      </c>
      <c r="E41" t="s">
        <v>51</v>
      </c>
      <c r="F41" t="s">
        <v>52</v>
      </c>
      <c r="G41" t="s">
        <v>53</v>
      </c>
      <c r="H41" t="s">
        <v>54</v>
      </c>
      <c r="I41" t="s">
        <v>55</v>
      </c>
      <c r="J41" t="s">
        <v>56</v>
      </c>
      <c r="N41" t="s">
        <v>57</v>
      </c>
      <c r="O41" t="s">
        <v>58</v>
      </c>
      <c r="Q41" t="s">
        <v>59</v>
      </c>
      <c r="R41" t="s">
        <v>60</v>
      </c>
      <c r="T41" t="s">
        <v>61</v>
      </c>
      <c r="U41" s="1">
        <v>40179</v>
      </c>
      <c r="V41" t="s">
        <v>62</v>
      </c>
      <c r="W41" s="1">
        <v>42468</v>
      </c>
      <c r="X41" t="s">
        <v>63</v>
      </c>
      <c r="Y41" t="s">
        <v>70</v>
      </c>
      <c r="Z41" t="s">
        <v>119</v>
      </c>
      <c r="AA41" t="s">
        <v>65</v>
      </c>
      <c r="AB41" s="1">
        <v>0</v>
      </c>
      <c r="AC41" t="s">
        <v>66</v>
      </c>
      <c r="AG41" t="s">
        <v>201</v>
      </c>
      <c r="AI41" t="s">
        <v>57</v>
      </c>
      <c r="AJ41" t="s">
        <v>202</v>
      </c>
      <c r="AK41" t="s">
        <v>51</v>
      </c>
      <c r="AN41">
        <v>4.7933330000000003E-2</v>
      </c>
      <c r="AO41">
        <v>1550.93746334</v>
      </c>
      <c r="AP41">
        <v>1638.4342734500001</v>
      </c>
      <c r="AQ41">
        <v>1600.4231947000001</v>
      </c>
      <c r="AR41">
        <v>932.83111281000004</v>
      </c>
      <c r="AS41">
        <v>0</v>
      </c>
      <c r="AT41">
        <v>51.796317680000001</v>
      </c>
      <c r="AU41">
        <v>10.91780572</v>
      </c>
      <c r="AV41">
        <v>924.42329600999994</v>
      </c>
      <c r="AW41">
        <v>0.57440886000000002</v>
      </c>
      <c r="AX41">
        <v>924.42329600934704</v>
      </c>
    </row>
    <row r="42" spans="1:50" x14ac:dyDescent="0.25">
      <c r="A42">
        <v>48</v>
      </c>
      <c r="B42" t="s">
        <v>200</v>
      </c>
      <c r="D42" t="s">
        <v>200</v>
      </c>
      <c r="E42" t="s">
        <v>51</v>
      </c>
      <c r="F42" t="s">
        <v>52</v>
      </c>
      <c r="G42" t="s">
        <v>53</v>
      </c>
      <c r="H42" t="s">
        <v>54</v>
      </c>
      <c r="I42" t="s">
        <v>55</v>
      </c>
      <c r="J42" t="s">
        <v>56</v>
      </c>
      <c r="N42" t="s">
        <v>57</v>
      </c>
      <c r="O42" t="s">
        <v>58</v>
      </c>
      <c r="Q42" t="s">
        <v>59</v>
      </c>
      <c r="R42" t="s">
        <v>60</v>
      </c>
      <c r="T42" t="s">
        <v>61</v>
      </c>
      <c r="U42" s="1">
        <v>40179</v>
      </c>
      <c r="V42" t="s">
        <v>62</v>
      </c>
      <c r="W42" s="1">
        <v>42468</v>
      </c>
      <c r="X42" t="s">
        <v>63</v>
      </c>
      <c r="Y42" t="s">
        <v>70</v>
      </c>
      <c r="Z42" t="s">
        <v>119</v>
      </c>
      <c r="AA42" t="s">
        <v>65</v>
      </c>
      <c r="AB42" s="1">
        <v>0</v>
      </c>
      <c r="AC42" t="s">
        <v>66</v>
      </c>
      <c r="AG42" t="s">
        <v>203</v>
      </c>
      <c r="AI42" t="s">
        <v>57</v>
      </c>
      <c r="AJ42" t="s">
        <v>204</v>
      </c>
      <c r="AK42" t="s">
        <v>51</v>
      </c>
      <c r="AN42">
        <v>21.791997479999999</v>
      </c>
      <c r="AO42">
        <v>1346.50318214</v>
      </c>
      <c r="AP42">
        <v>1501.3201791900001</v>
      </c>
      <c r="AQ42">
        <v>1428.3859173799999</v>
      </c>
      <c r="AR42">
        <v>2906.22549742</v>
      </c>
      <c r="AS42">
        <v>0</v>
      </c>
      <c r="AT42">
        <v>59.772755930000002</v>
      </c>
      <c r="AU42">
        <v>8.4632581299999998</v>
      </c>
      <c r="AV42">
        <v>2887.1809990699999</v>
      </c>
      <c r="AW42">
        <v>1.7940075099999999</v>
      </c>
      <c r="AX42">
        <v>2887.18099908263</v>
      </c>
    </row>
    <row r="43" spans="1:50" x14ac:dyDescent="0.25">
      <c r="A43">
        <v>49</v>
      </c>
      <c r="B43" t="s">
        <v>200</v>
      </c>
      <c r="E43" t="s">
        <v>51</v>
      </c>
      <c r="F43" t="s">
        <v>52</v>
      </c>
      <c r="G43" t="s">
        <v>53</v>
      </c>
      <c r="H43" t="s">
        <v>54</v>
      </c>
      <c r="I43" t="s">
        <v>55</v>
      </c>
      <c r="J43" t="s">
        <v>56</v>
      </c>
      <c r="N43" t="s">
        <v>57</v>
      </c>
      <c r="O43" t="s">
        <v>58</v>
      </c>
      <c r="Q43" t="s">
        <v>59</v>
      </c>
      <c r="R43" t="s">
        <v>60</v>
      </c>
      <c r="T43" t="s">
        <v>61</v>
      </c>
      <c r="U43" s="1">
        <v>40179</v>
      </c>
      <c r="V43" t="s">
        <v>62</v>
      </c>
      <c r="W43" s="1">
        <v>42468</v>
      </c>
      <c r="X43" t="s">
        <v>63</v>
      </c>
      <c r="Y43" t="s">
        <v>70</v>
      </c>
      <c r="Z43" t="s">
        <v>119</v>
      </c>
      <c r="AA43" t="s">
        <v>65</v>
      </c>
      <c r="AB43" s="1">
        <v>0</v>
      </c>
      <c r="AC43" t="s">
        <v>66</v>
      </c>
      <c r="AG43" t="s">
        <v>205</v>
      </c>
      <c r="AI43" t="s">
        <v>57</v>
      </c>
      <c r="AJ43" t="s">
        <v>206</v>
      </c>
      <c r="AK43" t="s">
        <v>51</v>
      </c>
      <c r="AN43">
        <v>9.5391909999999996E-2</v>
      </c>
      <c r="AO43">
        <v>1501.2863043100001</v>
      </c>
      <c r="AP43">
        <v>1501.2926694</v>
      </c>
      <c r="AQ43">
        <v>1501.2894868599999</v>
      </c>
      <c r="AR43">
        <v>2.9843000000000001E-2</v>
      </c>
      <c r="AS43">
        <v>21.830937460000001</v>
      </c>
      <c r="AT43">
        <v>21.830937460000001</v>
      </c>
      <c r="AU43">
        <v>21.830937460000001</v>
      </c>
      <c r="AV43">
        <v>2.91563E-2</v>
      </c>
      <c r="AW43">
        <v>1.8119999999999999E-5</v>
      </c>
      <c r="AX43">
        <v>2.9156303541465499E-2</v>
      </c>
    </row>
    <row r="44" spans="1:50" x14ac:dyDescent="0.25">
      <c r="A44">
        <v>50</v>
      </c>
      <c r="B44" t="s">
        <v>200</v>
      </c>
      <c r="C44" t="s">
        <v>207</v>
      </c>
      <c r="E44" t="s">
        <v>51</v>
      </c>
      <c r="F44" t="s">
        <v>52</v>
      </c>
      <c r="G44" t="s">
        <v>53</v>
      </c>
      <c r="H44" t="s">
        <v>54</v>
      </c>
      <c r="I44" t="s">
        <v>55</v>
      </c>
      <c r="J44" t="s">
        <v>56</v>
      </c>
      <c r="N44" t="s">
        <v>57</v>
      </c>
      <c r="O44" t="s">
        <v>58</v>
      </c>
      <c r="Q44" t="s">
        <v>59</v>
      </c>
      <c r="R44" t="s">
        <v>60</v>
      </c>
      <c r="T44" t="s">
        <v>61</v>
      </c>
      <c r="U44" s="1">
        <v>40179</v>
      </c>
      <c r="V44" t="s">
        <v>62</v>
      </c>
      <c r="W44" s="1">
        <v>42468</v>
      </c>
      <c r="X44" t="s">
        <v>63</v>
      </c>
      <c r="Y44" t="s">
        <v>70</v>
      </c>
      <c r="Z44" t="s">
        <v>119</v>
      </c>
      <c r="AA44" t="s">
        <v>65</v>
      </c>
      <c r="AB44" s="1">
        <v>0</v>
      </c>
      <c r="AC44" t="s">
        <v>66</v>
      </c>
      <c r="AG44" t="s">
        <v>208</v>
      </c>
      <c r="AI44" t="s">
        <v>57</v>
      </c>
      <c r="AJ44" t="s">
        <v>209</v>
      </c>
      <c r="AK44" t="s">
        <v>51</v>
      </c>
      <c r="AN44">
        <v>4.7933330000000003E-2</v>
      </c>
      <c r="AO44">
        <v>1499.6980852900001</v>
      </c>
      <c r="AP44">
        <v>1553.13499078</v>
      </c>
      <c r="AQ44">
        <v>1524.80130796</v>
      </c>
      <c r="AR44">
        <v>603.51381591999996</v>
      </c>
      <c r="AS44">
        <v>3.4078999999999999E-4</v>
      </c>
      <c r="AT44">
        <v>44.703008060000002</v>
      </c>
      <c r="AU44">
        <v>10.3650518</v>
      </c>
      <c r="AV44">
        <v>598.53949277000004</v>
      </c>
      <c r="AW44">
        <v>0.37191445000000001</v>
      </c>
      <c r="AX44">
        <v>598.53949276630601</v>
      </c>
    </row>
    <row r="45" spans="1:50" x14ac:dyDescent="0.25">
      <c r="A45">
        <v>51</v>
      </c>
      <c r="B45" t="s">
        <v>200</v>
      </c>
      <c r="C45" t="s">
        <v>210</v>
      </c>
      <c r="E45" t="s">
        <v>51</v>
      </c>
      <c r="F45" t="s">
        <v>52</v>
      </c>
      <c r="G45" t="s">
        <v>53</v>
      </c>
      <c r="H45" t="s">
        <v>54</v>
      </c>
      <c r="I45" t="s">
        <v>55</v>
      </c>
      <c r="J45" t="s">
        <v>56</v>
      </c>
      <c r="N45" t="s">
        <v>57</v>
      </c>
      <c r="O45" t="s">
        <v>58</v>
      </c>
      <c r="Q45" t="s">
        <v>59</v>
      </c>
      <c r="R45" t="s">
        <v>60</v>
      </c>
      <c r="T45" t="s">
        <v>61</v>
      </c>
      <c r="U45" s="1">
        <v>40179</v>
      </c>
      <c r="V45" t="s">
        <v>62</v>
      </c>
      <c r="W45" s="1">
        <v>42468</v>
      </c>
      <c r="X45" t="s">
        <v>63</v>
      </c>
      <c r="Y45" t="s">
        <v>70</v>
      </c>
      <c r="Z45" t="s">
        <v>119</v>
      </c>
      <c r="AA45" t="s">
        <v>65</v>
      </c>
      <c r="AB45" s="1">
        <v>0</v>
      </c>
      <c r="AC45" t="s">
        <v>66</v>
      </c>
      <c r="AG45" t="s">
        <v>211</v>
      </c>
      <c r="AI45" t="s">
        <v>57</v>
      </c>
      <c r="AJ45" t="s">
        <v>212</v>
      </c>
      <c r="AK45" t="s">
        <v>51</v>
      </c>
      <c r="AN45">
        <v>706.01091636000001</v>
      </c>
      <c r="AO45">
        <v>1501.3201791900001</v>
      </c>
      <c r="AP45">
        <v>1549.9847529199999</v>
      </c>
      <c r="AQ45">
        <v>1529.78921328</v>
      </c>
      <c r="AR45">
        <v>419.83301484999998</v>
      </c>
      <c r="AS45">
        <v>0</v>
      </c>
      <c r="AT45">
        <v>35.706950200000001</v>
      </c>
      <c r="AU45">
        <v>12.87394342</v>
      </c>
      <c r="AV45">
        <v>415.20091703999998</v>
      </c>
      <c r="AW45">
        <v>0.25799337</v>
      </c>
      <c r="AX45">
        <v>415.20091704530103</v>
      </c>
    </row>
    <row r="46" spans="1:50" x14ac:dyDescent="0.25">
      <c r="A46">
        <v>52</v>
      </c>
      <c r="B46" t="s">
        <v>213</v>
      </c>
      <c r="D46" t="s">
        <v>213</v>
      </c>
      <c r="E46" t="s">
        <v>51</v>
      </c>
      <c r="F46" t="s">
        <v>52</v>
      </c>
      <c r="G46" t="s">
        <v>53</v>
      </c>
      <c r="H46" t="s">
        <v>54</v>
      </c>
      <c r="I46" t="s">
        <v>75</v>
      </c>
      <c r="J46" t="s">
        <v>56</v>
      </c>
      <c r="N46" t="s">
        <v>57</v>
      </c>
      <c r="O46" t="s">
        <v>58</v>
      </c>
      <c r="Q46" t="s">
        <v>59</v>
      </c>
      <c r="R46" t="s">
        <v>60</v>
      </c>
      <c r="T46" t="s">
        <v>61</v>
      </c>
      <c r="U46" s="1">
        <v>40179</v>
      </c>
      <c r="V46" t="s">
        <v>62</v>
      </c>
      <c r="W46" s="1">
        <v>42663</v>
      </c>
      <c r="X46" t="s">
        <v>63</v>
      </c>
      <c r="Y46" t="s">
        <v>193</v>
      </c>
      <c r="Z46" t="s">
        <v>112</v>
      </c>
      <c r="AB46" s="1">
        <v>42663</v>
      </c>
      <c r="AC46" t="s">
        <v>194</v>
      </c>
      <c r="AG46" t="s">
        <v>214</v>
      </c>
      <c r="AI46" t="s">
        <v>57</v>
      </c>
      <c r="AJ46" t="s">
        <v>215</v>
      </c>
      <c r="AK46" t="s">
        <v>51</v>
      </c>
      <c r="AN46">
        <v>0</v>
      </c>
      <c r="AO46">
        <v>767.12392757999999</v>
      </c>
      <c r="AP46">
        <v>842.97210631999997</v>
      </c>
      <c r="AQ46">
        <v>781.28047646000005</v>
      </c>
      <c r="AR46">
        <v>3734.24332594</v>
      </c>
      <c r="AS46">
        <v>0</v>
      </c>
      <c r="AT46">
        <v>216.99391080000001</v>
      </c>
      <c r="AU46">
        <v>7.8162367100000001</v>
      </c>
      <c r="AV46">
        <v>3669.9384678500001</v>
      </c>
      <c r="AW46">
        <v>2.2803894800000002</v>
      </c>
      <c r="AX46">
        <v>3669.9384678896199</v>
      </c>
    </row>
    <row r="47" spans="1:50" x14ac:dyDescent="0.25">
      <c r="A47">
        <v>53</v>
      </c>
      <c r="B47" t="s">
        <v>216</v>
      </c>
      <c r="E47" t="s">
        <v>51</v>
      </c>
      <c r="F47" t="s">
        <v>52</v>
      </c>
      <c r="G47" t="s">
        <v>53</v>
      </c>
      <c r="H47" t="s">
        <v>54</v>
      </c>
      <c r="I47" t="s">
        <v>75</v>
      </c>
      <c r="J47" t="s">
        <v>56</v>
      </c>
      <c r="N47" t="s">
        <v>57</v>
      </c>
      <c r="O47" t="s">
        <v>58</v>
      </c>
      <c r="Q47" t="s">
        <v>59</v>
      </c>
      <c r="R47" t="s">
        <v>60</v>
      </c>
      <c r="T47" t="s">
        <v>61</v>
      </c>
      <c r="U47" s="1">
        <v>40179</v>
      </c>
      <c r="V47" t="s">
        <v>62</v>
      </c>
      <c r="W47" s="1">
        <v>42663</v>
      </c>
      <c r="X47" t="s">
        <v>63</v>
      </c>
      <c r="Y47" t="s">
        <v>193</v>
      </c>
      <c r="Z47" t="s">
        <v>112</v>
      </c>
      <c r="AB47" s="1">
        <v>0</v>
      </c>
      <c r="AC47" t="s">
        <v>194</v>
      </c>
      <c r="AG47" t="s">
        <v>217</v>
      </c>
      <c r="AI47" t="s">
        <v>57</v>
      </c>
      <c r="AJ47" t="s">
        <v>218</v>
      </c>
      <c r="AK47" t="s">
        <v>51</v>
      </c>
      <c r="AN47">
        <v>0</v>
      </c>
      <c r="AO47">
        <v>847</v>
      </c>
      <c r="AP47">
        <v>853.68800107000004</v>
      </c>
      <c r="AQ47">
        <v>849.70678046</v>
      </c>
      <c r="AR47">
        <v>126.46910895000001</v>
      </c>
      <c r="AS47">
        <v>0</v>
      </c>
      <c r="AT47">
        <v>25.710470000000001</v>
      </c>
      <c r="AU47">
        <v>7.4353401000000003</v>
      </c>
      <c r="AV47">
        <v>125.82887332999999</v>
      </c>
      <c r="AW47">
        <v>7.8186279999999997E-2</v>
      </c>
      <c r="AX47">
        <v>125.828873330588</v>
      </c>
    </row>
    <row r="48" spans="1:50" x14ac:dyDescent="0.25">
      <c r="A48">
        <v>54</v>
      </c>
      <c r="B48" t="s">
        <v>219</v>
      </c>
      <c r="E48" t="s">
        <v>51</v>
      </c>
      <c r="F48" t="s">
        <v>52</v>
      </c>
      <c r="G48" t="s">
        <v>53</v>
      </c>
      <c r="H48" t="s">
        <v>54</v>
      </c>
      <c r="I48" t="s">
        <v>75</v>
      </c>
      <c r="J48" t="s">
        <v>56</v>
      </c>
      <c r="N48" t="s">
        <v>57</v>
      </c>
      <c r="O48" t="s">
        <v>58</v>
      </c>
      <c r="Q48" t="s">
        <v>59</v>
      </c>
      <c r="R48" t="s">
        <v>60</v>
      </c>
      <c r="T48" t="s">
        <v>61</v>
      </c>
      <c r="U48" s="1">
        <v>40179</v>
      </c>
      <c r="V48" t="s">
        <v>62</v>
      </c>
      <c r="W48" s="1">
        <v>42663</v>
      </c>
      <c r="X48" t="s">
        <v>63</v>
      </c>
      <c r="Y48" t="s">
        <v>193</v>
      </c>
      <c r="Z48" t="s">
        <v>112</v>
      </c>
      <c r="AB48" s="1">
        <v>0</v>
      </c>
      <c r="AC48" t="s">
        <v>220</v>
      </c>
      <c r="AG48" t="s">
        <v>221</v>
      </c>
      <c r="AI48" t="s">
        <v>57</v>
      </c>
      <c r="AJ48" t="s">
        <v>222</v>
      </c>
      <c r="AK48" t="s">
        <v>51</v>
      </c>
      <c r="AN48">
        <v>0</v>
      </c>
      <c r="AO48">
        <v>985.96330696999996</v>
      </c>
      <c r="AP48">
        <v>1066.2772543999999</v>
      </c>
      <c r="AQ48">
        <v>1011.42622563</v>
      </c>
      <c r="AR48">
        <v>1610.8222075199999</v>
      </c>
      <c r="AS48">
        <v>0</v>
      </c>
      <c r="AT48">
        <v>51.400676410000003</v>
      </c>
      <c r="AU48">
        <v>7.78579124</v>
      </c>
      <c r="AV48">
        <v>1600.98542507</v>
      </c>
      <c r="AW48">
        <v>0.99480422999999996</v>
      </c>
      <c r="AX48">
        <v>1600.98542508539</v>
      </c>
    </row>
    <row r="49" spans="1:50" x14ac:dyDescent="0.25">
      <c r="A49">
        <v>55</v>
      </c>
      <c r="B49" t="s">
        <v>223</v>
      </c>
      <c r="D49" t="s">
        <v>223</v>
      </c>
      <c r="E49" t="s">
        <v>51</v>
      </c>
      <c r="F49" t="s">
        <v>52</v>
      </c>
      <c r="G49" t="s">
        <v>53</v>
      </c>
      <c r="H49" t="s">
        <v>54</v>
      </c>
      <c r="I49" t="s">
        <v>75</v>
      </c>
      <c r="J49" t="s">
        <v>56</v>
      </c>
      <c r="N49" t="s">
        <v>57</v>
      </c>
      <c r="O49" t="s">
        <v>58</v>
      </c>
      <c r="Q49" t="s">
        <v>59</v>
      </c>
      <c r="R49" t="s">
        <v>60</v>
      </c>
      <c r="T49" t="s">
        <v>61</v>
      </c>
      <c r="U49" s="1">
        <v>40179</v>
      </c>
      <c r="V49" t="s">
        <v>62</v>
      </c>
      <c r="W49" s="1">
        <v>42663</v>
      </c>
      <c r="X49" t="s">
        <v>63</v>
      </c>
      <c r="Y49" t="s">
        <v>193</v>
      </c>
      <c r="Z49" t="s">
        <v>112</v>
      </c>
      <c r="AB49" s="1">
        <v>0</v>
      </c>
      <c r="AC49" t="s">
        <v>194</v>
      </c>
      <c r="AG49" t="s">
        <v>224</v>
      </c>
      <c r="AI49" t="s">
        <v>57</v>
      </c>
      <c r="AJ49" t="s">
        <v>225</v>
      </c>
      <c r="AK49" t="s">
        <v>51</v>
      </c>
      <c r="AN49">
        <v>0</v>
      </c>
      <c r="AO49">
        <v>560.95656803999998</v>
      </c>
      <c r="AP49">
        <v>669.05301158999998</v>
      </c>
      <c r="AQ49">
        <v>609.16926322999996</v>
      </c>
      <c r="AR49">
        <v>4673.8213615900004</v>
      </c>
      <c r="AS49">
        <v>0</v>
      </c>
      <c r="AT49">
        <v>88.718429630000003</v>
      </c>
      <c r="AU49">
        <v>11.22675967</v>
      </c>
      <c r="AV49">
        <v>4624.5117097399998</v>
      </c>
      <c r="AW49">
        <v>2.8735326099999998</v>
      </c>
      <c r="AX49">
        <v>4624.5117097789798</v>
      </c>
    </row>
    <row r="50" spans="1:50" x14ac:dyDescent="0.25">
      <c r="A50">
        <v>56</v>
      </c>
      <c r="B50" t="s">
        <v>226</v>
      </c>
      <c r="E50" t="s">
        <v>51</v>
      </c>
      <c r="F50" t="s">
        <v>52</v>
      </c>
      <c r="G50" t="s">
        <v>53</v>
      </c>
      <c r="H50" t="s">
        <v>54</v>
      </c>
      <c r="I50" t="s">
        <v>55</v>
      </c>
      <c r="J50" t="s">
        <v>56</v>
      </c>
      <c r="N50" t="s">
        <v>57</v>
      </c>
      <c r="O50" t="s">
        <v>58</v>
      </c>
      <c r="Q50" t="s">
        <v>59</v>
      </c>
      <c r="R50" t="s">
        <v>60</v>
      </c>
      <c r="T50" t="s">
        <v>61</v>
      </c>
      <c r="U50" s="1">
        <v>42663</v>
      </c>
      <c r="V50" t="s">
        <v>62</v>
      </c>
      <c r="W50" s="1">
        <v>42663</v>
      </c>
      <c r="X50" t="s">
        <v>63</v>
      </c>
      <c r="Y50" t="s">
        <v>193</v>
      </c>
      <c r="Z50" t="s">
        <v>112</v>
      </c>
      <c r="AB50" s="1">
        <v>0</v>
      </c>
      <c r="AC50" t="s">
        <v>194</v>
      </c>
      <c r="AG50" t="s">
        <v>227</v>
      </c>
      <c r="AI50" t="s">
        <v>57</v>
      </c>
      <c r="AJ50" t="s">
        <v>228</v>
      </c>
      <c r="AK50" t="s">
        <v>51</v>
      </c>
      <c r="AN50">
        <v>0</v>
      </c>
      <c r="AO50">
        <v>560.95656803999998</v>
      </c>
      <c r="AP50">
        <v>603.32152318999999</v>
      </c>
      <c r="AQ50">
        <v>579.33647843999995</v>
      </c>
      <c r="AR50">
        <v>1873.7664586400001</v>
      </c>
      <c r="AS50">
        <v>0</v>
      </c>
      <c r="AT50">
        <v>88.718429630000003</v>
      </c>
      <c r="AU50">
        <v>11.596359440000001</v>
      </c>
      <c r="AV50">
        <v>1853.5993648199999</v>
      </c>
      <c r="AW50">
        <v>1.15177094</v>
      </c>
      <c r="AX50">
        <v>1853.5993648434801</v>
      </c>
    </row>
    <row r="51" spans="1:50" x14ac:dyDescent="0.25">
      <c r="A51">
        <v>57</v>
      </c>
      <c r="B51" t="s">
        <v>229</v>
      </c>
      <c r="E51" t="s">
        <v>51</v>
      </c>
      <c r="F51" t="s">
        <v>52</v>
      </c>
      <c r="G51" t="s">
        <v>53</v>
      </c>
      <c r="H51" t="s">
        <v>54</v>
      </c>
      <c r="I51" t="s">
        <v>55</v>
      </c>
      <c r="J51" t="s">
        <v>56</v>
      </c>
      <c r="N51" t="s">
        <v>57</v>
      </c>
      <c r="O51" t="s">
        <v>58</v>
      </c>
      <c r="Q51" t="s">
        <v>59</v>
      </c>
      <c r="R51" t="s">
        <v>60</v>
      </c>
      <c r="T51" t="s">
        <v>61</v>
      </c>
      <c r="U51" s="1">
        <v>42263</v>
      </c>
      <c r="V51" t="s">
        <v>63</v>
      </c>
      <c r="W51" s="1">
        <v>42663</v>
      </c>
      <c r="X51" t="s">
        <v>63</v>
      </c>
      <c r="Y51" t="s">
        <v>230</v>
      </c>
      <c r="Z51" t="s">
        <v>112</v>
      </c>
      <c r="AB51" s="1">
        <v>0</v>
      </c>
      <c r="AC51" t="s">
        <v>194</v>
      </c>
      <c r="AG51" t="s">
        <v>231</v>
      </c>
      <c r="AI51" t="s">
        <v>57</v>
      </c>
      <c r="AJ51" t="s">
        <v>232</v>
      </c>
      <c r="AK51" t="s">
        <v>51</v>
      </c>
      <c r="AN51">
        <v>0</v>
      </c>
      <c r="AO51">
        <v>583</v>
      </c>
      <c r="AP51">
        <v>587.91637215000003</v>
      </c>
      <c r="AQ51">
        <v>584.75604066000005</v>
      </c>
      <c r="AR51">
        <v>110.28233222</v>
      </c>
      <c r="AS51">
        <v>0</v>
      </c>
      <c r="AT51">
        <v>21.324653900000001</v>
      </c>
      <c r="AU51">
        <v>6.7572813700000003</v>
      </c>
      <c r="AV51">
        <v>109.86391980000001</v>
      </c>
      <c r="AW51">
        <v>6.8266140000000003E-2</v>
      </c>
      <c r="AX51">
        <v>109.18168231116999</v>
      </c>
    </row>
    <row r="52" spans="1:50" x14ac:dyDescent="0.25">
      <c r="A52">
        <v>58</v>
      </c>
      <c r="B52" t="s">
        <v>233</v>
      </c>
      <c r="E52" t="s">
        <v>51</v>
      </c>
      <c r="F52" t="s">
        <v>52</v>
      </c>
      <c r="G52" t="s">
        <v>53</v>
      </c>
      <c r="H52" t="s">
        <v>54</v>
      </c>
      <c r="I52" t="s">
        <v>55</v>
      </c>
      <c r="J52" t="s">
        <v>56</v>
      </c>
      <c r="N52" t="s">
        <v>57</v>
      </c>
      <c r="O52" t="s">
        <v>58</v>
      </c>
      <c r="Q52" t="s">
        <v>59</v>
      </c>
      <c r="R52" t="s">
        <v>60</v>
      </c>
      <c r="T52" t="s">
        <v>61</v>
      </c>
      <c r="U52" s="1">
        <v>42663</v>
      </c>
      <c r="V52" t="s">
        <v>63</v>
      </c>
      <c r="W52" s="1">
        <v>42663</v>
      </c>
      <c r="X52" t="s">
        <v>63</v>
      </c>
      <c r="Y52" t="s">
        <v>230</v>
      </c>
      <c r="Z52" t="s">
        <v>112</v>
      </c>
      <c r="AB52" s="1">
        <v>0</v>
      </c>
      <c r="AC52" t="s">
        <v>194</v>
      </c>
      <c r="AG52" t="s">
        <v>234</v>
      </c>
      <c r="AI52" t="s">
        <v>57</v>
      </c>
      <c r="AJ52" t="s">
        <v>235</v>
      </c>
      <c r="AK52" t="s">
        <v>51</v>
      </c>
      <c r="AN52">
        <v>0</v>
      </c>
      <c r="AO52">
        <v>559</v>
      </c>
      <c r="AP52">
        <v>578.25870767000004</v>
      </c>
      <c r="AQ52">
        <v>564.26292478000005</v>
      </c>
      <c r="AR52">
        <v>434.49264739</v>
      </c>
      <c r="AS52">
        <v>0</v>
      </c>
      <c r="AT52">
        <v>37.730642330000002</v>
      </c>
      <c r="AU52">
        <v>6.9653262800000002</v>
      </c>
      <c r="AV52">
        <v>432.47871483</v>
      </c>
      <c r="AW52">
        <v>0.26872928000000001</v>
      </c>
      <c r="AX52">
        <v>432.47871483305698</v>
      </c>
    </row>
    <row r="53" spans="1:50" x14ac:dyDescent="0.25">
      <c r="A53">
        <v>59</v>
      </c>
      <c r="B53" t="s">
        <v>236</v>
      </c>
      <c r="E53" t="s">
        <v>51</v>
      </c>
      <c r="F53" t="s">
        <v>52</v>
      </c>
      <c r="G53" t="s">
        <v>53</v>
      </c>
      <c r="H53" t="s">
        <v>54</v>
      </c>
      <c r="I53" t="s">
        <v>55</v>
      </c>
      <c r="J53" t="s">
        <v>56</v>
      </c>
      <c r="N53" t="s">
        <v>57</v>
      </c>
      <c r="O53" t="s">
        <v>58</v>
      </c>
      <c r="Q53" t="s">
        <v>59</v>
      </c>
      <c r="R53" t="s">
        <v>60</v>
      </c>
      <c r="T53" t="s">
        <v>61</v>
      </c>
      <c r="U53" s="1">
        <v>40179</v>
      </c>
      <c r="V53" t="s">
        <v>62</v>
      </c>
      <c r="W53" s="1">
        <v>42663</v>
      </c>
      <c r="X53" t="s">
        <v>63</v>
      </c>
      <c r="Y53" t="s">
        <v>230</v>
      </c>
      <c r="Z53" t="s">
        <v>112</v>
      </c>
      <c r="AB53" s="1">
        <v>0</v>
      </c>
      <c r="AC53" t="s">
        <v>194</v>
      </c>
      <c r="AG53" t="s">
        <v>237</v>
      </c>
      <c r="AI53" t="s">
        <v>57</v>
      </c>
      <c r="AJ53" t="s">
        <v>238</v>
      </c>
      <c r="AK53" t="s">
        <v>51</v>
      </c>
      <c r="AN53">
        <v>0</v>
      </c>
      <c r="AO53">
        <v>559.89170320999995</v>
      </c>
      <c r="AP53">
        <v>588.01059577000001</v>
      </c>
      <c r="AQ53">
        <v>571.60439331999999</v>
      </c>
      <c r="AR53">
        <v>761.69743261999997</v>
      </c>
      <c r="AS53">
        <v>0</v>
      </c>
      <c r="AT53">
        <v>32.674170060000002</v>
      </c>
      <c r="AU53">
        <v>8.4888007600000002</v>
      </c>
      <c r="AV53">
        <v>756.95720277999999</v>
      </c>
      <c r="AW53">
        <v>0.47035046000000003</v>
      </c>
      <c r="AX53">
        <v>756.95720278540705</v>
      </c>
    </row>
    <row r="54" spans="1:50" x14ac:dyDescent="0.25">
      <c r="A54">
        <v>60</v>
      </c>
      <c r="B54" t="s">
        <v>239</v>
      </c>
      <c r="D54" t="s">
        <v>239</v>
      </c>
      <c r="E54" t="s">
        <v>51</v>
      </c>
      <c r="F54" t="s">
        <v>52</v>
      </c>
      <c r="G54" t="s">
        <v>53</v>
      </c>
      <c r="H54" t="s">
        <v>54</v>
      </c>
      <c r="I54" t="s">
        <v>55</v>
      </c>
      <c r="J54" t="s">
        <v>56</v>
      </c>
      <c r="N54" t="s">
        <v>57</v>
      </c>
      <c r="O54" t="s">
        <v>58</v>
      </c>
      <c r="Q54" t="s">
        <v>59</v>
      </c>
      <c r="R54" t="s">
        <v>60</v>
      </c>
      <c r="T54" t="s">
        <v>61</v>
      </c>
      <c r="U54" s="1">
        <v>40179</v>
      </c>
      <c r="V54" t="s">
        <v>62</v>
      </c>
      <c r="W54" s="1">
        <v>42663</v>
      </c>
      <c r="X54" t="s">
        <v>63</v>
      </c>
      <c r="Y54" t="s">
        <v>193</v>
      </c>
      <c r="Z54" t="s">
        <v>112</v>
      </c>
      <c r="AB54" s="1">
        <v>0</v>
      </c>
      <c r="AC54" t="s">
        <v>194</v>
      </c>
      <c r="AG54" t="s">
        <v>240</v>
      </c>
      <c r="AI54" t="s">
        <v>57</v>
      </c>
      <c r="AJ54" t="s">
        <v>241</v>
      </c>
      <c r="AK54" t="s">
        <v>51</v>
      </c>
      <c r="AN54">
        <v>0</v>
      </c>
      <c r="AO54">
        <v>1750.85078084</v>
      </c>
      <c r="AP54">
        <v>2086.5830084899999</v>
      </c>
      <c r="AQ54">
        <v>1921.39502999</v>
      </c>
      <c r="AR54">
        <v>3754.63944335</v>
      </c>
      <c r="AS54">
        <v>0</v>
      </c>
      <c r="AT54">
        <v>101.38629679</v>
      </c>
      <c r="AU54">
        <v>13.12122937</v>
      </c>
      <c r="AV54">
        <v>3703.1163640300001</v>
      </c>
      <c r="AW54">
        <v>2.3010052299999999</v>
      </c>
      <c r="AX54">
        <v>3699.7175066863601</v>
      </c>
    </row>
    <row r="55" spans="1:50" x14ac:dyDescent="0.25">
      <c r="A55">
        <v>61</v>
      </c>
      <c r="B55" t="s">
        <v>242</v>
      </c>
      <c r="E55" t="s">
        <v>51</v>
      </c>
      <c r="F55" t="s">
        <v>52</v>
      </c>
      <c r="G55" t="s">
        <v>53</v>
      </c>
      <c r="H55" t="s">
        <v>54</v>
      </c>
      <c r="I55" t="s">
        <v>55</v>
      </c>
      <c r="J55" t="s">
        <v>56</v>
      </c>
      <c r="N55" t="s">
        <v>57</v>
      </c>
      <c r="O55" t="s">
        <v>58</v>
      </c>
      <c r="Q55" t="s">
        <v>59</v>
      </c>
      <c r="R55" t="s">
        <v>60</v>
      </c>
      <c r="T55" t="s">
        <v>61</v>
      </c>
      <c r="U55" s="1">
        <v>40179</v>
      </c>
      <c r="V55" t="s">
        <v>62</v>
      </c>
      <c r="W55" s="1">
        <v>42663</v>
      </c>
      <c r="X55" t="s">
        <v>63</v>
      </c>
      <c r="Y55" t="s">
        <v>193</v>
      </c>
      <c r="Z55" t="s">
        <v>112</v>
      </c>
      <c r="AB55" s="1">
        <v>0</v>
      </c>
      <c r="AC55" t="s">
        <v>194</v>
      </c>
      <c r="AG55" t="s">
        <v>243</v>
      </c>
      <c r="AI55" t="s">
        <v>57</v>
      </c>
      <c r="AJ55" t="s">
        <v>244</v>
      </c>
      <c r="AK55" t="s">
        <v>51</v>
      </c>
      <c r="AN55">
        <v>0</v>
      </c>
      <c r="AO55">
        <v>1097.88539803</v>
      </c>
      <c r="AP55">
        <v>1111</v>
      </c>
      <c r="AQ55">
        <v>1102.82004796</v>
      </c>
      <c r="AR55">
        <v>439.04591459</v>
      </c>
      <c r="AS55">
        <v>0</v>
      </c>
      <c r="AT55">
        <v>10.66453987</v>
      </c>
      <c r="AU55">
        <v>4.48287674</v>
      </c>
      <c r="AV55">
        <v>438.26934354999997</v>
      </c>
      <c r="AW55">
        <v>0.2723274</v>
      </c>
      <c r="AX55">
        <v>438.26934354901198</v>
      </c>
    </row>
    <row r="56" spans="1:50" x14ac:dyDescent="0.25">
      <c r="A56">
        <v>62</v>
      </c>
      <c r="B56" t="s">
        <v>245</v>
      </c>
      <c r="E56" t="s">
        <v>51</v>
      </c>
      <c r="F56" t="s">
        <v>52</v>
      </c>
      <c r="G56" t="s">
        <v>53</v>
      </c>
      <c r="H56" t="s">
        <v>54</v>
      </c>
      <c r="I56" t="s">
        <v>55</v>
      </c>
      <c r="J56" t="s">
        <v>56</v>
      </c>
      <c r="N56" t="s">
        <v>57</v>
      </c>
      <c r="O56" t="s">
        <v>58</v>
      </c>
      <c r="Q56" t="s">
        <v>59</v>
      </c>
      <c r="R56" t="s">
        <v>60</v>
      </c>
      <c r="T56" t="s">
        <v>61</v>
      </c>
      <c r="U56" s="1">
        <v>42663</v>
      </c>
      <c r="V56" t="s">
        <v>63</v>
      </c>
      <c r="W56" s="1">
        <v>42663</v>
      </c>
      <c r="X56" t="s">
        <v>63</v>
      </c>
      <c r="Y56" t="s">
        <v>193</v>
      </c>
      <c r="Z56" t="s">
        <v>112</v>
      </c>
      <c r="AB56" s="1">
        <v>0</v>
      </c>
      <c r="AC56" t="s">
        <v>194</v>
      </c>
      <c r="AG56" t="s">
        <v>246</v>
      </c>
      <c r="AI56" t="s">
        <v>57</v>
      </c>
      <c r="AJ56" t="s">
        <v>247</v>
      </c>
      <c r="AK56" t="s">
        <v>51</v>
      </c>
      <c r="AN56">
        <v>0</v>
      </c>
      <c r="AO56">
        <v>1100</v>
      </c>
      <c r="AP56">
        <v>1103</v>
      </c>
      <c r="AQ56">
        <v>1101.74925308</v>
      </c>
      <c r="AR56">
        <v>39.531648169999997</v>
      </c>
      <c r="AS56">
        <v>0.28108993999999998</v>
      </c>
      <c r="AT56">
        <v>9.8193183499999996</v>
      </c>
      <c r="AU56">
        <v>7.6202817200000004</v>
      </c>
      <c r="AV56">
        <v>39.39609695</v>
      </c>
      <c r="AW56">
        <v>2.4479549999999999E-2</v>
      </c>
      <c r="AX56">
        <v>39.396096947709303</v>
      </c>
    </row>
    <row r="57" spans="1:50" x14ac:dyDescent="0.25">
      <c r="A57">
        <v>63</v>
      </c>
      <c r="B57" t="s">
        <v>248</v>
      </c>
      <c r="D57" t="s">
        <v>248</v>
      </c>
      <c r="E57" t="s">
        <v>51</v>
      </c>
      <c r="F57" t="s">
        <v>52</v>
      </c>
      <c r="G57" t="s">
        <v>53</v>
      </c>
      <c r="H57" t="s">
        <v>54</v>
      </c>
      <c r="I57" t="s">
        <v>79</v>
      </c>
      <c r="J57" t="s">
        <v>56</v>
      </c>
      <c r="N57" t="s">
        <v>57</v>
      </c>
      <c r="O57" t="s">
        <v>58</v>
      </c>
      <c r="Q57" t="s">
        <v>59</v>
      </c>
      <c r="R57" t="s">
        <v>60</v>
      </c>
      <c r="T57" t="s">
        <v>61</v>
      </c>
      <c r="U57" s="1">
        <v>40179</v>
      </c>
      <c r="V57" t="s">
        <v>62</v>
      </c>
      <c r="W57" s="1">
        <v>42663</v>
      </c>
      <c r="X57" t="s">
        <v>63</v>
      </c>
      <c r="Y57" t="s">
        <v>193</v>
      </c>
      <c r="Z57" t="s">
        <v>112</v>
      </c>
      <c r="AB57" s="1">
        <v>0</v>
      </c>
      <c r="AC57" t="s">
        <v>194</v>
      </c>
      <c r="AG57" t="s">
        <v>249</v>
      </c>
      <c r="AI57" t="s">
        <v>57</v>
      </c>
      <c r="AJ57" t="s">
        <v>250</v>
      </c>
      <c r="AK57" t="s">
        <v>51</v>
      </c>
      <c r="AN57">
        <v>0</v>
      </c>
      <c r="AO57">
        <v>1196</v>
      </c>
      <c r="AP57">
        <v>1326.02271157</v>
      </c>
      <c r="AQ57">
        <v>1256.99205048</v>
      </c>
      <c r="AR57">
        <v>2160.46330575</v>
      </c>
      <c r="AS57">
        <v>0</v>
      </c>
      <c r="AT57">
        <v>39.881297140000001</v>
      </c>
      <c r="AU57">
        <v>7.0728402299999997</v>
      </c>
      <c r="AV57">
        <v>2151.8057199099999</v>
      </c>
      <c r="AW57">
        <v>1.33706741</v>
      </c>
      <c r="AX57">
        <v>2151.8057199335299</v>
      </c>
    </row>
    <row r="58" spans="1:50" x14ac:dyDescent="0.25">
      <c r="A58">
        <v>64</v>
      </c>
      <c r="B58" t="s">
        <v>251</v>
      </c>
      <c r="E58" t="s">
        <v>51</v>
      </c>
      <c r="F58" t="s">
        <v>52</v>
      </c>
      <c r="G58" t="s">
        <v>53</v>
      </c>
      <c r="H58" t="s">
        <v>54</v>
      </c>
      <c r="I58" t="s">
        <v>75</v>
      </c>
      <c r="J58" t="s">
        <v>56</v>
      </c>
      <c r="N58" t="s">
        <v>57</v>
      </c>
      <c r="O58" t="s">
        <v>58</v>
      </c>
      <c r="Q58" t="s">
        <v>59</v>
      </c>
      <c r="R58" t="s">
        <v>60</v>
      </c>
      <c r="T58" t="s">
        <v>61</v>
      </c>
      <c r="U58" s="1">
        <v>40179</v>
      </c>
      <c r="V58" t="s">
        <v>62</v>
      </c>
      <c r="W58" s="1">
        <v>42663</v>
      </c>
      <c r="X58" t="s">
        <v>63</v>
      </c>
      <c r="Y58" t="s">
        <v>193</v>
      </c>
      <c r="Z58" t="s">
        <v>112</v>
      </c>
      <c r="AB58" s="1">
        <v>0</v>
      </c>
      <c r="AC58" t="s">
        <v>252</v>
      </c>
      <c r="AG58" t="s">
        <v>253</v>
      </c>
      <c r="AI58" t="s">
        <v>57</v>
      </c>
      <c r="AJ58" t="s">
        <v>254</v>
      </c>
      <c r="AK58" t="s">
        <v>51</v>
      </c>
      <c r="AN58">
        <v>0</v>
      </c>
      <c r="AO58">
        <v>1004</v>
      </c>
      <c r="AP58">
        <v>1062.2214476700001</v>
      </c>
      <c r="AQ58">
        <v>1016.3563935</v>
      </c>
      <c r="AR58">
        <v>854.45853453999996</v>
      </c>
      <c r="AS58">
        <v>0</v>
      </c>
      <c r="AT58">
        <v>100.39862592</v>
      </c>
      <c r="AU58">
        <v>10.315238989999999</v>
      </c>
      <c r="AV58">
        <v>841.44527562999997</v>
      </c>
      <c r="AW58">
        <v>0.52284881000000005</v>
      </c>
      <c r="AX58">
        <v>841.44527564079795</v>
      </c>
    </row>
    <row r="59" spans="1:50" x14ac:dyDescent="0.25">
      <c r="A59">
        <v>65</v>
      </c>
      <c r="B59" t="s">
        <v>255</v>
      </c>
      <c r="D59" t="s">
        <v>255</v>
      </c>
      <c r="E59" t="s">
        <v>51</v>
      </c>
      <c r="F59" t="s">
        <v>52</v>
      </c>
      <c r="G59" t="s">
        <v>53</v>
      </c>
      <c r="H59" t="s">
        <v>54</v>
      </c>
      <c r="I59" t="s">
        <v>75</v>
      </c>
      <c r="J59" t="s">
        <v>56</v>
      </c>
      <c r="N59" t="s">
        <v>57</v>
      </c>
      <c r="O59" t="s">
        <v>58</v>
      </c>
      <c r="Q59" t="s">
        <v>59</v>
      </c>
      <c r="R59" t="s">
        <v>60</v>
      </c>
      <c r="T59" t="s">
        <v>61</v>
      </c>
      <c r="U59" s="1">
        <v>40179</v>
      </c>
      <c r="V59" t="s">
        <v>62</v>
      </c>
      <c r="W59" s="1">
        <v>42663</v>
      </c>
      <c r="X59" t="s">
        <v>63</v>
      </c>
      <c r="Y59" t="s">
        <v>193</v>
      </c>
      <c r="Z59" t="s">
        <v>112</v>
      </c>
      <c r="AB59" s="1">
        <v>0</v>
      </c>
      <c r="AC59" t="s">
        <v>252</v>
      </c>
      <c r="AG59" t="s">
        <v>256</v>
      </c>
      <c r="AH59" t="s">
        <v>257</v>
      </c>
      <c r="AI59" t="s">
        <v>57</v>
      </c>
      <c r="AJ59" t="s">
        <v>258</v>
      </c>
      <c r="AK59" t="s">
        <v>51</v>
      </c>
      <c r="AN59">
        <v>0</v>
      </c>
      <c r="AO59">
        <v>1056.2601461300001</v>
      </c>
      <c r="AP59">
        <v>1210.4071998300001</v>
      </c>
      <c r="AQ59">
        <v>1135.1002905600001</v>
      </c>
      <c r="AR59">
        <v>3197.6879125599999</v>
      </c>
      <c r="AS59">
        <v>0</v>
      </c>
      <c r="AT59">
        <v>189.13968937000001</v>
      </c>
      <c r="AU59">
        <v>17.852206639999999</v>
      </c>
      <c r="AV59">
        <v>3079.2467297399999</v>
      </c>
      <c r="AW59">
        <v>1.9133513799999999</v>
      </c>
      <c r="AX59">
        <v>3075.8725383742999</v>
      </c>
    </row>
    <row r="60" spans="1:50" x14ac:dyDescent="0.25">
      <c r="A60">
        <v>66</v>
      </c>
      <c r="B60" t="s">
        <v>259</v>
      </c>
      <c r="D60" t="s">
        <v>259</v>
      </c>
      <c r="E60" t="s">
        <v>51</v>
      </c>
      <c r="F60" t="s">
        <v>52</v>
      </c>
      <c r="G60" t="s">
        <v>53</v>
      </c>
      <c r="H60" t="s">
        <v>54</v>
      </c>
      <c r="I60" t="s">
        <v>75</v>
      </c>
      <c r="J60" t="s">
        <v>56</v>
      </c>
      <c r="N60" t="s">
        <v>57</v>
      </c>
      <c r="O60" t="s">
        <v>58</v>
      </c>
      <c r="Q60" t="s">
        <v>59</v>
      </c>
      <c r="R60" t="s">
        <v>60</v>
      </c>
      <c r="T60" t="s">
        <v>61</v>
      </c>
      <c r="U60" s="1">
        <v>40179</v>
      </c>
      <c r="V60" t="s">
        <v>62</v>
      </c>
      <c r="W60" s="1">
        <v>42663</v>
      </c>
      <c r="X60" t="s">
        <v>63</v>
      </c>
      <c r="Y60" t="s">
        <v>193</v>
      </c>
      <c r="Z60" t="s">
        <v>112</v>
      </c>
      <c r="AB60" s="1">
        <v>0</v>
      </c>
      <c r="AC60" t="s">
        <v>260</v>
      </c>
      <c r="AG60" t="s">
        <v>261</v>
      </c>
      <c r="AI60" t="s">
        <v>57</v>
      </c>
      <c r="AJ60" t="s">
        <v>262</v>
      </c>
      <c r="AK60" t="s">
        <v>51</v>
      </c>
      <c r="AN60">
        <v>0</v>
      </c>
      <c r="AO60">
        <v>972.83446675000005</v>
      </c>
      <c r="AP60">
        <v>1011.53643387</v>
      </c>
      <c r="AQ60">
        <v>992.40745791999996</v>
      </c>
      <c r="AR60">
        <v>1940.4732787099999</v>
      </c>
      <c r="AS60">
        <v>0</v>
      </c>
      <c r="AT60">
        <v>40.883605150000001</v>
      </c>
      <c r="AU60">
        <v>7.2696398499999999</v>
      </c>
      <c r="AV60">
        <v>1931.2348310699999</v>
      </c>
      <c r="AW60">
        <v>1.20001129</v>
      </c>
      <c r="AX60">
        <v>1931.23483108664</v>
      </c>
    </row>
    <row r="61" spans="1:50" x14ac:dyDescent="0.25">
      <c r="A61">
        <v>67</v>
      </c>
      <c r="B61" t="s">
        <v>263</v>
      </c>
      <c r="D61" t="s">
        <v>263</v>
      </c>
      <c r="E61" t="s">
        <v>51</v>
      </c>
      <c r="F61" t="s">
        <v>52</v>
      </c>
      <c r="G61" t="s">
        <v>53</v>
      </c>
      <c r="H61" t="s">
        <v>54</v>
      </c>
      <c r="I61" t="s">
        <v>55</v>
      </c>
      <c r="J61" t="s">
        <v>56</v>
      </c>
      <c r="N61" t="s">
        <v>57</v>
      </c>
      <c r="O61" t="s">
        <v>58</v>
      </c>
      <c r="Q61" t="s">
        <v>59</v>
      </c>
      <c r="R61" t="s">
        <v>60</v>
      </c>
      <c r="T61" t="s">
        <v>61</v>
      </c>
      <c r="U61" s="1">
        <v>40179</v>
      </c>
      <c r="V61" t="s">
        <v>62</v>
      </c>
      <c r="W61" s="1">
        <v>42663</v>
      </c>
      <c r="X61" t="s">
        <v>63</v>
      </c>
      <c r="Y61" t="s">
        <v>193</v>
      </c>
      <c r="Z61" t="s">
        <v>112</v>
      </c>
      <c r="AB61" s="1">
        <v>0</v>
      </c>
      <c r="AC61" t="s">
        <v>252</v>
      </c>
      <c r="AG61" t="s">
        <v>264</v>
      </c>
      <c r="AI61" t="s">
        <v>57</v>
      </c>
      <c r="AJ61" t="s">
        <v>265</v>
      </c>
      <c r="AK61" t="s">
        <v>51</v>
      </c>
      <c r="AN61">
        <v>0</v>
      </c>
      <c r="AO61">
        <v>1631.89021774</v>
      </c>
      <c r="AP61">
        <v>1715.6141540000001</v>
      </c>
      <c r="AQ61">
        <v>1673.3322663599999</v>
      </c>
      <c r="AR61">
        <v>2049.5468964400002</v>
      </c>
      <c r="AS61">
        <v>0</v>
      </c>
      <c r="AT61">
        <v>40.602404550000003</v>
      </c>
      <c r="AU61">
        <v>10.90116924</v>
      </c>
      <c r="AV61">
        <v>2031.36885459</v>
      </c>
      <c r="AW61">
        <v>1.26223156</v>
      </c>
      <c r="AX61">
        <v>2031.3688546073499</v>
      </c>
    </row>
    <row r="62" spans="1:50" x14ac:dyDescent="0.25">
      <c r="A62">
        <v>68</v>
      </c>
      <c r="B62" t="s">
        <v>266</v>
      </c>
      <c r="E62" t="s">
        <v>51</v>
      </c>
      <c r="F62" t="s">
        <v>52</v>
      </c>
      <c r="G62" t="s">
        <v>53</v>
      </c>
      <c r="H62" t="s">
        <v>54</v>
      </c>
      <c r="I62" t="s">
        <v>55</v>
      </c>
      <c r="J62" t="s">
        <v>56</v>
      </c>
      <c r="N62" t="s">
        <v>57</v>
      </c>
      <c r="O62" t="s">
        <v>58</v>
      </c>
      <c r="Q62" t="s">
        <v>59</v>
      </c>
      <c r="R62" t="s">
        <v>60</v>
      </c>
      <c r="T62" t="s">
        <v>61</v>
      </c>
      <c r="U62" s="1">
        <v>42663</v>
      </c>
      <c r="V62" t="s">
        <v>63</v>
      </c>
      <c r="W62" s="1">
        <v>42663</v>
      </c>
      <c r="X62" t="s">
        <v>63</v>
      </c>
      <c r="Y62" t="s">
        <v>193</v>
      </c>
      <c r="Z62" t="s">
        <v>112</v>
      </c>
      <c r="AB62" s="1">
        <v>0</v>
      </c>
      <c r="AC62" t="s">
        <v>194</v>
      </c>
      <c r="AG62" t="s">
        <v>267</v>
      </c>
      <c r="AI62" t="s">
        <v>57</v>
      </c>
      <c r="AJ62" t="s">
        <v>268</v>
      </c>
      <c r="AK62" t="s">
        <v>51</v>
      </c>
      <c r="AN62">
        <v>0</v>
      </c>
      <c r="AO62">
        <v>719.18028923999998</v>
      </c>
      <c r="AP62">
        <v>723.42656567999995</v>
      </c>
      <c r="AQ62">
        <v>721.82417758999998</v>
      </c>
      <c r="AR62">
        <v>97.807710760000006</v>
      </c>
      <c r="AS62">
        <v>0</v>
      </c>
      <c r="AT62">
        <v>15.820883309999999</v>
      </c>
      <c r="AU62">
        <v>5.1246846899999996</v>
      </c>
      <c r="AV62">
        <v>97.58419232</v>
      </c>
      <c r="AW62">
        <v>6.0635880000000003E-2</v>
      </c>
      <c r="AX62">
        <v>97.584192321165602</v>
      </c>
    </row>
    <row r="63" spans="1:50" x14ac:dyDescent="0.25">
      <c r="A63">
        <v>69</v>
      </c>
      <c r="B63" t="s">
        <v>269</v>
      </c>
      <c r="E63" t="s">
        <v>51</v>
      </c>
      <c r="F63" t="s">
        <v>52</v>
      </c>
      <c r="G63" t="s">
        <v>53</v>
      </c>
      <c r="H63" t="s">
        <v>54</v>
      </c>
      <c r="I63" t="s">
        <v>55</v>
      </c>
      <c r="J63" t="s">
        <v>56</v>
      </c>
      <c r="N63" t="s">
        <v>57</v>
      </c>
      <c r="O63" t="s">
        <v>58</v>
      </c>
      <c r="Q63" t="s">
        <v>59</v>
      </c>
      <c r="R63" t="s">
        <v>60</v>
      </c>
      <c r="T63" t="s">
        <v>61</v>
      </c>
      <c r="U63" s="1">
        <v>40179</v>
      </c>
      <c r="V63" t="s">
        <v>62</v>
      </c>
      <c r="W63" s="1">
        <v>42663</v>
      </c>
      <c r="X63" t="s">
        <v>63</v>
      </c>
      <c r="Y63" t="s">
        <v>193</v>
      </c>
      <c r="Z63" t="s">
        <v>112</v>
      </c>
      <c r="AB63" s="1">
        <v>0</v>
      </c>
      <c r="AC63" t="s">
        <v>194</v>
      </c>
      <c r="AG63" t="s">
        <v>270</v>
      </c>
      <c r="AI63" t="s">
        <v>57</v>
      </c>
      <c r="AJ63" t="s">
        <v>271</v>
      </c>
      <c r="AK63" t="s">
        <v>51</v>
      </c>
      <c r="AN63">
        <v>0</v>
      </c>
      <c r="AO63">
        <v>708.00493724</v>
      </c>
      <c r="AP63">
        <v>724.85661154000002</v>
      </c>
      <c r="AQ63">
        <v>717.95581675999995</v>
      </c>
      <c r="AR63">
        <v>518.61846215000003</v>
      </c>
      <c r="AS63">
        <v>0</v>
      </c>
      <c r="AT63">
        <v>61.350672950000003</v>
      </c>
      <c r="AU63">
        <v>8.8608473199999995</v>
      </c>
      <c r="AV63">
        <v>513.45203723999998</v>
      </c>
      <c r="AW63">
        <v>0.31904367</v>
      </c>
      <c r="AX63">
        <v>513.45203724326802</v>
      </c>
    </row>
    <row r="64" spans="1:50" x14ac:dyDescent="0.25">
      <c r="A64">
        <v>70</v>
      </c>
      <c r="B64" t="s">
        <v>272</v>
      </c>
      <c r="D64" t="s">
        <v>272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N64" t="s">
        <v>57</v>
      </c>
      <c r="O64" t="s">
        <v>58</v>
      </c>
      <c r="Q64" t="s">
        <v>59</v>
      </c>
      <c r="R64" t="s">
        <v>60</v>
      </c>
      <c r="T64" t="s">
        <v>61</v>
      </c>
      <c r="U64" s="1">
        <v>40179</v>
      </c>
      <c r="V64" t="s">
        <v>62</v>
      </c>
      <c r="W64" s="1">
        <v>42663</v>
      </c>
      <c r="X64" t="s">
        <v>63</v>
      </c>
      <c r="Y64" t="s">
        <v>193</v>
      </c>
      <c r="Z64" t="s">
        <v>112</v>
      </c>
      <c r="AB64" s="1">
        <v>0</v>
      </c>
      <c r="AC64" t="s">
        <v>194</v>
      </c>
      <c r="AG64" t="s">
        <v>273</v>
      </c>
      <c r="AI64" t="s">
        <v>57</v>
      </c>
      <c r="AJ64" t="s">
        <v>274</v>
      </c>
      <c r="AK64" t="s">
        <v>51</v>
      </c>
      <c r="AN64">
        <v>0</v>
      </c>
      <c r="AO64">
        <v>701.12039157000004</v>
      </c>
      <c r="AP64">
        <v>721.09848406000003</v>
      </c>
      <c r="AQ64">
        <v>713.29782505000003</v>
      </c>
      <c r="AR64">
        <v>828.77024085000005</v>
      </c>
      <c r="AS64">
        <v>0</v>
      </c>
      <c r="AT64">
        <v>65.334038480000004</v>
      </c>
      <c r="AU64">
        <v>8.7276959299999994</v>
      </c>
      <c r="AV64">
        <v>821.54298269000003</v>
      </c>
      <c r="AW64">
        <v>0.51048212000000004</v>
      </c>
      <c r="AX64">
        <v>821.54298270404297</v>
      </c>
    </row>
    <row r="65" spans="1:50" x14ac:dyDescent="0.25">
      <c r="A65">
        <v>71</v>
      </c>
      <c r="B65" t="s">
        <v>275</v>
      </c>
      <c r="C65" t="s">
        <v>276</v>
      </c>
      <c r="E65" t="s">
        <v>51</v>
      </c>
      <c r="F65" t="s">
        <v>52</v>
      </c>
      <c r="G65" t="s">
        <v>53</v>
      </c>
      <c r="H65" t="s">
        <v>54</v>
      </c>
      <c r="I65" t="s">
        <v>55</v>
      </c>
      <c r="J65" t="s">
        <v>56</v>
      </c>
      <c r="N65" t="s">
        <v>57</v>
      </c>
      <c r="O65" t="s">
        <v>58</v>
      </c>
      <c r="Q65" t="s">
        <v>59</v>
      </c>
      <c r="R65" t="s">
        <v>60</v>
      </c>
      <c r="T65" t="s">
        <v>61</v>
      </c>
      <c r="U65" s="1">
        <v>40179</v>
      </c>
      <c r="V65" t="s">
        <v>62</v>
      </c>
      <c r="W65" s="1">
        <v>42255</v>
      </c>
      <c r="X65" t="s">
        <v>63</v>
      </c>
      <c r="Y65" t="s">
        <v>111</v>
      </c>
      <c r="Z65" t="s">
        <v>112</v>
      </c>
      <c r="AA65" t="s">
        <v>65</v>
      </c>
      <c r="AB65" s="1">
        <v>0</v>
      </c>
      <c r="AC65" t="s">
        <v>66</v>
      </c>
      <c r="AG65" t="s">
        <v>277</v>
      </c>
      <c r="AI65" t="s">
        <v>57</v>
      </c>
      <c r="AJ65" t="s">
        <v>278</v>
      </c>
      <c r="AK65" t="s">
        <v>51</v>
      </c>
      <c r="AN65">
        <v>8.6877499999999993E-3</v>
      </c>
      <c r="AO65">
        <v>1576.8730003400001</v>
      </c>
      <c r="AP65">
        <v>1583.7588823799999</v>
      </c>
      <c r="AQ65">
        <v>1580.5926804999999</v>
      </c>
      <c r="AR65">
        <v>179.67002421999999</v>
      </c>
      <c r="AS65">
        <v>0</v>
      </c>
      <c r="AT65">
        <v>23.855456069999999</v>
      </c>
      <c r="AU65">
        <v>8.9711570799999993</v>
      </c>
      <c r="AV65">
        <v>178.64354585000001</v>
      </c>
      <c r="AW65">
        <v>0.11100372999999999</v>
      </c>
      <c r="AX65">
        <v>178.64354584813199</v>
      </c>
    </row>
    <row r="66" spans="1:50" x14ac:dyDescent="0.25">
      <c r="A66">
        <v>72</v>
      </c>
      <c r="B66" t="s">
        <v>275</v>
      </c>
      <c r="C66" t="s">
        <v>279</v>
      </c>
      <c r="E66" t="s">
        <v>51</v>
      </c>
      <c r="F66" t="s">
        <v>52</v>
      </c>
      <c r="G66" t="s">
        <v>53</v>
      </c>
      <c r="H66" t="s">
        <v>54</v>
      </c>
      <c r="I66" t="s">
        <v>55</v>
      </c>
      <c r="J66" t="s">
        <v>56</v>
      </c>
      <c r="N66" t="s">
        <v>57</v>
      </c>
      <c r="O66" t="s">
        <v>58</v>
      </c>
      <c r="Q66" t="s">
        <v>59</v>
      </c>
      <c r="R66" t="s">
        <v>60</v>
      </c>
      <c r="T66" t="s">
        <v>61</v>
      </c>
      <c r="U66" s="1">
        <v>40179</v>
      </c>
      <c r="V66" t="s">
        <v>62</v>
      </c>
      <c r="W66" s="1">
        <v>42255</v>
      </c>
      <c r="X66" t="s">
        <v>63</v>
      </c>
      <c r="Y66" t="s">
        <v>111</v>
      </c>
      <c r="Z66" t="s">
        <v>112</v>
      </c>
      <c r="AA66" t="s">
        <v>65</v>
      </c>
      <c r="AB66" s="1">
        <v>0</v>
      </c>
      <c r="AC66" t="s">
        <v>66</v>
      </c>
      <c r="AG66" t="s">
        <v>280</v>
      </c>
      <c r="AI66" t="s">
        <v>57</v>
      </c>
      <c r="AJ66" t="s">
        <v>281</v>
      </c>
      <c r="AK66" t="s">
        <v>51</v>
      </c>
      <c r="AN66">
        <v>8.6877499999999993E-3</v>
      </c>
      <c r="AO66">
        <v>1636.2290329299999</v>
      </c>
      <c r="AP66">
        <v>1643.35669803</v>
      </c>
      <c r="AQ66">
        <v>1639.48555816</v>
      </c>
      <c r="AR66">
        <v>103.52386288</v>
      </c>
      <c r="AS66">
        <v>0.22565270000000001</v>
      </c>
      <c r="AT66">
        <v>22.492204040000001</v>
      </c>
      <c r="AU66">
        <v>7.1466664399999997</v>
      </c>
      <c r="AV66">
        <v>103.01664897000001</v>
      </c>
      <c r="AW66">
        <v>6.4011449999999998E-2</v>
      </c>
      <c r="AX66">
        <v>103.016648974557</v>
      </c>
    </row>
    <row r="67" spans="1:50" x14ac:dyDescent="0.25">
      <c r="A67">
        <v>73</v>
      </c>
      <c r="B67" t="s">
        <v>275</v>
      </c>
      <c r="C67" t="s">
        <v>279</v>
      </c>
      <c r="E67" t="s">
        <v>51</v>
      </c>
      <c r="F67" t="s">
        <v>52</v>
      </c>
      <c r="G67" t="s">
        <v>53</v>
      </c>
      <c r="H67" t="s">
        <v>54</v>
      </c>
      <c r="I67" t="s">
        <v>55</v>
      </c>
      <c r="J67" t="s">
        <v>56</v>
      </c>
      <c r="N67" t="s">
        <v>57</v>
      </c>
      <c r="O67" t="s">
        <v>58</v>
      </c>
      <c r="Q67" t="s">
        <v>59</v>
      </c>
      <c r="R67" t="s">
        <v>60</v>
      </c>
      <c r="T67" t="s">
        <v>61</v>
      </c>
      <c r="U67" s="1">
        <v>40179</v>
      </c>
      <c r="V67" t="s">
        <v>62</v>
      </c>
      <c r="W67" s="1">
        <v>42255</v>
      </c>
      <c r="X67" t="s">
        <v>63</v>
      </c>
      <c r="Y67" t="s">
        <v>111</v>
      </c>
      <c r="Z67" t="s">
        <v>112</v>
      </c>
      <c r="AA67" t="s">
        <v>65</v>
      </c>
      <c r="AB67" s="1">
        <v>0</v>
      </c>
      <c r="AC67" t="s">
        <v>66</v>
      </c>
      <c r="AG67" t="s">
        <v>282</v>
      </c>
      <c r="AI67" t="s">
        <v>57</v>
      </c>
      <c r="AJ67" t="s">
        <v>283</v>
      </c>
      <c r="AK67" t="s">
        <v>51</v>
      </c>
      <c r="AN67">
        <v>8.6877499999999993E-3</v>
      </c>
      <c r="AO67">
        <v>1637.3936444799999</v>
      </c>
      <c r="AP67">
        <v>1642.0034842099999</v>
      </c>
      <c r="AQ67">
        <v>1640.1089412900001</v>
      </c>
      <c r="AR67">
        <v>55.09710029</v>
      </c>
      <c r="AS67">
        <v>0</v>
      </c>
      <c r="AT67">
        <v>15.3801056</v>
      </c>
      <c r="AU67">
        <v>8.4347285700000008</v>
      </c>
      <c r="AV67">
        <v>54.82998723</v>
      </c>
      <c r="AW67">
        <v>3.4069710000000003E-2</v>
      </c>
      <c r="AX67">
        <v>54.829987229588198</v>
      </c>
    </row>
    <row r="68" spans="1:50" x14ac:dyDescent="0.25">
      <c r="A68">
        <v>74</v>
      </c>
      <c r="B68" t="s">
        <v>128</v>
      </c>
      <c r="C68" t="s">
        <v>284</v>
      </c>
      <c r="E68" t="s">
        <v>51</v>
      </c>
      <c r="F68" t="s">
        <v>52</v>
      </c>
      <c r="G68" t="s">
        <v>53</v>
      </c>
      <c r="H68" t="s">
        <v>54</v>
      </c>
      <c r="I68" t="s">
        <v>55</v>
      </c>
      <c r="J68" t="s">
        <v>56</v>
      </c>
      <c r="N68" t="s">
        <v>57</v>
      </c>
      <c r="O68" t="s">
        <v>58</v>
      </c>
      <c r="Q68" t="s">
        <v>59</v>
      </c>
      <c r="R68" t="s">
        <v>60</v>
      </c>
      <c r="T68" t="s">
        <v>61</v>
      </c>
      <c r="U68" s="1">
        <v>40179</v>
      </c>
      <c r="V68" t="s">
        <v>62</v>
      </c>
      <c r="W68" s="1">
        <v>42255</v>
      </c>
      <c r="X68" t="s">
        <v>63</v>
      </c>
      <c r="Y68" t="s">
        <v>111</v>
      </c>
      <c r="Z68" t="s">
        <v>112</v>
      </c>
      <c r="AA68" t="s">
        <v>65</v>
      </c>
      <c r="AB68" s="1">
        <v>0</v>
      </c>
      <c r="AC68" t="s">
        <v>66</v>
      </c>
      <c r="AG68" t="s">
        <v>285</v>
      </c>
      <c r="AI68" t="s">
        <v>57</v>
      </c>
      <c r="AJ68" t="s">
        <v>286</v>
      </c>
      <c r="AK68" t="s">
        <v>51</v>
      </c>
      <c r="AN68">
        <v>2.393532E-2</v>
      </c>
      <c r="AO68">
        <v>2071.34672628</v>
      </c>
      <c r="AP68">
        <v>2077.4206345399998</v>
      </c>
      <c r="AQ68">
        <v>2073.8618931999999</v>
      </c>
      <c r="AR68">
        <v>19.335032569999999</v>
      </c>
      <c r="AS68">
        <v>17.14274245</v>
      </c>
      <c r="AT68">
        <v>44.407672230000003</v>
      </c>
      <c r="AU68">
        <v>33.703765240000003</v>
      </c>
      <c r="AV68">
        <v>18.237929489999999</v>
      </c>
      <c r="AW68">
        <v>1.1332500000000001E-2</v>
      </c>
      <c r="AX68">
        <v>18.237929492091801</v>
      </c>
    </row>
    <row r="69" spans="1:50" x14ac:dyDescent="0.25">
      <c r="A69">
        <v>75</v>
      </c>
      <c r="B69" t="s">
        <v>287</v>
      </c>
      <c r="D69" t="s">
        <v>287</v>
      </c>
      <c r="E69" t="s">
        <v>51</v>
      </c>
      <c r="F69" t="s">
        <v>52</v>
      </c>
      <c r="G69" t="s">
        <v>53</v>
      </c>
      <c r="H69" t="s">
        <v>54</v>
      </c>
      <c r="I69" t="s">
        <v>79</v>
      </c>
      <c r="J69" t="s">
        <v>56</v>
      </c>
      <c r="N69" t="s">
        <v>57</v>
      </c>
      <c r="O69" t="s">
        <v>58</v>
      </c>
      <c r="Q69" t="s">
        <v>59</v>
      </c>
      <c r="R69" t="s">
        <v>60</v>
      </c>
      <c r="T69" t="s">
        <v>61</v>
      </c>
      <c r="U69" s="1">
        <v>40179</v>
      </c>
      <c r="V69" t="s">
        <v>62</v>
      </c>
      <c r="W69" s="1">
        <v>42255</v>
      </c>
      <c r="X69" t="s">
        <v>63</v>
      </c>
      <c r="Y69" t="s">
        <v>111</v>
      </c>
      <c r="Z69" t="s">
        <v>112</v>
      </c>
      <c r="AA69" t="s">
        <v>65</v>
      </c>
      <c r="AB69" s="1">
        <v>0</v>
      </c>
      <c r="AC69" t="s">
        <v>66</v>
      </c>
      <c r="AG69" t="s">
        <v>288</v>
      </c>
      <c r="AI69" t="s">
        <v>57</v>
      </c>
      <c r="AJ69" t="s">
        <v>289</v>
      </c>
      <c r="AK69" t="s">
        <v>51</v>
      </c>
      <c r="AN69">
        <v>0.30448238</v>
      </c>
      <c r="AO69">
        <v>1158.7417131499999</v>
      </c>
      <c r="AP69">
        <v>1605.6600605000001</v>
      </c>
      <c r="AQ69">
        <v>1364.9177653900001</v>
      </c>
      <c r="AR69">
        <v>19065.909376399999</v>
      </c>
      <c r="AS69">
        <v>0</v>
      </c>
      <c r="AT69">
        <v>68.548414429999994</v>
      </c>
      <c r="AU69">
        <v>10.20534906</v>
      </c>
      <c r="AV69">
        <v>18901.139464799999</v>
      </c>
      <c r="AW69">
        <v>11.744600070000001</v>
      </c>
      <c r="AX69">
        <v>18901.1394647737</v>
      </c>
    </row>
    <row r="70" spans="1:50" x14ac:dyDescent="0.25">
      <c r="A70">
        <v>76</v>
      </c>
      <c r="B70" t="s">
        <v>287</v>
      </c>
      <c r="C70" t="s">
        <v>290</v>
      </c>
      <c r="E70" t="s">
        <v>51</v>
      </c>
      <c r="F70" t="s">
        <v>52</v>
      </c>
      <c r="G70" t="s">
        <v>53</v>
      </c>
      <c r="H70" t="s">
        <v>54</v>
      </c>
      <c r="I70" t="s">
        <v>79</v>
      </c>
      <c r="J70" t="s">
        <v>56</v>
      </c>
      <c r="N70" t="s">
        <v>57</v>
      </c>
      <c r="O70" t="s">
        <v>58</v>
      </c>
      <c r="Q70" t="s">
        <v>59</v>
      </c>
      <c r="R70" t="s">
        <v>60</v>
      </c>
      <c r="T70" t="s">
        <v>61</v>
      </c>
      <c r="U70" s="1">
        <v>40179</v>
      </c>
      <c r="V70" t="s">
        <v>62</v>
      </c>
      <c r="W70" s="1">
        <v>42255</v>
      </c>
      <c r="X70" t="s">
        <v>63</v>
      </c>
      <c r="Y70" t="s">
        <v>111</v>
      </c>
      <c r="Z70" t="s">
        <v>112</v>
      </c>
      <c r="AA70" t="s">
        <v>65</v>
      </c>
      <c r="AB70" s="1">
        <v>0</v>
      </c>
      <c r="AC70" t="s">
        <v>66</v>
      </c>
      <c r="AG70" t="s">
        <v>291</v>
      </c>
      <c r="AI70" t="s">
        <v>57</v>
      </c>
      <c r="AJ70" t="s">
        <v>292</v>
      </c>
      <c r="AK70" t="s">
        <v>51</v>
      </c>
      <c r="AN70">
        <v>0.30448238</v>
      </c>
      <c r="AO70">
        <v>1361.9985390100001</v>
      </c>
      <c r="AP70">
        <v>1366.1879876</v>
      </c>
      <c r="AQ70">
        <v>1363.35775949</v>
      </c>
      <c r="AR70">
        <v>98.898931700000006</v>
      </c>
      <c r="AS70">
        <v>0</v>
      </c>
      <c r="AT70">
        <v>11.04273858</v>
      </c>
      <c r="AU70">
        <v>6.0590279000000002</v>
      </c>
      <c r="AV70">
        <v>98.654502219999998</v>
      </c>
      <c r="AW70">
        <v>6.1300939999999998E-2</v>
      </c>
      <c r="AX70">
        <v>98.654502215109801</v>
      </c>
    </row>
    <row r="71" spans="1:50" x14ac:dyDescent="0.25">
      <c r="A71">
        <v>77</v>
      </c>
      <c r="B71" t="s">
        <v>293</v>
      </c>
      <c r="D71" t="s">
        <v>293</v>
      </c>
      <c r="E71" t="s">
        <v>51</v>
      </c>
      <c r="F71" t="s">
        <v>52</v>
      </c>
      <c r="G71" t="s">
        <v>53</v>
      </c>
      <c r="H71" t="s">
        <v>54</v>
      </c>
      <c r="I71" t="s">
        <v>79</v>
      </c>
      <c r="J71" t="s">
        <v>56</v>
      </c>
      <c r="N71" t="s">
        <v>57</v>
      </c>
      <c r="O71" t="s">
        <v>58</v>
      </c>
      <c r="Q71" t="s">
        <v>59</v>
      </c>
      <c r="R71" t="s">
        <v>60</v>
      </c>
      <c r="T71" t="s">
        <v>61</v>
      </c>
      <c r="U71" s="1">
        <v>40179</v>
      </c>
      <c r="V71" t="s">
        <v>62</v>
      </c>
      <c r="W71" s="1">
        <v>42752</v>
      </c>
      <c r="X71" t="s">
        <v>63</v>
      </c>
      <c r="Y71" t="s">
        <v>70</v>
      </c>
      <c r="Z71" t="s">
        <v>71</v>
      </c>
      <c r="AA71" t="s">
        <v>65</v>
      </c>
      <c r="AB71" s="1">
        <v>0</v>
      </c>
      <c r="AC71" t="s">
        <v>66</v>
      </c>
      <c r="AG71" t="s">
        <v>294</v>
      </c>
      <c r="AI71" t="s">
        <v>57</v>
      </c>
      <c r="AJ71" t="s">
        <v>295</v>
      </c>
      <c r="AK71" t="s">
        <v>51</v>
      </c>
      <c r="AN71">
        <v>0.26442495999999999</v>
      </c>
      <c r="AO71">
        <v>646</v>
      </c>
      <c r="AP71">
        <v>1362.6516272599999</v>
      </c>
      <c r="AQ71">
        <v>1009.64042825</v>
      </c>
      <c r="AR71">
        <v>27169.647238140002</v>
      </c>
      <c r="AS71">
        <v>0</v>
      </c>
      <c r="AT71">
        <v>52.456465450000003</v>
      </c>
      <c r="AU71">
        <v>6.7840476799999996</v>
      </c>
      <c r="AV71">
        <v>8386.3488964299995</v>
      </c>
      <c r="AW71">
        <v>16.80343762</v>
      </c>
      <c r="AX71">
        <v>27042.565598254201</v>
      </c>
    </row>
    <row r="72" spans="1:50" x14ac:dyDescent="0.25">
      <c r="A72">
        <v>83</v>
      </c>
      <c r="B72" t="s">
        <v>93</v>
      </c>
      <c r="E72" t="s">
        <v>51</v>
      </c>
      <c r="F72" t="s">
        <v>52</v>
      </c>
      <c r="G72" t="s">
        <v>53</v>
      </c>
      <c r="H72" t="s">
        <v>54</v>
      </c>
      <c r="I72" t="s">
        <v>75</v>
      </c>
      <c r="J72" t="s">
        <v>56</v>
      </c>
      <c r="N72" t="s">
        <v>57</v>
      </c>
      <c r="O72" t="s">
        <v>58</v>
      </c>
      <c r="Q72" t="s">
        <v>59</v>
      </c>
      <c r="R72" t="s">
        <v>60</v>
      </c>
      <c r="T72" t="s">
        <v>61</v>
      </c>
      <c r="U72" s="1">
        <v>40179</v>
      </c>
      <c r="V72" t="s">
        <v>62</v>
      </c>
      <c r="W72" s="1">
        <v>42255</v>
      </c>
      <c r="X72" t="s">
        <v>63</v>
      </c>
      <c r="Y72" t="s">
        <v>70</v>
      </c>
      <c r="Z72" t="s">
        <v>71</v>
      </c>
      <c r="AA72" t="s">
        <v>65</v>
      </c>
      <c r="AB72" s="1">
        <v>0</v>
      </c>
      <c r="AC72" t="s">
        <v>66</v>
      </c>
      <c r="AG72" t="s">
        <v>296</v>
      </c>
      <c r="AI72" t="s">
        <v>57</v>
      </c>
      <c r="AJ72" t="s">
        <v>297</v>
      </c>
      <c r="AK72" t="s">
        <v>51</v>
      </c>
      <c r="AN72">
        <v>0.13615796999999999</v>
      </c>
      <c r="AO72">
        <v>542.93247203999999</v>
      </c>
      <c r="AP72">
        <v>833</v>
      </c>
      <c r="AQ72">
        <v>640.81351854000002</v>
      </c>
      <c r="AR72">
        <v>4993.2984791199997</v>
      </c>
      <c r="AS72">
        <v>0</v>
      </c>
      <c r="AT72">
        <v>94.611243340000001</v>
      </c>
      <c r="AU72">
        <v>14.01541214</v>
      </c>
      <c r="AV72">
        <v>4912.3272936499998</v>
      </c>
      <c r="AW72">
        <v>3.0523725599999998</v>
      </c>
      <c r="AX72">
        <v>4912.3272936939202</v>
      </c>
    </row>
    <row r="73" spans="1:50" x14ac:dyDescent="0.25">
      <c r="A73">
        <v>84</v>
      </c>
      <c r="B73" t="s">
        <v>93</v>
      </c>
      <c r="E73" t="s">
        <v>51</v>
      </c>
      <c r="F73" t="s">
        <v>52</v>
      </c>
      <c r="G73" t="s">
        <v>53</v>
      </c>
      <c r="H73" t="s">
        <v>54</v>
      </c>
      <c r="I73" t="s">
        <v>75</v>
      </c>
      <c r="J73" t="s">
        <v>56</v>
      </c>
      <c r="N73" t="s">
        <v>57</v>
      </c>
      <c r="O73" t="s">
        <v>58</v>
      </c>
      <c r="Q73" t="s">
        <v>59</v>
      </c>
      <c r="R73" t="s">
        <v>60</v>
      </c>
      <c r="T73" t="s">
        <v>61</v>
      </c>
      <c r="U73" s="1">
        <v>40179</v>
      </c>
      <c r="V73" t="s">
        <v>62</v>
      </c>
      <c r="W73" s="1">
        <v>42255</v>
      </c>
      <c r="X73" t="s">
        <v>63</v>
      </c>
      <c r="Y73" t="s">
        <v>70</v>
      </c>
      <c r="Z73" t="s">
        <v>71</v>
      </c>
      <c r="AA73" t="s">
        <v>65</v>
      </c>
      <c r="AB73" s="1">
        <v>0</v>
      </c>
      <c r="AC73" t="s">
        <v>66</v>
      </c>
      <c r="AG73" t="s">
        <v>298</v>
      </c>
      <c r="AI73" t="s">
        <v>57</v>
      </c>
      <c r="AJ73" t="s">
        <v>299</v>
      </c>
      <c r="AK73" t="s">
        <v>51</v>
      </c>
      <c r="AN73">
        <v>0.13615796999999999</v>
      </c>
      <c r="AO73">
        <v>546.02794159999996</v>
      </c>
      <c r="AP73">
        <v>625.70890356999996</v>
      </c>
      <c r="AQ73">
        <v>582.54108049000001</v>
      </c>
      <c r="AR73">
        <v>1039.6506681999999</v>
      </c>
      <c r="AS73">
        <v>0.32675156</v>
      </c>
      <c r="AT73">
        <v>55.096451070000001</v>
      </c>
      <c r="AU73">
        <v>20.882212630000001</v>
      </c>
      <c r="AV73">
        <v>1010.7400390400001</v>
      </c>
      <c r="AW73">
        <v>0.62804349000000004</v>
      </c>
      <c r="AX73">
        <v>1010.74003905058</v>
      </c>
    </row>
    <row r="74" spans="1:50" x14ac:dyDescent="0.25">
      <c r="A74">
        <v>85</v>
      </c>
      <c r="B74" t="s">
        <v>93</v>
      </c>
      <c r="E74" t="s">
        <v>51</v>
      </c>
      <c r="F74" t="s">
        <v>52</v>
      </c>
      <c r="G74" t="s">
        <v>53</v>
      </c>
      <c r="H74" t="s">
        <v>54</v>
      </c>
      <c r="I74" t="s">
        <v>75</v>
      </c>
      <c r="J74" t="s">
        <v>56</v>
      </c>
      <c r="N74" t="s">
        <v>57</v>
      </c>
      <c r="O74" t="s">
        <v>58</v>
      </c>
      <c r="Q74" t="s">
        <v>59</v>
      </c>
      <c r="R74" t="s">
        <v>60</v>
      </c>
      <c r="T74" t="s">
        <v>61</v>
      </c>
      <c r="U74" s="1">
        <v>40179</v>
      </c>
      <c r="V74" t="s">
        <v>62</v>
      </c>
      <c r="W74" s="1">
        <v>42255</v>
      </c>
      <c r="X74" t="s">
        <v>63</v>
      </c>
      <c r="Y74" t="s">
        <v>70</v>
      </c>
      <c r="Z74" t="s">
        <v>71</v>
      </c>
      <c r="AA74" t="s">
        <v>65</v>
      </c>
      <c r="AB74" s="1">
        <v>0</v>
      </c>
      <c r="AC74" t="s">
        <v>66</v>
      </c>
      <c r="AG74" t="s">
        <v>300</v>
      </c>
      <c r="AI74" t="s">
        <v>57</v>
      </c>
      <c r="AJ74" t="s">
        <v>301</v>
      </c>
      <c r="AK74" t="s">
        <v>51</v>
      </c>
      <c r="AN74">
        <v>0.13615796999999999</v>
      </c>
      <c r="AO74">
        <v>646</v>
      </c>
      <c r="AP74">
        <v>747.08312670999999</v>
      </c>
      <c r="AQ74">
        <v>708.93172321999998</v>
      </c>
      <c r="AR74">
        <v>855.56926367999995</v>
      </c>
      <c r="AS74">
        <v>0</v>
      </c>
      <c r="AT74">
        <v>77.023916310000004</v>
      </c>
      <c r="AU74">
        <v>14.33786027</v>
      </c>
      <c r="AV74">
        <v>837.73136304000002</v>
      </c>
      <c r="AW74">
        <v>0.52054109000000004</v>
      </c>
      <c r="AX74">
        <v>837.73136304495301</v>
      </c>
    </row>
    <row r="75" spans="1:50" x14ac:dyDescent="0.25">
      <c r="A75">
        <v>86</v>
      </c>
      <c r="B75" t="s">
        <v>93</v>
      </c>
      <c r="E75" t="s">
        <v>51</v>
      </c>
      <c r="F75" t="s">
        <v>52</v>
      </c>
      <c r="G75" t="s">
        <v>53</v>
      </c>
      <c r="H75" t="s">
        <v>54</v>
      </c>
      <c r="I75" t="s">
        <v>75</v>
      </c>
      <c r="J75" t="s">
        <v>56</v>
      </c>
      <c r="N75" t="s">
        <v>57</v>
      </c>
      <c r="O75" t="s">
        <v>58</v>
      </c>
      <c r="Q75" t="s">
        <v>59</v>
      </c>
      <c r="R75" t="s">
        <v>60</v>
      </c>
      <c r="T75" t="s">
        <v>61</v>
      </c>
      <c r="U75" s="1">
        <v>40179</v>
      </c>
      <c r="V75" t="s">
        <v>62</v>
      </c>
      <c r="W75" s="1">
        <v>42255</v>
      </c>
      <c r="X75" t="s">
        <v>63</v>
      </c>
      <c r="Y75" t="s">
        <v>70</v>
      </c>
      <c r="Z75" t="s">
        <v>71</v>
      </c>
      <c r="AA75" t="s">
        <v>65</v>
      </c>
      <c r="AB75" s="1">
        <v>0</v>
      </c>
      <c r="AC75" t="s">
        <v>66</v>
      </c>
      <c r="AG75" t="s">
        <v>302</v>
      </c>
      <c r="AI75" t="s">
        <v>57</v>
      </c>
      <c r="AJ75" t="s">
        <v>303</v>
      </c>
      <c r="AK75" t="s">
        <v>51</v>
      </c>
      <c r="AN75">
        <v>0.13615796999999999</v>
      </c>
      <c r="AO75">
        <v>667.05901722999999</v>
      </c>
      <c r="AP75">
        <v>784.06413977</v>
      </c>
      <c r="AQ75">
        <v>751.11263994000001</v>
      </c>
      <c r="AR75">
        <v>1252.16600623</v>
      </c>
      <c r="AS75">
        <v>0</v>
      </c>
      <c r="AT75">
        <v>66.347725819999994</v>
      </c>
      <c r="AU75">
        <v>16.493743070000001</v>
      </c>
      <c r="AV75">
        <v>1223.9315458000001</v>
      </c>
      <c r="AW75">
        <v>0.76051427999999999</v>
      </c>
      <c r="AX75">
        <v>1223.9315458092699</v>
      </c>
    </row>
    <row r="76" spans="1:50" x14ac:dyDescent="0.25">
      <c r="A76">
        <v>87</v>
      </c>
      <c r="B76" t="s">
        <v>101</v>
      </c>
      <c r="E76" t="s">
        <v>51</v>
      </c>
      <c r="F76" t="s">
        <v>52</v>
      </c>
      <c r="G76" t="s">
        <v>53</v>
      </c>
      <c r="H76" t="s">
        <v>54</v>
      </c>
      <c r="I76" t="s">
        <v>79</v>
      </c>
      <c r="J76" t="s">
        <v>56</v>
      </c>
      <c r="N76" t="s">
        <v>57</v>
      </c>
      <c r="O76" t="s">
        <v>58</v>
      </c>
      <c r="Q76" t="s">
        <v>59</v>
      </c>
      <c r="R76" t="s">
        <v>60</v>
      </c>
      <c r="T76" t="s">
        <v>61</v>
      </c>
      <c r="U76" s="1">
        <v>40179</v>
      </c>
      <c r="V76" t="s">
        <v>62</v>
      </c>
      <c r="W76" s="1">
        <v>42255</v>
      </c>
      <c r="X76" t="s">
        <v>63</v>
      </c>
      <c r="Y76" t="s">
        <v>70</v>
      </c>
      <c r="Z76" t="s">
        <v>71</v>
      </c>
      <c r="AA76" t="s">
        <v>65</v>
      </c>
      <c r="AB76" s="1">
        <v>0</v>
      </c>
      <c r="AC76" t="s">
        <v>66</v>
      </c>
      <c r="AG76" t="s">
        <v>304</v>
      </c>
      <c r="AI76" t="s">
        <v>57</v>
      </c>
      <c r="AJ76" t="s">
        <v>305</v>
      </c>
      <c r="AK76" t="s">
        <v>51</v>
      </c>
      <c r="AN76">
        <v>0.1248465</v>
      </c>
      <c r="AO76">
        <v>683</v>
      </c>
      <c r="AP76">
        <v>984.24047227999995</v>
      </c>
      <c r="AQ76">
        <v>812.92440910000005</v>
      </c>
      <c r="AR76">
        <v>4071.6740075100001</v>
      </c>
      <c r="AS76">
        <v>0</v>
      </c>
      <c r="AT76">
        <v>55.603180979999998</v>
      </c>
      <c r="AU76">
        <v>12.7494985</v>
      </c>
      <c r="AV76">
        <v>4018.3770055199998</v>
      </c>
      <c r="AW76">
        <v>2.4968987199999999</v>
      </c>
      <c r="AX76">
        <v>4018.3770055550099</v>
      </c>
    </row>
    <row r="77" spans="1:50" x14ac:dyDescent="0.25">
      <c r="A77">
        <v>88</v>
      </c>
      <c r="B77" t="s">
        <v>101</v>
      </c>
      <c r="E77" t="s">
        <v>51</v>
      </c>
      <c r="F77" t="s">
        <v>52</v>
      </c>
      <c r="G77" t="s">
        <v>53</v>
      </c>
      <c r="H77" t="s">
        <v>54</v>
      </c>
      <c r="I77" t="s">
        <v>79</v>
      </c>
      <c r="J77" t="s">
        <v>56</v>
      </c>
      <c r="N77" t="s">
        <v>57</v>
      </c>
      <c r="O77" t="s">
        <v>58</v>
      </c>
      <c r="Q77" t="s">
        <v>59</v>
      </c>
      <c r="R77" t="s">
        <v>60</v>
      </c>
      <c r="T77" t="s">
        <v>61</v>
      </c>
      <c r="U77" s="1">
        <v>40179</v>
      </c>
      <c r="V77" t="s">
        <v>62</v>
      </c>
      <c r="W77" s="1">
        <v>42255</v>
      </c>
      <c r="X77" t="s">
        <v>63</v>
      </c>
      <c r="Y77" t="s">
        <v>70</v>
      </c>
      <c r="Z77" t="s">
        <v>71</v>
      </c>
      <c r="AA77" t="s">
        <v>65</v>
      </c>
      <c r="AB77" s="1">
        <v>0</v>
      </c>
      <c r="AC77" t="s">
        <v>66</v>
      </c>
      <c r="AG77" t="s">
        <v>306</v>
      </c>
      <c r="AI77" t="s">
        <v>57</v>
      </c>
      <c r="AJ77" t="s">
        <v>307</v>
      </c>
      <c r="AK77" t="s">
        <v>51</v>
      </c>
      <c r="AN77">
        <v>8.2672830000000003E-2</v>
      </c>
      <c r="AO77">
        <v>938.80056508999996</v>
      </c>
      <c r="AP77">
        <v>947.69948694000004</v>
      </c>
      <c r="AQ77">
        <v>943.96444818999998</v>
      </c>
      <c r="AR77">
        <v>273.15647607</v>
      </c>
      <c r="AS77">
        <v>0.67986822000000002</v>
      </c>
      <c r="AT77">
        <v>26.668972669999999</v>
      </c>
      <c r="AU77">
        <v>7.9730342900000002</v>
      </c>
      <c r="AV77">
        <v>271.79764355999998</v>
      </c>
      <c r="AW77">
        <v>0.16888689000000001</v>
      </c>
      <c r="AX77">
        <v>271.79764356069802</v>
      </c>
    </row>
    <row r="78" spans="1:50" x14ac:dyDescent="0.25">
      <c r="A78">
        <v>90</v>
      </c>
      <c r="B78" t="s">
        <v>150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N78" t="s">
        <v>57</v>
      </c>
      <c r="O78" t="s">
        <v>58</v>
      </c>
      <c r="Q78" t="s">
        <v>59</v>
      </c>
      <c r="R78" t="s">
        <v>60</v>
      </c>
      <c r="T78" t="s">
        <v>61</v>
      </c>
      <c r="U78" s="1">
        <v>40179</v>
      </c>
      <c r="V78" t="s">
        <v>62</v>
      </c>
      <c r="W78" s="1">
        <v>42255</v>
      </c>
      <c r="X78" t="s">
        <v>63</v>
      </c>
      <c r="Y78" t="s">
        <v>111</v>
      </c>
      <c r="Z78" t="s">
        <v>112</v>
      </c>
      <c r="AA78" t="s">
        <v>65</v>
      </c>
      <c r="AB78" s="1">
        <v>0</v>
      </c>
      <c r="AC78" t="s">
        <v>66</v>
      </c>
      <c r="AG78" t="s">
        <v>308</v>
      </c>
      <c r="AI78" t="s">
        <v>57</v>
      </c>
      <c r="AJ78" t="s">
        <v>309</v>
      </c>
      <c r="AK78" t="s">
        <v>51</v>
      </c>
      <c r="AN78">
        <v>1.8838800000000001E-3</v>
      </c>
      <c r="AO78">
        <v>1639</v>
      </c>
      <c r="AP78">
        <v>1641.91409185</v>
      </c>
      <c r="AQ78">
        <v>1640.22812512</v>
      </c>
      <c r="AR78">
        <v>79.47032634</v>
      </c>
      <c r="AS78">
        <v>0</v>
      </c>
      <c r="AT78">
        <v>10.832504889999999</v>
      </c>
      <c r="AU78">
        <v>3.69014591</v>
      </c>
      <c r="AV78">
        <v>79.351139059999994</v>
      </c>
      <c r="AW78">
        <v>4.9306410000000002E-2</v>
      </c>
      <c r="AX78">
        <v>79.351139058203302</v>
      </c>
    </row>
    <row r="79" spans="1:50" x14ac:dyDescent="0.25">
      <c r="A79">
        <v>91</v>
      </c>
      <c r="B79" t="s">
        <v>150</v>
      </c>
      <c r="E79" t="s">
        <v>51</v>
      </c>
      <c r="F79" t="s">
        <v>52</v>
      </c>
      <c r="G79" t="s">
        <v>53</v>
      </c>
      <c r="H79" t="s">
        <v>54</v>
      </c>
      <c r="I79" t="s">
        <v>55</v>
      </c>
      <c r="J79" t="s">
        <v>56</v>
      </c>
      <c r="N79" t="s">
        <v>57</v>
      </c>
      <c r="O79" t="s">
        <v>58</v>
      </c>
      <c r="Q79" t="s">
        <v>59</v>
      </c>
      <c r="R79" t="s">
        <v>60</v>
      </c>
      <c r="T79" t="s">
        <v>61</v>
      </c>
      <c r="U79" s="1">
        <v>40179</v>
      </c>
      <c r="V79" t="s">
        <v>62</v>
      </c>
      <c r="W79" s="1">
        <v>42255</v>
      </c>
      <c r="X79" t="s">
        <v>63</v>
      </c>
      <c r="Y79" t="s">
        <v>111</v>
      </c>
      <c r="Z79" t="s">
        <v>112</v>
      </c>
      <c r="AA79" t="s">
        <v>65</v>
      </c>
      <c r="AB79" s="1">
        <v>0</v>
      </c>
      <c r="AC79" t="s">
        <v>66</v>
      </c>
      <c r="AG79" t="s">
        <v>310</v>
      </c>
      <c r="AI79" t="s">
        <v>57</v>
      </c>
      <c r="AJ79" t="s">
        <v>311</v>
      </c>
      <c r="AK79" t="s">
        <v>51</v>
      </c>
      <c r="AN79">
        <v>1.8838800000000001E-3</v>
      </c>
      <c r="AO79">
        <v>1639.4062273100001</v>
      </c>
      <c r="AP79">
        <v>1640.5440452099999</v>
      </c>
      <c r="AQ79">
        <v>1639.9950743100001</v>
      </c>
      <c r="AR79">
        <v>32.869834840000003</v>
      </c>
      <c r="AS79">
        <v>0</v>
      </c>
      <c r="AT79">
        <v>9.0789737200000005</v>
      </c>
      <c r="AU79">
        <v>3.4731850099999999</v>
      </c>
      <c r="AV79">
        <v>32.824487920000003</v>
      </c>
      <c r="AW79">
        <v>2.0396149999999998E-2</v>
      </c>
      <c r="AX79">
        <v>32.824487917469803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2" workbookViewId="0">
      <selection activeCell="K78" sqref="K78"/>
    </sheetView>
  </sheetViews>
  <sheetFormatPr defaultRowHeight="15" x14ac:dyDescent="0.25"/>
  <cols>
    <col min="1" max="1" width="16.28515625" customWidth="1"/>
    <col min="2" max="2" width="31.140625" customWidth="1"/>
    <col min="3" max="3" width="18.7109375" customWidth="1"/>
    <col min="4" max="4" width="16.28515625" customWidth="1"/>
    <col min="5" max="5" width="29" customWidth="1"/>
    <col min="6" max="6" width="18" customWidth="1"/>
    <col min="7" max="7" width="19.7109375" customWidth="1"/>
    <col min="8" max="8" width="16.28515625" customWidth="1"/>
    <col min="9" max="9" width="11.425781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</v>
      </c>
      <c r="E1" t="s">
        <v>8</v>
      </c>
      <c r="F1" t="s">
        <v>40</v>
      </c>
      <c r="G1" t="s">
        <v>41</v>
      </c>
      <c r="H1" t="s">
        <v>48</v>
      </c>
      <c r="I1" t="s">
        <v>312</v>
      </c>
    </row>
    <row r="2" spans="1:9" x14ac:dyDescent="0.25">
      <c r="A2">
        <v>49</v>
      </c>
      <c r="B2" t="s">
        <v>200</v>
      </c>
      <c r="D2" t="s">
        <v>53</v>
      </c>
      <c r="E2" t="s">
        <v>55</v>
      </c>
      <c r="F2">
        <v>1501.2863043100001</v>
      </c>
      <c r="G2">
        <v>1501.2926694</v>
      </c>
      <c r="H2">
        <v>1.8119999999999999E-5</v>
      </c>
      <c r="I2">
        <f>(G2-F2)+H2</f>
        <v>6.3832099999174725E-3</v>
      </c>
    </row>
    <row r="3" spans="1:9" x14ac:dyDescent="0.25">
      <c r="A3">
        <v>40</v>
      </c>
      <c r="B3" t="s">
        <v>181</v>
      </c>
      <c r="D3" t="s">
        <v>53</v>
      </c>
      <c r="E3" t="s">
        <v>55</v>
      </c>
      <c r="F3">
        <v>648</v>
      </c>
      <c r="G3">
        <v>649</v>
      </c>
      <c r="H3">
        <v>2.551732E-2</v>
      </c>
      <c r="I3">
        <f>(G3-F3)+H3</f>
        <v>1.0255173200000001</v>
      </c>
    </row>
    <row r="4" spans="1:9" x14ac:dyDescent="0.25">
      <c r="A4">
        <v>41</v>
      </c>
      <c r="B4" t="s">
        <v>184</v>
      </c>
      <c r="D4" t="s">
        <v>53</v>
      </c>
      <c r="E4" t="s">
        <v>55</v>
      </c>
      <c r="F4">
        <v>560</v>
      </c>
      <c r="G4">
        <v>561</v>
      </c>
      <c r="H4">
        <v>8.8304900000000006E-2</v>
      </c>
      <c r="I4">
        <f>(G4-F4)+H4</f>
        <v>1.0883049</v>
      </c>
    </row>
    <row r="5" spans="1:9" x14ac:dyDescent="0.25">
      <c r="A5">
        <v>91</v>
      </c>
      <c r="B5" t="s">
        <v>150</v>
      </c>
      <c r="D5" t="s">
        <v>53</v>
      </c>
      <c r="E5" t="s">
        <v>55</v>
      </c>
      <c r="F5">
        <v>1639.4062273100001</v>
      </c>
      <c r="G5">
        <v>1640.5440452099999</v>
      </c>
      <c r="H5">
        <v>2.0396149999999998E-2</v>
      </c>
      <c r="I5">
        <f>(G5-F5)+H5</f>
        <v>1.1582140499998455</v>
      </c>
    </row>
    <row r="6" spans="1:9" x14ac:dyDescent="0.25">
      <c r="A6">
        <v>29</v>
      </c>
      <c r="B6" t="s">
        <v>150</v>
      </c>
      <c r="D6" t="s">
        <v>53</v>
      </c>
      <c r="E6" t="s">
        <v>55</v>
      </c>
      <c r="F6">
        <v>1638.21628504</v>
      </c>
      <c r="G6">
        <v>1639.69764452</v>
      </c>
      <c r="H6">
        <v>4.7265450000000001E-2</v>
      </c>
      <c r="I6">
        <f>(G6-F6)+H6</f>
        <v>1.5286249300000374</v>
      </c>
    </row>
    <row r="7" spans="1:9" x14ac:dyDescent="0.25">
      <c r="A7">
        <v>7</v>
      </c>
      <c r="B7" t="s">
        <v>86</v>
      </c>
      <c r="D7" t="s">
        <v>87</v>
      </c>
      <c r="E7" t="s">
        <v>55</v>
      </c>
      <c r="F7">
        <v>1137.1627090300001</v>
      </c>
      <c r="G7">
        <v>1138.77318438</v>
      </c>
      <c r="H7">
        <v>6.2992129999999993E-2</v>
      </c>
      <c r="I7">
        <f>(G7-F7)+H7</f>
        <v>1.6734674799998879</v>
      </c>
    </row>
    <row r="8" spans="1:9" x14ac:dyDescent="0.25">
      <c r="A8">
        <v>90</v>
      </c>
      <c r="B8" t="s">
        <v>150</v>
      </c>
      <c r="D8" t="s">
        <v>53</v>
      </c>
      <c r="E8" t="s">
        <v>55</v>
      </c>
      <c r="F8">
        <v>1639</v>
      </c>
      <c r="G8">
        <v>1641.91409185</v>
      </c>
      <c r="H8">
        <v>4.9306410000000002E-2</v>
      </c>
      <c r="I8">
        <f>(G8-F8)+H8</f>
        <v>2.9633982599999769</v>
      </c>
    </row>
    <row r="9" spans="1:9" x14ac:dyDescent="0.25">
      <c r="A9">
        <v>62</v>
      </c>
      <c r="B9" t="s">
        <v>245</v>
      </c>
      <c r="D9" t="s">
        <v>53</v>
      </c>
      <c r="E9" t="s">
        <v>55</v>
      </c>
      <c r="F9">
        <v>1100</v>
      </c>
      <c r="G9">
        <v>1103</v>
      </c>
      <c r="H9">
        <v>2.4479549999999999E-2</v>
      </c>
      <c r="I9">
        <f>(G9-F9)+H9</f>
        <v>3.0244795500000001</v>
      </c>
    </row>
    <row r="10" spans="1:9" x14ac:dyDescent="0.25">
      <c r="A10">
        <v>76</v>
      </c>
      <c r="B10" t="s">
        <v>287</v>
      </c>
      <c r="D10" t="s">
        <v>53</v>
      </c>
      <c r="E10" t="s">
        <v>79</v>
      </c>
      <c r="F10">
        <v>1361.9985390100001</v>
      </c>
      <c r="G10">
        <v>1366.1879876</v>
      </c>
      <c r="H10">
        <v>6.1300939999999998E-2</v>
      </c>
      <c r="I10">
        <f>(G10-F10)+H10</f>
        <v>4.2507495299999833</v>
      </c>
    </row>
    <row r="11" spans="1:9" x14ac:dyDescent="0.25">
      <c r="A11">
        <v>68</v>
      </c>
      <c r="B11" t="s">
        <v>266</v>
      </c>
      <c r="D11" t="s">
        <v>53</v>
      </c>
      <c r="E11" t="s">
        <v>55</v>
      </c>
      <c r="F11">
        <v>719.18028923999998</v>
      </c>
      <c r="G11">
        <v>723.42656567999995</v>
      </c>
      <c r="H11">
        <v>6.0635880000000003E-2</v>
      </c>
      <c r="I11">
        <f>(G11-F11)+H11</f>
        <v>4.3069123199999746</v>
      </c>
    </row>
    <row r="12" spans="1:9" x14ac:dyDescent="0.25">
      <c r="A12">
        <v>73</v>
      </c>
      <c r="B12" t="s">
        <v>275</v>
      </c>
      <c r="D12" t="s">
        <v>53</v>
      </c>
      <c r="E12" t="s">
        <v>55</v>
      </c>
      <c r="F12">
        <v>1637.3936444799999</v>
      </c>
      <c r="G12">
        <v>1642.0034842099999</v>
      </c>
      <c r="H12">
        <v>3.4069710000000003E-2</v>
      </c>
      <c r="I12">
        <f>(G12-F12)+H12</f>
        <v>4.6439094399999759</v>
      </c>
    </row>
    <row r="13" spans="1:9" x14ac:dyDescent="0.25">
      <c r="A13">
        <v>57</v>
      </c>
      <c r="B13" t="s">
        <v>229</v>
      </c>
      <c r="D13" t="s">
        <v>53</v>
      </c>
      <c r="E13" t="s">
        <v>55</v>
      </c>
      <c r="F13">
        <v>583</v>
      </c>
      <c r="G13">
        <v>587.91637215000003</v>
      </c>
      <c r="H13">
        <v>6.8266140000000003E-2</v>
      </c>
      <c r="I13">
        <f>(G13-F13)+H13</f>
        <v>4.9846382900000297</v>
      </c>
    </row>
    <row r="14" spans="1:9" x14ac:dyDescent="0.25">
      <c r="A14">
        <v>27</v>
      </c>
      <c r="B14" t="s">
        <v>143</v>
      </c>
      <c r="D14" t="s">
        <v>87</v>
      </c>
      <c r="E14" t="s">
        <v>55</v>
      </c>
      <c r="F14">
        <v>1632.72843483</v>
      </c>
      <c r="G14">
        <v>1638.3768328799999</v>
      </c>
      <c r="H14">
        <v>0.25149155000000001</v>
      </c>
      <c r="I14">
        <f>(G14-F14)+H14</f>
        <v>5.8998895999999688</v>
      </c>
    </row>
    <row r="15" spans="1:9" x14ac:dyDescent="0.25">
      <c r="A15">
        <v>74</v>
      </c>
      <c r="B15" t="s">
        <v>128</v>
      </c>
      <c r="D15" t="s">
        <v>53</v>
      </c>
      <c r="E15" t="s">
        <v>55</v>
      </c>
      <c r="F15">
        <v>2071.34672628</v>
      </c>
      <c r="G15">
        <v>2077.4206345399998</v>
      </c>
      <c r="H15">
        <v>1.1332500000000001E-2</v>
      </c>
      <c r="I15">
        <f>(G15-F15)+H15</f>
        <v>6.0852407599998255</v>
      </c>
    </row>
    <row r="16" spans="1:9" x14ac:dyDescent="0.25">
      <c r="A16">
        <v>53</v>
      </c>
      <c r="B16" t="s">
        <v>216</v>
      </c>
      <c r="D16" t="s">
        <v>53</v>
      </c>
      <c r="E16" t="s">
        <v>75</v>
      </c>
      <c r="F16">
        <v>847</v>
      </c>
      <c r="G16">
        <v>853.68800107000004</v>
      </c>
      <c r="H16">
        <v>7.8186279999999997E-2</v>
      </c>
      <c r="I16">
        <f>(G16-F16)+H16</f>
        <v>6.7661873500000409</v>
      </c>
    </row>
    <row r="17" spans="1:9" x14ac:dyDescent="0.25">
      <c r="A17">
        <v>71</v>
      </c>
      <c r="B17" t="s">
        <v>275</v>
      </c>
      <c r="D17" t="s">
        <v>53</v>
      </c>
      <c r="E17" t="s">
        <v>55</v>
      </c>
      <c r="F17">
        <v>1576.8730003400001</v>
      </c>
      <c r="G17">
        <v>1583.7588823799999</v>
      </c>
      <c r="H17">
        <v>0.11100372999999999</v>
      </c>
      <c r="I17">
        <f>(G17-F17)+H17</f>
        <v>6.9968857699998424</v>
      </c>
    </row>
    <row r="18" spans="1:9" x14ac:dyDescent="0.25">
      <c r="A18">
        <v>72</v>
      </c>
      <c r="B18" t="s">
        <v>275</v>
      </c>
      <c r="D18" t="s">
        <v>53</v>
      </c>
      <c r="E18" t="s">
        <v>55</v>
      </c>
      <c r="F18">
        <v>1636.2290329299999</v>
      </c>
      <c r="G18">
        <v>1643.35669803</v>
      </c>
      <c r="H18">
        <v>6.4011449999999998E-2</v>
      </c>
      <c r="I18">
        <f>(G18-F18)+H18</f>
        <v>7.1916765500000581</v>
      </c>
    </row>
    <row r="19" spans="1:9" x14ac:dyDescent="0.25">
      <c r="A19">
        <v>39</v>
      </c>
      <c r="B19" t="s">
        <v>178</v>
      </c>
      <c r="D19" t="s">
        <v>53</v>
      </c>
      <c r="E19" t="s">
        <v>75</v>
      </c>
      <c r="F19">
        <v>552.05181114000004</v>
      </c>
      <c r="G19">
        <v>560.55666799000005</v>
      </c>
      <c r="H19">
        <v>0.1115246</v>
      </c>
      <c r="I19">
        <f>(G19-F19)+H19</f>
        <v>8.6163814500000093</v>
      </c>
    </row>
    <row r="20" spans="1:9" x14ac:dyDescent="0.25">
      <c r="A20">
        <v>88</v>
      </c>
      <c r="B20" t="s">
        <v>101</v>
      </c>
      <c r="D20" t="s">
        <v>53</v>
      </c>
      <c r="E20" t="s">
        <v>79</v>
      </c>
      <c r="F20">
        <v>938.80056508999996</v>
      </c>
      <c r="G20">
        <v>947.69948694000004</v>
      </c>
      <c r="H20">
        <v>0.16888689000000001</v>
      </c>
      <c r="I20">
        <f>(G20-F20)+H20</f>
        <v>9.0678087400000784</v>
      </c>
    </row>
    <row r="21" spans="1:9" x14ac:dyDescent="0.25">
      <c r="A21">
        <v>26</v>
      </c>
      <c r="B21" t="s">
        <v>140</v>
      </c>
      <c r="D21" t="s">
        <v>53</v>
      </c>
      <c r="E21" t="s">
        <v>55</v>
      </c>
      <c r="F21">
        <v>1628.6962067500001</v>
      </c>
      <c r="G21">
        <v>1639.7888131</v>
      </c>
      <c r="H21">
        <v>0.26572511999999998</v>
      </c>
      <c r="I21">
        <f>(G21-F21)+H21</f>
        <v>11.35833146999987</v>
      </c>
    </row>
    <row r="22" spans="1:9" x14ac:dyDescent="0.25">
      <c r="A22">
        <v>61</v>
      </c>
      <c r="B22" t="s">
        <v>242</v>
      </c>
      <c r="D22" t="s">
        <v>53</v>
      </c>
      <c r="E22" t="s">
        <v>55</v>
      </c>
      <c r="F22">
        <v>1097.88539803</v>
      </c>
      <c r="G22">
        <v>1111</v>
      </c>
      <c r="H22">
        <v>0.2723274</v>
      </c>
      <c r="I22">
        <f>(G22-F22)+H22</f>
        <v>13.386929369999967</v>
      </c>
    </row>
    <row r="23" spans="1:9" x14ac:dyDescent="0.25">
      <c r="A23">
        <v>2</v>
      </c>
      <c r="B23" t="s">
        <v>50</v>
      </c>
      <c r="D23" t="s">
        <v>53</v>
      </c>
      <c r="E23" t="s">
        <v>55</v>
      </c>
      <c r="F23">
        <v>902</v>
      </c>
      <c r="G23">
        <v>915.97527924999997</v>
      </c>
      <c r="H23">
        <v>0.45345563999999999</v>
      </c>
      <c r="I23">
        <f>(G23-F23)+H23</f>
        <v>14.428734889999971</v>
      </c>
    </row>
    <row r="24" spans="1:9" x14ac:dyDescent="0.25">
      <c r="A24">
        <v>69</v>
      </c>
      <c r="B24" t="s">
        <v>269</v>
      </c>
      <c r="D24" t="s">
        <v>53</v>
      </c>
      <c r="E24" t="s">
        <v>55</v>
      </c>
      <c r="F24">
        <v>708.00493724</v>
      </c>
      <c r="G24">
        <v>724.85661154000002</v>
      </c>
      <c r="H24">
        <v>0.31904367</v>
      </c>
      <c r="I24">
        <f>(G24-F24)+H24</f>
        <v>17.170717970000013</v>
      </c>
    </row>
    <row r="25" spans="1:9" x14ac:dyDescent="0.25">
      <c r="A25">
        <v>38</v>
      </c>
      <c r="B25" t="s">
        <v>174</v>
      </c>
      <c r="D25" t="s">
        <v>53</v>
      </c>
      <c r="E25" t="s">
        <v>75</v>
      </c>
      <c r="F25">
        <v>656</v>
      </c>
      <c r="G25">
        <v>672.95529434000002</v>
      </c>
      <c r="H25">
        <v>0.43656031000000001</v>
      </c>
      <c r="I25">
        <f>(G25-F25)+H25</f>
        <v>17.391854650000024</v>
      </c>
    </row>
    <row r="26" spans="1:9" x14ac:dyDescent="0.25">
      <c r="A26">
        <v>58</v>
      </c>
      <c r="B26" t="s">
        <v>233</v>
      </c>
      <c r="D26" t="s">
        <v>53</v>
      </c>
      <c r="E26" t="s">
        <v>55</v>
      </c>
      <c r="F26">
        <v>559</v>
      </c>
      <c r="G26">
        <v>578.25870767000004</v>
      </c>
      <c r="H26">
        <v>0.26872928000000001</v>
      </c>
      <c r="I26">
        <f>(G26-F26)+H26</f>
        <v>19.527436950000034</v>
      </c>
    </row>
    <row r="27" spans="1:9" x14ac:dyDescent="0.25">
      <c r="A27">
        <v>70</v>
      </c>
      <c r="B27" t="s">
        <v>272</v>
      </c>
      <c r="C27" t="s">
        <v>272</v>
      </c>
      <c r="D27" t="s">
        <v>53</v>
      </c>
      <c r="E27" t="s">
        <v>55</v>
      </c>
      <c r="F27">
        <v>701.12039157000004</v>
      </c>
      <c r="G27">
        <v>721.09848406000003</v>
      </c>
      <c r="H27">
        <v>0.51048212000000004</v>
      </c>
      <c r="I27">
        <f>(G27-F27)+H27</f>
        <v>20.488574609999993</v>
      </c>
    </row>
    <row r="28" spans="1:9" x14ac:dyDescent="0.25">
      <c r="A28">
        <v>59</v>
      </c>
      <c r="B28" t="s">
        <v>236</v>
      </c>
      <c r="D28" t="s">
        <v>53</v>
      </c>
      <c r="E28" t="s">
        <v>55</v>
      </c>
      <c r="F28">
        <v>559.89170320999995</v>
      </c>
      <c r="G28">
        <v>588.01059577000001</v>
      </c>
      <c r="H28">
        <v>0.47035046000000003</v>
      </c>
      <c r="I28">
        <f>(G28-F28)+H28</f>
        <v>28.589243020000062</v>
      </c>
    </row>
    <row r="29" spans="1:9" x14ac:dyDescent="0.25">
      <c r="A29">
        <v>30</v>
      </c>
      <c r="B29" t="s">
        <v>153</v>
      </c>
      <c r="D29" t="s">
        <v>53</v>
      </c>
      <c r="E29" t="s">
        <v>55</v>
      </c>
      <c r="F29">
        <v>548.93428444000006</v>
      </c>
      <c r="G29">
        <v>579.17234058999998</v>
      </c>
      <c r="H29">
        <v>0.66131682999999997</v>
      </c>
      <c r="I29">
        <f>(G29-F29)+H29</f>
        <v>30.899372979999921</v>
      </c>
    </row>
    <row r="30" spans="1:9" x14ac:dyDescent="0.25">
      <c r="A30">
        <v>66</v>
      </c>
      <c r="B30" t="s">
        <v>259</v>
      </c>
      <c r="C30" t="s">
        <v>259</v>
      </c>
      <c r="D30" t="s">
        <v>53</v>
      </c>
      <c r="E30" t="s">
        <v>75</v>
      </c>
      <c r="F30">
        <v>972.83446675000005</v>
      </c>
      <c r="G30">
        <v>1011.53643387</v>
      </c>
      <c r="H30">
        <v>1.20001129</v>
      </c>
      <c r="I30">
        <f>(G30-F30)+H30</f>
        <v>39.901978409999948</v>
      </c>
    </row>
    <row r="31" spans="1:9" x14ac:dyDescent="0.25">
      <c r="A31">
        <v>56</v>
      </c>
      <c r="B31" t="s">
        <v>226</v>
      </c>
      <c r="D31" t="s">
        <v>53</v>
      </c>
      <c r="E31" t="s">
        <v>55</v>
      </c>
      <c r="F31">
        <v>560.95656803999998</v>
      </c>
      <c r="G31">
        <v>603.32152318999999</v>
      </c>
      <c r="H31">
        <v>1.15177094</v>
      </c>
      <c r="I31">
        <f>(G31-F31)+H31</f>
        <v>43.516726090000013</v>
      </c>
    </row>
    <row r="32" spans="1:9" x14ac:dyDescent="0.25">
      <c r="A32">
        <v>51</v>
      </c>
      <c r="B32" t="s">
        <v>200</v>
      </c>
      <c r="D32" t="s">
        <v>53</v>
      </c>
      <c r="E32" t="s">
        <v>55</v>
      </c>
      <c r="F32">
        <v>1501.3201791900001</v>
      </c>
      <c r="G32">
        <v>1549.9847529199999</v>
      </c>
      <c r="H32">
        <v>0.25799337</v>
      </c>
      <c r="I32">
        <f>(G32-F32)+H32</f>
        <v>48.922567099999803</v>
      </c>
    </row>
    <row r="33" spans="1:9" x14ac:dyDescent="0.25">
      <c r="A33">
        <v>50</v>
      </c>
      <c r="B33" t="s">
        <v>200</v>
      </c>
      <c r="D33" t="s">
        <v>53</v>
      </c>
      <c r="E33" t="s">
        <v>55</v>
      </c>
      <c r="F33">
        <v>1499.6980852900001</v>
      </c>
      <c r="G33">
        <v>1553.13499078</v>
      </c>
      <c r="H33">
        <v>0.37191445000000001</v>
      </c>
      <c r="I33">
        <f>(G33-F33)+H33</f>
        <v>53.808819939999843</v>
      </c>
    </row>
    <row r="34" spans="1:9" x14ac:dyDescent="0.25">
      <c r="A34">
        <v>3</v>
      </c>
      <c r="B34" t="s">
        <v>69</v>
      </c>
      <c r="C34" t="s">
        <v>69</v>
      </c>
      <c r="D34" t="s">
        <v>53</v>
      </c>
      <c r="E34" t="s">
        <v>55</v>
      </c>
      <c r="F34">
        <v>654.40768871</v>
      </c>
      <c r="G34">
        <v>708.95682377000003</v>
      </c>
      <c r="H34">
        <v>0.72448148000000001</v>
      </c>
      <c r="I34">
        <f>(G34-F34)+H34</f>
        <v>55.273616540000027</v>
      </c>
    </row>
    <row r="35" spans="1:9" x14ac:dyDescent="0.25">
      <c r="A35">
        <v>64</v>
      </c>
      <c r="B35" t="s">
        <v>251</v>
      </c>
      <c r="D35" t="s">
        <v>53</v>
      </c>
      <c r="E35" t="s">
        <v>75</v>
      </c>
      <c r="F35">
        <v>1004</v>
      </c>
      <c r="G35">
        <v>1062.2214476700001</v>
      </c>
      <c r="H35">
        <v>0.52284881000000005</v>
      </c>
      <c r="I35">
        <f>(G35-F35)+H35</f>
        <v>58.744296480000088</v>
      </c>
    </row>
    <row r="36" spans="1:9" x14ac:dyDescent="0.25">
      <c r="A36">
        <v>28</v>
      </c>
      <c r="B36" t="s">
        <v>146</v>
      </c>
      <c r="D36" t="s">
        <v>53</v>
      </c>
      <c r="E36" t="s">
        <v>55</v>
      </c>
      <c r="F36">
        <v>1579.1752152700001</v>
      </c>
      <c r="G36">
        <v>1639</v>
      </c>
      <c r="H36">
        <v>0.36017253999999999</v>
      </c>
      <c r="I36">
        <f>(G36-F36)+H36</f>
        <v>60.18495726999992</v>
      </c>
    </row>
    <row r="37" spans="1:9" x14ac:dyDescent="0.25">
      <c r="A37">
        <v>4</v>
      </c>
      <c r="B37" t="s">
        <v>74</v>
      </c>
      <c r="D37" t="s">
        <v>53</v>
      </c>
      <c r="E37" t="s">
        <v>75</v>
      </c>
      <c r="F37">
        <v>659</v>
      </c>
      <c r="G37">
        <v>729.55614800000001</v>
      </c>
      <c r="H37">
        <v>0.58739054000000002</v>
      </c>
      <c r="I37">
        <f>(G37-F37)+H37</f>
        <v>71.143538540000009</v>
      </c>
    </row>
    <row r="38" spans="1:9" x14ac:dyDescent="0.25">
      <c r="A38">
        <v>20</v>
      </c>
      <c r="B38" t="s">
        <v>122</v>
      </c>
      <c r="C38" t="s">
        <v>122</v>
      </c>
      <c r="D38" t="s">
        <v>53</v>
      </c>
      <c r="E38" t="s">
        <v>55</v>
      </c>
      <c r="F38">
        <v>2201.7806633800001</v>
      </c>
      <c r="G38">
        <v>2272.88521369</v>
      </c>
      <c r="H38">
        <v>1.22513965</v>
      </c>
      <c r="I38">
        <f>(G38-F38)+H38</f>
        <v>72.329689959999925</v>
      </c>
    </row>
    <row r="39" spans="1:9" x14ac:dyDescent="0.25">
      <c r="A39">
        <v>52</v>
      </c>
      <c r="B39" t="s">
        <v>213</v>
      </c>
      <c r="C39" t="s">
        <v>213</v>
      </c>
      <c r="D39" t="s">
        <v>53</v>
      </c>
      <c r="E39" t="s">
        <v>75</v>
      </c>
      <c r="F39">
        <v>767.12392757999999</v>
      </c>
      <c r="G39">
        <v>842.97210631999997</v>
      </c>
      <c r="H39">
        <v>2.2803894800000002</v>
      </c>
      <c r="I39">
        <f>(G39-F39)+H39</f>
        <v>78.128568219999977</v>
      </c>
    </row>
    <row r="40" spans="1:9" x14ac:dyDescent="0.25">
      <c r="A40">
        <v>84</v>
      </c>
      <c r="B40" t="s">
        <v>93</v>
      </c>
      <c r="D40" t="s">
        <v>53</v>
      </c>
      <c r="E40" t="s">
        <v>75</v>
      </c>
      <c r="F40">
        <v>546.02794159999996</v>
      </c>
      <c r="G40">
        <v>625.70890356999996</v>
      </c>
      <c r="H40">
        <v>0.62804349000000004</v>
      </c>
      <c r="I40">
        <f>(G40-F40)+H40</f>
        <v>80.309005459999995</v>
      </c>
    </row>
    <row r="41" spans="1:9" x14ac:dyDescent="0.25">
      <c r="A41">
        <v>14</v>
      </c>
      <c r="B41" t="s">
        <v>101</v>
      </c>
      <c r="D41" t="s">
        <v>53</v>
      </c>
      <c r="E41" t="s">
        <v>79</v>
      </c>
      <c r="F41">
        <v>805.77182585000003</v>
      </c>
      <c r="G41">
        <v>886.26578393</v>
      </c>
      <c r="H41">
        <v>0.33101396</v>
      </c>
      <c r="I41">
        <f>(G41-F41)+H41</f>
        <v>80.824972039999977</v>
      </c>
    </row>
    <row r="42" spans="1:9" x14ac:dyDescent="0.25">
      <c r="A42">
        <v>54</v>
      </c>
      <c r="B42" t="s">
        <v>219</v>
      </c>
      <c r="D42" t="s">
        <v>53</v>
      </c>
      <c r="E42" t="s">
        <v>75</v>
      </c>
      <c r="F42">
        <v>985.96330696999996</v>
      </c>
      <c r="G42">
        <v>1066.2772543999999</v>
      </c>
      <c r="H42">
        <v>0.99480422999999996</v>
      </c>
      <c r="I42">
        <f>(G42-F42)+H42</f>
        <v>81.308751659999984</v>
      </c>
    </row>
    <row r="43" spans="1:9" x14ac:dyDescent="0.25">
      <c r="A43">
        <v>67</v>
      </c>
      <c r="B43" t="s">
        <v>263</v>
      </c>
      <c r="C43" t="s">
        <v>263</v>
      </c>
      <c r="D43" t="s">
        <v>53</v>
      </c>
      <c r="E43" t="s">
        <v>55</v>
      </c>
      <c r="F43">
        <v>1631.89021774</v>
      </c>
      <c r="G43">
        <v>1715.6141540000001</v>
      </c>
      <c r="H43">
        <v>1.26223156</v>
      </c>
      <c r="I43">
        <f>(G43-F43)+H43</f>
        <v>84.986167820000077</v>
      </c>
    </row>
    <row r="44" spans="1:9" x14ac:dyDescent="0.25">
      <c r="A44">
        <v>47</v>
      </c>
      <c r="B44" t="s">
        <v>200</v>
      </c>
      <c r="D44" t="s">
        <v>53</v>
      </c>
      <c r="E44" t="s">
        <v>55</v>
      </c>
      <c r="F44">
        <v>1550.93746334</v>
      </c>
      <c r="G44">
        <v>1638.4342734500001</v>
      </c>
      <c r="H44">
        <v>0.57440886000000002</v>
      </c>
      <c r="I44">
        <f>(G44-F44)+H44</f>
        <v>88.071218970000075</v>
      </c>
    </row>
    <row r="45" spans="1:9" x14ac:dyDescent="0.25">
      <c r="A45">
        <v>85</v>
      </c>
      <c r="B45" t="s">
        <v>93</v>
      </c>
      <c r="D45" t="s">
        <v>53</v>
      </c>
      <c r="E45" t="s">
        <v>75</v>
      </c>
      <c r="F45">
        <v>646</v>
      </c>
      <c r="G45">
        <v>747.08312670999999</v>
      </c>
      <c r="H45">
        <v>0.52054109000000004</v>
      </c>
      <c r="I45">
        <f>(G45-F45)+H45</f>
        <v>101.60366779999998</v>
      </c>
    </row>
    <row r="46" spans="1:9" x14ac:dyDescent="0.25">
      <c r="A46">
        <v>55</v>
      </c>
      <c r="B46" t="s">
        <v>223</v>
      </c>
      <c r="C46" t="s">
        <v>223</v>
      </c>
      <c r="D46" t="s">
        <v>53</v>
      </c>
      <c r="E46" t="s">
        <v>75</v>
      </c>
      <c r="F46">
        <v>560.95656803999998</v>
      </c>
      <c r="G46">
        <v>669.05301158999998</v>
      </c>
      <c r="H46">
        <v>2.8735326099999998</v>
      </c>
      <c r="I46">
        <f>(G46-F46)+H46</f>
        <v>110.96997616</v>
      </c>
    </row>
    <row r="47" spans="1:9" x14ac:dyDescent="0.25">
      <c r="A47">
        <v>23</v>
      </c>
      <c r="B47" t="s">
        <v>131</v>
      </c>
      <c r="C47" t="s">
        <v>131</v>
      </c>
      <c r="D47" t="s">
        <v>53</v>
      </c>
      <c r="E47" t="s">
        <v>55</v>
      </c>
      <c r="F47">
        <v>2129.8303432600001</v>
      </c>
      <c r="G47">
        <v>2243.6803409099998</v>
      </c>
      <c r="H47">
        <v>2.0484264699999999</v>
      </c>
      <c r="I47">
        <f>(G47-F47)+H47</f>
        <v>115.89842411999975</v>
      </c>
    </row>
    <row r="48" spans="1:9" x14ac:dyDescent="0.25">
      <c r="A48">
        <v>86</v>
      </c>
      <c r="B48" t="s">
        <v>93</v>
      </c>
      <c r="D48" t="s">
        <v>53</v>
      </c>
      <c r="E48" t="s">
        <v>75</v>
      </c>
      <c r="F48">
        <v>667.05901722999999</v>
      </c>
      <c r="G48">
        <v>784.06413977</v>
      </c>
      <c r="H48">
        <v>0.76051427999999999</v>
      </c>
      <c r="I48">
        <f>(G48-F48)+H48</f>
        <v>117.76563682</v>
      </c>
    </row>
    <row r="49" spans="1:9" x14ac:dyDescent="0.25">
      <c r="A49">
        <v>17</v>
      </c>
      <c r="B49" t="s">
        <v>110</v>
      </c>
      <c r="C49" t="s">
        <v>110</v>
      </c>
      <c r="D49" t="s">
        <v>53</v>
      </c>
      <c r="E49" t="s">
        <v>75</v>
      </c>
      <c r="F49">
        <v>857.61957752000001</v>
      </c>
      <c r="G49">
        <v>984.98660805999998</v>
      </c>
      <c r="H49">
        <v>3.6268609000000001</v>
      </c>
      <c r="I49">
        <f>(G49-F49)+H49</f>
        <v>130.99389143999997</v>
      </c>
    </row>
    <row r="50" spans="1:9" x14ac:dyDescent="0.25">
      <c r="A50">
        <v>63</v>
      </c>
      <c r="B50" t="s">
        <v>248</v>
      </c>
      <c r="C50" t="s">
        <v>248</v>
      </c>
      <c r="D50" t="s">
        <v>53</v>
      </c>
      <c r="E50" t="s">
        <v>79</v>
      </c>
      <c r="F50">
        <v>1196</v>
      </c>
      <c r="G50">
        <v>1326.02271157</v>
      </c>
      <c r="H50">
        <v>1.33706741</v>
      </c>
      <c r="I50">
        <f>(G50-F50)+H50</f>
        <v>131.35977897999996</v>
      </c>
    </row>
    <row r="51" spans="1:9" x14ac:dyDescent="0.25">
      <c r="A51">
        <v>22</v>
      </c>
      <c r="B51" t="s">
        <v>128</v>
      </c>
      <c r="C51" t="s">
        <v>128</v>
      </c>
      <c r="D51" t="s">
        <v>53</v>
      </c>
      <c r="E51" t="s">
        <v>55</v>
      </c>
      <c r="F51">
        <v>2074.5916915399998</v>
      </c>
      <c r="G51">
        <v>2210.1095555500001</v>
      </c>
      <c r="H51">
        <v>1.53581218</v>
      </c>
      <c r="I51">
        <f>(G51-F51)+H51</f>
        <v>137.05367619000026</v>
      </c>
    </row>
    <row r="52" spans="1:9" x14ac:dyDescent="0.25">
      <c r="A52">
        <v>25</v>
      </c>
      <c r="B52" t="s">
        <v>137</v>
      </c>
      <c r="C52" t="s">
        <v>137</v>
      </c>
      <c r="D52" t="s">
        <v>53</v>
      </c>
      <c r="E52" t="s">
        <v>55</v>
      </c>
      <c r="F52">
        <v>2047.78001481</v>
      </c>
      <c r="G52">
        <v>2189.02741509</v>
      </c>
      <c r="H52">
        <v>1.4604294900000001</v>
      </c>
      <c r="I52">
        <f>(G52-F52)+H52</f>
        <v>142.70782976999996</v>
      </c>
    </row>
    <row r="53" spans="1:9" x14ac:dyDescent="0.25">
      <c r="A53">
        <v>21</v>
      </c>
      <c r="B53" t="s">
        <v>125</v>
      </c>
      <c r="C53" t="s">
        <v>125</v>
      </c>
      <c r="D53" t="s">
        <v>53</v>
      </c>
      <c r="E53" t="s">
        <v>55</v>
      </c>
      <c r="F53">
        <v>2130.5756937299998</v>
      </c>
      <c r="G53">
        <v>2280.2250244500001</v>
      </c>
      <c r="H53">
        <v>1.1942812300000001</v>
      </c>
      <c r="I53">
        <f>(G53-F53)+H53</f>
        <v>150.84361195000031</v>
      </c>
    </row>
    <row r="54" spans="1:9" x14ac:dyDescent="0.25">
      <c r="A54">
        <v>65</v>
      </c>
      <c r="B54" t="s">
        <v>255</v>
      </c>
      <c r="C54" t="s">
        <v>255</v>
      </c>
      <c r="D54" t="s">
        <v>53</v>
      </c>
      <c r="E54" t="s">
        <v>75</v>
      </c>
      <c r="F54">
        <v>1056.2601461300001</v>
      </c>
      <c r="G54">
        <v>1210.4071998300001</v>
      </c>
      <c r="H54">
        <v>1.9133513799999999</v>
      </c>
      <c r="I54">
        <f>(G54-F54)+H54</f>
        <v>156.06040508000001</v>
      </c>
    </row>
    <row r="55" spans="1:9" x14ac:dyDescent="0.25">
      <c r="A55">
        <v>48</v>
      </c>
      <c r="B55" t="s">
        <v>200</v>
      </c>
      <c r="C55" t="s">
        <v>200</v>
      </c>
      <c r="D55" t="s">
        <v>53</v>
      </c>
      <c r="E55" t="s">
        <v>55</v>
      </c>
      <c r="F55">
        <v>1346.50318214</v>
      </c>
      <c r="G55">
        <v>1501.3201791900001</v>
      </c>
      <c r="H55">
        <v>1.7940075099999999</v>
      </c>
      <c r="I55">
        <f>(G55-F55)+H55</f>
        <v>156.61100456000005</v>
      </c>
    </row>
    <row r="56" spans="1:9" x14ac:dyDescent="0.25">
      <c r="A56">
        <v>32</v>
      </c>
      <c r="B56" t="s">
        <v>162</v>
      </c>
      <c r="C56" t="s">
        <v>162</v>
      </c>
      <c r="D56" t="s">
        <v>53</v>
      </c>
      <c r="E56" t="s">
        <v>75</v>
      </c>
      <c r="F56">
        <v>1230.0430763899999</v>
      </c>
      <c r="G56">
        <v>1463.9385118499999</v>
      </c>
      <c r="H56">
        <v>1.4056535800000001</v>
      </c>
      <c r="I56">
        <f>(G56-F56)+H56</f>
        <v>235.30108904000005</v>
      </c>
    </row>
    <row r="57" spans="1:9" x14ac:dyDescent="0.25">
      <c r="A57">
        <v>36</v>
      </c>
      <c r="B57" t="s">
        <v>171</v>
      </c>
      <c r="C57" t="s">
        <v>171</v>
      </c>
      <c r="D57" t="s">
        <v>53</v>
      </c>
      <c r="E57" t="s">
        <v>55</v>
      </c>
      <c r="F57">
        <v>2128.1960197399999</v>
      </c>
      <c r="G57">
        <v>2376.3025911499999</v>
      </c>
      <c r="H57">
        <v>1.6132247099999999</v>
      </c>
      <c r="I57">
        <f>(G57-F57)+H57</f>
        <v>249.71979612000001</v>
      </c>
    </row>
    <row r="58" spans="1:9" x14ac:dyDescent="0.25">
      <c r="A58">
        <v>9</v>
      </c>
      <c r="B58" t="s">
        <v>93</v>
      </c>
      <c r="C58" t="s">
        <v>93</v>
      </c>
      <c r="D58" t="s">
        <v>53</v>
      </c>
      <c r="E58" t="s">
        <v>75</v>
      </c>
      <c r="F58">
        <v>605.01853244999995</v>
      </c>
      <c r="G58">
        <v>858.55185017999997</v>
      </c>
      <c r="H58">
        <v>3.7744090899999998</v>
      </c>
      <c r="I58">
        <f>(G58-F58)+H58</f>
        <v>257.30772682000003</v>
      </c>
    </row>
    <row r="59" spans="1:9" x14ac:dyDescent="0.25">
      <c r="A59">
        <v>10</v>
      </c>
      <c r="B59" t="s">
        <v>96</v>
      </c>
      <c r="C59" t="s">
        <v>96</v>
      </c>
      <c r="D59" t="s">
        <v>53</v>
      </c>
      <c r="E59" t="s">
        <v>75</v>
      </c>
      <c r="F59">
        <v>712</v>
      </c>
      <c r="G59">
        <v>967</v>
      </c>
      <c r="H59">
        <v>7.5869424700000003</v>
      </c>
      <c r="I59">
        <f>(G59-F59)+H59</f>
        <v>262.58694247</v>
      </c>
    </row>
    <row r="60" spans="1:9" x14ac:dyDescent="0.25">
      <c r="A60">
        <v>43</v>
      </c>
      <c r="B60" t="s">
        <v>189</v>
      </c>
      <c r="C60" t="s">
        <v>189</v>
      </c>
      <c r="D60" t="s">
        <v>53</v>
      </c>
      <c r="E60" t="s">
        <v>75</v>
      </c>
      <c r="F60">
        <v>590</v>
      </c>
      <c r="G60">
        <v>858</v>
      </c>
      <c r="H60">
        <v>3.0967249699999999</v>
      </c>
      <c r="I60">
        <f>(G60-F60)+H60</f>
        <v>271.09672497000003</v>
      </c>
    </row>
    <row r="61" spans="1:9" x14ac:dyDescent="0.25">
      <c r="A61">
        <v>45</v>
      </c>
      <c r="B61" t="s">
        <v>192</v>
      </c>
      <c r="C61" t="s">
        <v>192</v>
      </c>
      <c r="D61" t="s">
        <v>53</v>
      </c>
      <c r="E61" t="s">
        <v>75</v>
      </c>
      <c r="F61">
        <v>1466.21054751</v>
      </c>
      <c r="G61">
        <v>1756.4008405</v>
      </c>
      <c r="H61">
        <v>1.9875983500000001</v>
      </c>
      <c r="I61">
        <f>(G61-F61)+H61</f>
        <v>292.17789133999997</v>
      </c>
    </row>
    <row r="62" spans="1:9" x14ac:dyDescent="0.25">
      <c r="A62">
        <v>83</v>
      </c>
      <c r="B62" t="s">
        <v>93</v>
      </c>
      <c r="D62" t="s">
        <v>53</v>
      </c>
      <c r="E62" t="s">
        <v>75</v>
      </c>
      <c r="F62">
        <v>542.93247203999999</v>
      </c>
      <c r="G62">
        <v>833</v>
      </c>
      <c r="H62">
        <v>3.0523725599999998</v>
      </c>
      <c r="I62">
        <f>(G62-F62)+H62</f>
        <v>293.11990051999999</v>
      </c>
    </row>
    <row r="63" spans="1:9" x14ac:dyDescent="0.25">
      <c r="A63">
        <v>13</v>
      </c>
      <c r="B63" t="s">
        <v>101</v>
      </c>
      <c r="C63" t="s">
        <v>101</v>
      </c>
      <c r="D63" t="s">
        <v>53</v>
      </c>
      <c r="E63" t="s">
        <v>79</v>
      </c>
      <c r="F63">
        <v>806.14039193999997</v>
      </c>
      <c r="G63">
        <v>1095.62829128</v>
      </c>
      <c r="H63">
        <v>5.1502406900000004</v>
      </c>
      <c r="I63">
        <f>(G63-F63)+H63</f>
        <v>294.63814002999999</v>
      </c>
    </row>
    <row r="64" spans="1:9" x14ac:dyDescent="0.25">
      <c r="A64">
        <v>87</v>
      </c>
      <c r="B64" t="s">
        <v>101</v>
      </c>
      <c r="D64" t="s">
        <v>53</v>
      </c>
      <c r="E64" t="s">
        <v>79</v>
      </c>
      <c r="F64">
        <v>683</v>
      </c>
      <c r="G64">
        <v>984.24047227999995</v>
      </c>
      <c r="H64">
        <v>2.4968987199999999</v>
      </c>
      <c r="I64">
        <f>(G64-F64)+H64</f>
        <v>303.73737099999994</v>
      </c>
    </row>
    <row r="65" spans="1:9" x14ac:dyDescent="0.25">
      <c r="A65">
        <v>16</v>
      </c>
      <c r="B65" t="s">
        <v>101</v>
      </c>
      <c r="C65" t="s">
        <v>101</v>
      </c>
      <c r="D65" t="s">
        <v>53</v>
      </c>
      <c r="E65" t="s">
        <v>79</v>
      </c>
      <c r="F65">
        <v>681.95663811999998</v>
      </c>
      <c r="G65">
        <v>983.02019370999994</v>
      </c>
      <c r="H65">
        <v>2.9624011100000001</v>
      </c>
      <c r="I65">
        <f>(G65-F65)+H65</f>
        <v>304.02595669999994</v>
      </c>
    </row>
    <row r="66" spans="1:9" x14ac:dyDescent="0.25">
      <c r="A66">
        <v>11</v>
      </c>
      <c r="B66" t="s">
        <v>101</v>
      </c>
      <c r="C66" t="s">
        <v>101</v>
      </c>
      <c r="D66" t="s">
        <v>53</v>
      </c>
      <c r="E66" t="s">
        <v>79</v>
      </c>
      <c r="F66">
        <v>700</v>
      </c>
      <c r="G66">
        <v>1011.06481394</v>
      </c>
      <c r="H66">
        <v>5.2366734900000003</v>
      </c>
      <c r="I66">
        <f>(G66-F66)+H66</f>
        <v>316.30148743000001</v>
      </c>
    </row>
    <row r="67" spans="1:9" x14ac:dyDescent="0.25">
      <c r="A67">
        <v>60</v>
      </c>
      <c r="B67" t="s">
        <v>239</v>
      </c>
      <c r="C67" t="s">
        <v>239</v>
      </c>
      <c r="D67" t="s">
        <v>53</v>
      </c>
      <c r="E67" t="s">
        <v>55</v>
      </c>
      <c r="F67">
        <v>1750.85078084</v>
      </c>
      <c r="G67">
        <v>2086.5830084899999</v>
      </c>
      <c r="H67">
        <v>2.3010052299999999</v>
      </c>
      <c r="I67">
        <f>(G67-F67)+H67</f>
        <v>338.0332328799999</v>
      </c>
    </row>
    <row r="68" spans="1:9" x14ac:dyDescent="0.25">
      <c r="A68">
        <v>33</v>
      </c>
      <c r="B68" t="s">
        <v>165</v>
      </c>
      <c r="C68" t="s">
        <v>165</v>
      </c>
      <c r="D68" t="s">
        <v>53</v>
      </c>
      <c r="E68" t="s">
        <v>79</v>
      </c>
      <c r="F68">
        <v>660</v>
      </c>
      <c r="G68">
        <v>1031</v>
      </c>
      <c r="H68">
        <v>6.7798343499999998</v>
      </c>
      <c r="I68">
        <f>(G68-F68)+H68</f>
        <v>377.77983434999999</v>
      </c>
    </row>
    <row r="69" spans="1:9" x14ac:dyDescent="0.25">
      <c r="A69">
        <v>19</v>
      </c>
      <c r="B69" t="s">
        <v>118</v>
      </c>
      <c r="C69" t="s">
        <v>118</v>
      </c>
      <c r="D69" t="s">
        <v>53</v>
      </c>
      <c r="E69" t="s">
        <v>55</v>
      </c>
      <c r="F69">
        <v>1663.70261811</v>
      </c>
      <c r="G69">
        <v>2047.78001481</v>
      </c>
      <c r="H69">
        <v>3.0162076099999999</v>
      </c>
      <c r="I69">
        <f>(G69-F69)+H69</f>
        <v>387.09360430999999</v>
      </c>
    </row>
    <row r="70" spans="1:9" x14ac:dyDescent="0.25">
      <c r="A70">
        <v>6</v>
      </c>
      <c r="B70" t="s">
        <v>83</v>
      </c>
      <c r="C70" t="s">
        <v>83</v>
      </c>
      <c r="D70" t="s">
        <v>53</v>
      </c>
      <c r="E70" t="s">
        <v>79</v>
      </c>
      <c r="F70">
        <v>583.39864111999998</v>
      </c>
      <c r="G70">
        <v>1003.2824653599999</v>
      </c>
      <c r="H70">
        <v>6.5877294199999996</v>
      </c>
      <c r="I70">
        <f>(G70-F70)+H70</f>
        <v>426.47155365999998</v>
      </c>
    </row>
    <row r="71" spans="1:9" x14ac:dyDescent="0.25">
      <c r="A71">
        <v>24</v>
      </c>
      <c r="B71" t="s">
        <v>134</v>
      </c>
      <c r="C71" t="s">
        <v>134</v>
      </c>
      <c r="D71" t="s">
        <v>53</v>
      </c>
      <c r="E71" t="s">
        <v>55</v>
      </c>
      <c r="F71">
        <v>1696.90028248</v>
      </c>
      <c r="G71">
        <v>2131.9716006899998</v>
      </c>
      <c r="H71">
        <v>3.46243451</v>
      </c>
      <c r="I71">
        <f>(G71-F71)+H71</f>
        <v>438.53375271999982</v>
      </c>
    </row>
    <row r="72" spans="1:9" x14ac:dyDescent="0.25">
      <c r="A72">
        <v>75</v>
      </c>
      <c r="B72" t="s">
        <v>287</v>
      </c>
      <c r="C72" t="s">
        <v>287</v>
      </c>
      <c r="D72" t="s">
        <v>53</v>
      </c>
      <c r="E72" t="s">
        <v>79</v>
      </c>
      <c r="F72">
        <v>1158.7417131499999</v>
      </c>
      <c r="G72">
        <v>1605.6600605000001</v>
      </c>
      <c r="H72">
        <v>11.744600070000001</v>
      </c>
      <c r="I72">
        <f>(G72-F72)+H72</f>
        <v>458.66294742000019</v>
      </c>
    </row>
    <row r="73" spans="1:9" x14ac:dyDescent="0.25">
      <c r="A73">
        <v>5</v>
      </c>
      <c r="B73" t="s">
        <v>78</v>
      </c>
      <c r="C73" t="s">
        <v>78</v>
      </c>
      <c r="D73" t="s">
        <v>53</v>
      </c>
      <c r="E73" t="s">
        <v>79</v>
      </c>
      <c r="F73">
        <v>606</v>
      </c>
      <c r="G73">
        <v>1102.44182125</v>
      </c>
      <c r="H73">
        <v>5.5823847100000004</v>
      </c>
      <c r="I73">
        <f>(G73-F73)+H73</f>
        <v>502.02420595999996</v>
      </c>
    </row>
    <row r="74" spans="1:9" x14ac:dyDescent="0.25">
      <c r="A74">
        <v>8</v>
      </c>
      <c r="B74" t="s">
        <v>90</v>
      </c>
      <c r="C74" t="s">
        <v>90</v>
      </c>
      <c r="D74" t="s">
        <v>53</v>
      </c>
      <c r="E74" t="s">
        <v>79</v>
      </c>
      <c r="F74">
        <v>570.67624507000005</v>
      </c>
      <c r="G74">
        <v>1175.9815713099999</v>
      </c>
      <c r="H74">
        <v>15.26452415</v>
      </c>
      <c r="I74">
        <f>(G74-F74)+H74</f>
        <v>620.56985038999983</v>
      </c>
    </row>
    <row r="75" spans="1:9" x14ac:dyDescent="0.25">
      <c r="A75">
        <v>77</v>
      </c>
      <c r="B75" t="s">
        <v>293</v>
      </c>
      <c r="C75" t="s">
        <v>293</v>
      </c>
      <c r="D75" t="s">
        <v>53</v>
      </c>
      <c r="E75" t="s">
        <v>79</v>
      </c>
      <c r="F75">
        <v>646</v>
      </c>
      <c r="G75">
        <v>1362.6516272599999</v>
      </c>
      <c r="H75">
        <v>16.80343762</v>
      </c>
      <c r="I75">
        <f>(G75-F75)+H75</f>
        <v>733.4550648799999</v>
      </c>
    </row>
    <row r="76" spans="1:9" x14ac:dyDescent="0.25">
      <c r="A76">
        <v>31</v>
      </c>
      <c r="B76" t="s">
        <v>159</v>
      </c>
      <c r="C76" t="s">
        <v>159</v>
      </c>
      <c r="D76" t="s">
        <v>53</v>
      </c>
      <c r="E76" t="s">
        <v>79</v>
      </c>
      <c r="F76">
        <v>772</v>
      </c>
      <c r="G76">
        <v>1498.39426162</v>
      </c>
      <c r="H76">
        <v>9.34833392</v>
      </c>
      <c r="I76">
        <f>(G76-F76)+H76</f>
        <v>735.74259553999991</v>
      </c>
    </row>
    <row r="77" spans="1:9" x14ac:dyDescent="0.25">
      <c r="A77">
        <v>46</v>
      </c>
      <c r="B77" t="s">
        <v>197</v>
      </c>
      <c r="C77" t="s">
        <v>197</v>
      </c>
      <c r="D77" t="s">
        <v>53</v>
      </c>
      <c r="E77" t="s">
        <v>75</v>
      </c>
      <c r="F77">
        <v>1269.7960414900001</v>
      </c>
      <c r="G77">
        <v>2061.6530366299999</v>
      </c>
      <c r="H77">
        <v>5.5163008299999996</v>
      </c>
      <c r="I77">
        <f>(G77-F77)+H77</f>
        <v>797.37329596999973</v>
      </c>
    </row>
    <row r="78" spans="1:9" x14ac:dyDescent="0.25">
      <c r="A78">
        <v>34</v>
      </c>
      <c r="B78" t="s">
        <v>168</v>
      </c>
      <c r="C78" t="s">
        <v>168</v>
      </c>
      <c r="D78" t="s">
        <v>53</v>
      </c>
      <c r="E78" t="s">
        <v>79</v>
      </c>
      <c r="F78">
        <v>662</v>
      </c>
      <c r="G78">
        <v>1488.3130672899999</v>
      </c>
      <c r="H78">
        <v>15.633451040000001</v>
      </c>
      <c r="I78">
        <f>(G78-F78)+H78</f>
        <v>841.94651832999989</v>
      </c>
    </row>
    <row r="79" spans="1:9" x14ac:dyDescent="0.25">
      <c r="A79">
        <v>18</v>
      </c>
      <c r="B79" t="s">
        <v>115</v>
      </c>
      <c r="C79" t="s">
        <v>115</v>
      </c>
      <c r="D79" t="s">
        <v>53</v>
      </c>
      <c r="E79" t="s">
        <v>75</v>
      </c>
      <c r="F79">
        <v>1209</v>
      </c>
      <c r="G79">
        <v>2163.4852638399998</v>
      </c>
      <c r="H79">
        <v>5.93716621</v>
      </c>
      <c r="I79">
        <f>(G79-F79)+H79</f>
        <v>960.42243004999978</v>
      </c>
    </row>
  </sheetData>
  <sortState ref="A2:I79">
    <sortCondition ref="I2:I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Trails_0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Gustafson</dc:creator>
  <cp:lastModifiedBy>Kenneth Gustafson</cp:lastModifiedBy>
  <dcterms:created xsi:type="dcterms:W3CDTF">2017-11-20T22:48:09Z</dcterms:created>
  <dcterms:modified xsi:type="dcterms:W3CDTF">2017-11-20T23:01:34Z</dcterms:modified>
</cp:coreProperties>
</file>