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Kodiak\"/>
    </mc:Choice>
  </mc:AlternateContent>
  <bookViews>
    <workbookView xWindow="0" yWindow="0" windowWidth="14412" windowHeight="5868" activeTab="1"/>
  </bookViews>
  <sheets>
    <sheet name="Metadata" sheetId="2" r:id="rId1"/>
    <sheet name="GHL_Catch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<sst xmlns="http://schemas.openxmlformats.org/spreadsheetml/2006/main" count="16" uniqueCount="16">
  <si>
    <t>Year</t>
  </si>
  <si>
    <t>KodiakGHL_st</t>
  </si>
  <si>
    <t>KodiakGHL_metric</t>
  </si>
  <si>
    <t>ActualHarvest_st</t>
  </si>
  <si>
    <t>ActualHarvest_metric</t>
  </si>
  <si>
    <t>GHL data from:</t>
  </si>
  <si>
    <t xml:space="preserve">"Herring GHL History" </t>
  </si>
  <si>
    <t>from Birch Foster (matt.foster@alaska.gov)</t>
  </si>
  <si>
    <t xml:space="preserve">Harvest data compiled from </t>
  </si>
  <si>
    <t>Spalinger, G. 2016.  Kodiak Management Area herring fisheries annual management report, 2014.  Alaska Department of Fish and Game, Fishery Management Report No. 16-04, Anchorage.</t>
  </si>
  <si>
    <t>Document notes:</t>
  </si>
  <si>
    <t xml:space="preserve">KMA fishing started 1964 for sac roe.  </t>
  </si>
  <si>
    <t>GHLs established by section based on historical harvest data, current and past fishery performance, and age comp, aerial surveys, and hydroacoustic biomass estimates</t>
  </si>
  <si>
    <t>-preseason GHLs established for sections that have produced consistent harvests in previous seasons</t>
  </si>
  <si>
    <t>-"conservative in nature due to uncertainty in assessing biomass"</t>
  </si>
  <si>
    <t>-areas with high % of age-4 and younger fish will not be aggressively fished, but older age classes &gt;9yo will be with higher ghls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</si>
</sst>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quotePrefix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5" spans="1:2" x14ac:dyDescent="0.3">
      <c r="A5" t="s">
        <v>8</v>
      </c>
    </row>
    <row r="6" spans="1:2" x14ac:dyDescent="0.3">
      <c r="B6" t="s">
        <v>9</v>
      </c>
    </row>
    <row r="8" spans="1:2" x14ac:dyDescent="0.3">
      <c r="A8" t="s">
        <v>10</v>
      </c>
    </row>
    <row r="10" spans="1:2" x14ac:dyDescent="0.3">
      <c r="A10" t="s">
        <v>11</v>
      </c>
    </row>
    <row r="11" spans="1:2" x14ac:dyDescent="0.3">
      <c r="A11" t="s">
        <v>12</v>
      </c>
    </row>
    <row r="12" spans="1:2" x14ac:dyDescent="0.3">
      <c r="B12" s="2" t="s">
        <v>13</v>
      </c>
    </row>
    <row r="13" spans="1:2" x14ac:dyDescent="0.3">
      <c r="B13" s="2" t="s">
        <v>14</v>
      </c>
    </row>
    <row r="14" spans="1:2" x14ac:dyDescent="0.3">
      <c r="B14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48" workbookViewId="0">
      <selection activeCell="N63" sqref="N63"/>
    </sheetView>
  </sheetViews>
  <sheetFormatPr defaultRowHeight="14.4" x14ac:dyDescent="0.3"/>
  <cols>
    <col min="1" max="1" width="8.88671875" style="3"/>
    <col min="2" max="2" width="12.21875" bestFit="1" customWidth="1"/>
    <col min="3" max="3" width="16.109375" bestFit="1" customWidth="1"/>
  </cols>
  <sheetData>
    <row r="1" spans="1:5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1964</v>
      </c>
      <c r="D2">
        <v>878</v>
      </c>
      <c r="E2" s="1">
        <f>D2/1.10231</f>
        <v>796.50914896898337</v>
      </c>
    </row>
    <row r="3" spans="1:5" x14ac:dyDescent="0.3">
      <c r="A3" s="3">
        <v>1965</v>
      </c>
      <c r="D3">
        <v>6922</v>
      </c>
      <c r="E3" s="1">
        <f t="shared" ref="E3:E55" si="0">D3/1.10231</f>
        <v>6279.5402382269967</v>
      </c>
    </row>
    <row r="4" spans="1:5" x14ac:dyDescent="0.3">
      <c r="A4" s="3">
        <v>1966</v>
      </c>
      <c r="D4">
        <v>2967</v>
      </c>
      <c r="E4" s="1">
        <f t="shared" si="0"/>
        <v>2691.620324591086</v>
      </c>
    </row>
    <row r="5" spans="1:5" x14ac:dyDescent="0.3">
      <c r="A5" s="3">
        <v>1967</v>
      </c>
      <c r="D5">
        <v>1962</v>
      </c>
      <c r="E5" s="1">
        <f t="shared" si="0"/>
        <v>1779.8985766254505</v>
      </c>
    </row>
    <row r="6" spans="1:5" x14ac:dyDescent="0.3">
      <c r="A6" s="3">
        <v>1968</v>
      </c>
      <c r="D6">
        <v>2016</v>
      </c>
      <c r="E6" s="1">
        <f t="shared" si="0"/>
        <v>1828.8866108444995</v>
      </c>
    </row>
    <row r="7" spans="1:5" x14ac:dyDescent="0.3">
      <c r="A7" s="3">
        <v>1969</v>
      </c>
      <c r="D7">
        <v>1141</v>
      </c>
      <c r="E7" s="1">
        <f t="shared" si="0"/>
        <v>1035.09901933213</v>
      </c>
    </row>
    <row r="8" spans="1:5" x14ac:dyDescent="0.3">
      <c r="A8" s="3">
        <v>1970</v>
      </c>
      <c r="D8">
        <v>350</v>
      </c>
      <c r="E8" s="1">
        <f t="shared" si="0"/>
        <v>317.5150366049478</v>
      </c>
    </row>
    <row r="9" spans="1:5" x14ac:dyDescent="0.3">
      <c r="A9" s="3">
        <v>1971</v>
      </c>
      <c r="D9">
        <v>328</v>
      </c>
      <c r="E9" s="1">
        <f t="shared" si="0"/>
        <v>297.55694858977967</v>
      </c>
    </row>
    <row r="10" spans="1:5" x14ac:dyDescent="0.3">
      <c r="A10" s="3">
        <v>1972</v>
      </c>
      <c r="D10">
        <v>265</v>
      </c>
      <c r="E10" s="1">
        <f t="shared" si="0"/>
        <v>240.40424200088907</v>
      </c>
    </row>
    <row r="11" spans="1:5" x14ac:dyDescent="0.3">
      <c r="A11" s="3">
        <v>1973</v>
      </c>
      <c r="D11">
        <v>1009</v>
      </c>
      <c r="E11" s="1">
        <f t="shared" si="0"/>
        <v>915.35049124112095</v>
      </c>
    </row>
    <row r="12" spans="1:5" x14ac:dyDescent="0.3">
      <c r="A12" s="3">
        <v>1974</v>
      </c>
      <c r="D12">
        <v>908</v>
      </c>
      <c r="E12" s="1">
        <f t="shared" si="0"/>
        <v>823.72472353512183</v>
      </c>
    </row>
    <row r="13" spans="1:5" x14ac:dyDescent="0.3">
      <c r="A13" s="3">
        <v>1975</v>
      </c>
      <c r="D13">
        <v>13</v>
      </c>
      <c r="E13" s="1">
        <f t="shared" si="0"/>
        <v>11.793415645326633</v>
      </c>
    </row>
    <row r="14" spans="1:5" x14ac:dyDescent="0.3">
      <c r="A14" s="3">
        <v>1976</v>
      </c>
      <c r="D14">
        <v>5</v>
      </c>
      <c r="E14" s="1">
        <f t="shared" si="0"/>
        <v>4.5359290943563977</v>
      </c>
    </row>
    <row r="15" spans="1:5" x14ac:dyDescent="0.3">
      <c r="A15" s="3">
        <v>1977</v>
      </c>
      <c r="D15">
        <v>338</v>
      </c>
      <c r="E15" s="1">
        <f t="shared" si="0"/>
        <v>306.62880677849245</v>
      </c>
    </row>
    <row r="16" spans="1:5" x14ac:dyDescent="0.3">
      <c r="A16" s="3">
        <v>1978</v>
      </c>
      <c r="D16">
        <v>1303</v>
      </c>
      <c r="E16" s="1">
        <f t="shared" si="0"/>
        <v>1182.0631219892771</v>
      </c>
    </row>
    <row r="17" spans="1:5" x14ac:dyDescent="0.3">
      <c r="A17" s="3">
        <v>1979</v>
      </c>
      <c r="B17">
        <v>2400</v>
      </c>
      <c r="C17" s="1">
        <f>B17/1.10231</f>
        <v>2177.2459652910707</v>
      </c>
      <c r="D17">
        <v>1860</v>
      </c>
      <c r="E17" s="1">
        <f t="shared" si="0"/>
        <v>1687.3656231005798</v>
      </c>
    </row>
    <row r="18" spans="1:5" x14ac:dyDescent="0.3">
      <c r="A18" s="3">
        <v>1980</v>
      </c>
      <c r="B18">
        <v>2400</v>
      </c>
      <c r="C18" s="1">
        <f t="shared" ref="C18:C55" si="1">B18/1.10231</f>
        <v>2177.2459652910707</v>
      </c>
      <c r="D18">
        <v>2764</v>
      </c>
      <c r="E18" s="1">
        <f t="shared" si="0"/>
        <v>2507.4616033602165</v>
      </c>
    </row>
    <row r="19" spans="1:5" x14ac:dyDescent="0.3">
      <c r="A19" s="3">
        <v>1981</v>
      </c>
      <c r="B19">
        <v>2400</v>
      </c>
      <c r="C19" s="1">
        <f t="shared" si="1"/>
        <v>2177.2459652910707</v>
      </c>
      <c r="D19">
        <v>2083</v>
      </c>
      <c r="E19" s="1">
        <f t="shared" si="0"/>
        <v>1889.6680607088751</v>
      </c>
    </row>
    <row r="20" spans="1:5" x14ac:dyDescent="0.3">
      <c r="A20" s="3">
        <v>1982</v>
      </c>
      <c r="B20">
        <v>2400</v>
      </c>
      <c r="C20" s="1">
        <f t="shared" si="1"/>
        <v>2177.2459652910707</v>
      </c>
      <c r="D20">
        <v>2097</v>
      </c>
      <c r="E20" s="1">
        <f t="shared" si="0"/>
        <v>1902.3686621730731</v>
      </c>
    </row>
    <row r="21" spans="1:5" x14ac:dyDescent="0.3">
      <c r="A21" s="3">
        <v>1983</v>
      </c>
      <c r="B21">
        <v>2400</v>
      </c>
      <c r="C21" s="1">
        <f t="shared" si="1"/>
        <v>2177.2459652910707</v>
      </c>
      <c r="D21">
        <v>2351</v>
      </c>
      <c r="E21" s="1">
        <f t="shared" si="0"/>
        <v>2132.7938601663782</v>
      </c>
    </row>
    <row r="22" spans="1:5" x14ac:dyDescent="0.3">
      <c r="A22" s="3">
        <v>1984</v>
      </c>
      <c r="B22">
        <v>2400</v>
      </c>
      <c r="C22" s="1">
        <f t="shared" si="1"/>
        <v>2177.2459652910707</v>
      </c>
      <c r="D22">
        <v>2286</v>
      </c>
      <c r="E22" s="1">
        <f t="shared" si="0"/>
        <v>2073.8267819397447</v>
      </c>
    </row>
    <row r="23" spans="1:5" x14ac:dyDescent="0.3">
      <c r="A23" s="3">
        <v>1985</v>
      </c>
      <c r="B23">
        <v>2000</v>
      </c>
      <c r="C23" s="1">
        <f t="shared" si="1"/>
        <v>1814.371637742559</v>
      </c>
      <c r="D23">
        <v>2070</v>
      </c>
      <c r="E23" s="1">
        <f t="shared" si="0"/>
        <v>1877.8746450635485</v>
      </c>
    </row>
    <row r="24" spans="1:5" x14ac:dyDescent="0.3">
      <c r="A24" s="3">
        <v>1986</v>
      </c>
      <c r="B24">
        <v>1690</v>
      </c>
      <c r="C24" s="1">
        <f t="shared" si="1"/>
        <v>1533.1440338924624</v>
      </c>
      <c r="D24">
        <v>1771</v>
      </c>
      <c r="E24" s="1">
        <f t="shared" si="0"/>
        <v>1606.626085221036</v>
      </c>
    </row>
    <row r="25" spans="1:5" x14ac:dyDescent="0.3">
      <c r="A25" s="3">
        <v>1987</v>
      </c>
      <c r="B25">
        <v>1640</v>
      </c>
      <c r="C25" s="1">
        <f t="shared" si="1"/>
        <v>1487.7847429488984</v>
      </c>
      <c r="D25">
        <v>2363</v>
      </c>
      <c r="E25" s="1">
        <f t="shared" si="0"/>
        <v>2143.6800899928335</v>
      </c>
    </row>
    <row r="26" spans="1:5" x14ac:dyDescent="0.3">
      <c r="A26" s="3">
        <v>1988</v>
      </c>
      <c r="B26">
        <v>2065</v>
      </c>
      <c r="C26" s="1">
        <f t="shared" si="1"/>
        <v>1873.3387159691922</v>
      </c>
      <c r="D26">
        <v>2511</v>
      </c>
      <c r="E26" s="1">
        <f t="shared" si="0"/>
        <v>2277.9435911857827</v>
      </c>
    </row>
    <row r="27" spans="1:5" x14ac:dyDescent="0.3">
      <c r="A27" s="3">
        <v>1989</v>
      </c>
      <c r="B27">
        <v>2415</v>
      </c>
      <c r="C27" s="1">
        <f t="shared" si="1"/>
        <v>2190.8537525741399</v>
      </c>
      <c r="D27">
        <v>594</v>
      </c>
      <c r="E27" s="1">
        <f t="shared" si="0"/>
        <v>538.86837640954002</v>
      </c>
    </row>
    <row r="28" spans="1:5" x14ac:dyDescent="0.3">
      <c r="A28" s="3">
        <v>1990</v>
      </c>
      <c r="B28">
        <v>2375</v>
      </c>
      <c r="C28" s="1">
        <f t="shared" si="1"/>
        <v>2154.5663198192888</v>
      </c>
      <c r="D28">
        <v>2660</v>
      </c>
      <c r="E28" s="1">
        <f t="shared" si="0"/>
        <v>2413.1142781976037</v>
      </c>
    </row>
    <row r="29" spans="1:5" x14ac:dyDescent="0.3">
      <c r="A29" s="3">
        <v>1991</v>
      </c>
      <c r="B29">
        <v>2510</v>
      </c>
      <c r="C29" s="1">
        <f t="shared" si="1"/>
        <v>2277.0364053669114</v>
      </c>
      <c r="D29">
        <v>2647</v>
      </c>
      <c r="E29" s="1">
        <f t="shared" si="0"/>
        <v>2401.3208625522766</v>
      </c>
    </row>
    <row r="30" spans="1:5" x14ac:dyDescent="0.3">
      <c r="A30" s="3">
        <v>1992</v>
      </c>
      <c r="B30">
        <v>2720</v>
      </c>
      <c r="C30" s="1">
        <f t="shared" si="1"/>
        <v>2467.5454273298801</v>
      </c>
      <c r="D30">
        <v>4595</v>
      </c>
      <c r="E30" s="1">
        <f t="shared" si="0"/>
        <v>4168.5188377135291</v>
      </c>
    </row>
    <row r="31" spans="1:5" x14ac:dyDescent="0.3">
      <c r="A31" s="3">
        <v>1993</v>
      </c>
      <c r="B31">
        <v>3525</v>
      </c>
      <c r="C31" s="1">
        <f t="shared" si="1"/>
        <v>3197.8300115212601</v>
      </c>
      <c r="D31">
        <v>5766</v>
      </c>
      <c r="E31" s="1">
        <f t="shared" si="0"/>
        <v>5230.8334316117971</v>
      </c>
    </row>
    <row r="32" spans="1:5" x14ac:dyDescent="0.3">
      <c r="A32" s="3">
        <v>1994</v>
      </c>
      <c r="B32">
        <v>4550</v>
      </c>
      <c r="C32" s="1">
        <f t="shared" si="1"/>
        <v>4127.6954758643215</v>
      </c>
      <c r="D32">
        <v>6570</v>
      </c>
      <c r="E32" s="1">
        <f t="shared" si="0"/>
        <v>5960.2108299843067</v>
      </c>
    </row>
    <row r="33" spans="1:5" x14ac:dyDescent="0.3">
      <c r="A33" s="3">
        <v>1995</v>
      </c>
      <c r="B33">
        <v>4480</v>
      </c>
      <c r="C33" s="1">
        <f t="shared" si="1"/>
        <v>4064.1924685433319</v>
      </c>
      <c r="D33">
        <v>5111</v>
      </c>
      <c r="E33" s="1">
        <f t="shared" si="0"/>
        <v>4636.6267202511099</v>
      </c>
    </row>
    <row r="34" spans="1:5" x14ac:dyDescent="0.3">
      <c r="A34" s="3">
        <v>1996</v>
      </c>
      <c r="B34">
        <v>4180</v>
      </c>
      <c r="C34" s="1">
        <f t="shared" si="1"/>
        <v>3792.0367228819482</v>
      </c>
      <c r="D34">
        <v>4037</v>
      </c>
      <c r="E34" s="1">
        <f t="shared" si="0"/>
        <v>3662.3091507833551</v>
      </c>
    </row>
    <row r="35" spans="1:5" x14ac:dyDescent="0.3">
      <c r="A35" s="3">
        <v>1997</v>
      </c>
      <c r="B35">
        <v>3435</v>
      </c>
      <c r="C35" s="1">
        <f t="shared" si="1"/>
        <v>3116.1832878228452</v>
      </c>
      <c r="D35">
        <v>3991</v>
      </c>
      <c r="E35" s="1">
        <f t="shared" si="0"/>
        <v>3620.5786031152766</v>
      </c>
    </row>
    <row r="36" spans="1:5" x14ac:dyDescent="0.3">
      <c r="A36" s="3">
        <v>1998</v>
      </c>
      <c r="B36">
        <v>2030</v>
      </c>
      <c r="C36" s="1">
        <f t="shared" si="1"/>
        <v>1841.5872123086974</v>
      </c>
      <c r="D36">
        <v>2208</v>
      </c>
      <c r="E36" s="1">
        <f t="shared" si="0"/>
        <v>2003.0662880677851</v>
      </c>
    </row>
    <row r="37" spans="1:5" x14ac:dyDescent="0.3">
      <c r="A37" s="3">
        <v>1999</v>
      </c>
      <c r="B37">
        <v>1495</v>
      </c>
      <c r="C37" s="1">
        <f t="shared" si="1"/>
        <v>1356.2427992125629</v>
      </c>
      <c r="D37">
        <v>1651</v>
      </c>
      <c r="E37" s="1">
        <f t="shared" si="0"/>
        <v>1497.7637869564824</v>
      </c>
    </row>
    <row r="38" spans="1:5" x14ac:dyDescent="0.3">
      <c r="A38" s="3">
        <v>2000</v>
      </c>
      <c r="B38">
        <v>1735</v>
      </c>
      <c r="C38" s="1">
        <f t="shared" si="1"/>
        <v>1573.9673957416699</v>
      </c>
      <c r="D38">
        <v>1370</v>
      </c>
      <c r="E38" s="1">
        <f t="shared" si="0"/>
        <v>1242.844571853653</v>
      </c>
    </row>
    <row r="39" spans="1:5" x14ac:dyDescent="0.3">
      <c r="A39" s="3">
        <v>2001</v>
      </c>
      <c r="B39">
        <v>1540</v>
      </c>
      <c r="C39" s="1">
        <f t="shared" si="1"/>
        <v>1397.0661610617703</v>
      </c>
      <c r="D39">
        <v>1809</v>
      </c>
      <c r="E39" s="1">
        <f t="shared" si="0"/>
        <v>1641.0991463381447</v>
      </c>
    </row>
    <row r="40" spans="1:5" x14ac:dyDescent="0.3">
      <c r="A40" s="3">
        <v>2002</v>
      </c>
      <c r="B40">
        <v>1860</v>
      </c>
      <c r="C40" s="1">
        <f t="shared" si="1"/>
        <v>1687.3656231005798</v>
      </c>
      <c r="D40">
        <v>1812</v>
      </c>
      <c r="E40" s="1">
        <f t="shared" si="0"/>
        <v>1643.8207037947584</v>
      </c>
    </row>
    <row r="41" spans="1:5" x14ac:dyDescent="0.3">
      <c r="A41" s="3">
        <v>2003</v>
      </c>
      <c r="B41">
        <v>2600</v>
      </c>
      <c r="C41" s="1">
        <f t="shared" si="1"/>
        <v>2358.6831290653267</v>
      </c>
      <c r="D41">
        <v>2191</v>
      </c>
      <c r="E41" s="1">
        <f t="shared" si="0"/>
        <v>1987.6441291469735</v>
      </c>
    </row>
    <row r="42" spans="1:5" x14ac:dyDescent="0.3">
      <c r="A42" s="3">
        <v>2004</v>
      </c>
      <c r="B42">
        <v>2850</v>
      </c>
      <c r="C42" s="1">
        <f t="shared" si="1"/>
        <v>2585.4795837831466</v>
      </c>
      <c r="D42">
        <v>3357</v>
      </c>
      <c r="E42" s="1">
        <f t="shared" si="0"/>
        <v>3045.4227939508851</v>
      </c>
    </row>
    <row r="43" spans="1:5" x14ac:dyDescent="0.3">
      <c r="A43" s="3">
        <v>2005</v>
      </c>
      <c r="B43">
        <v>3475</v>
      </c>
      <c r="C43" s="1">
        <f t="shared" si="1"/>
        <v>3152.4707205776963</v>
      </c>
      <c r="D43">
        <v>3631</v>
      </c>
      <c r="E43" s="1">
        <f t="shared" si="0"/>
        <v>3293.991708321616</v>
      </c>
    </row>
    <row r="44" spans="1:5" x14ac:dyDescent="0.3">
      <c r="A44" s="3">
        <v>2006</v>
      </c>
      <c r="B44">
        <v>3705</v>
      </c>
      <c r="C44" s="1">
        <f t="shared" si="1"/>
        <v>3361.1234589180904</v>
      </c>
      <c r="D44">
        <v>2812</v>
      </c>
      <c r="E44" s="1">
        <f t="shared" si="0"/>
        <v>2551.0065226660381</v>
      </c>
    </row>
    <row r="45" spans="1:5" x14ac:dyDescent="0.3">
      <c r="A45" s="3">
        <v>2007</v>
      </c>
      <c r="B45">
        <v>4000</v>
      </c>
      <c r="C45" s="1">
        <f t="shared" si="1"/>
        <v>3628.7432754851179</v>
      </c>
      <c r="D45">
        <v>2700</v>
      </c>
      <c r="E45" s="1">
        <f t="shared" si="0"/>
        <v>2449.4017109524548</v>
      </c>
    </row>
    <row r="46" spans="1:5" x14ac:dyDescent="0.3">
      <c r="A46" s="3">
        <v>2008</v>
      </c>
      <c r="B46">
        <v>4290</v>
      </c>
      <c r="C46" s="1">
        <f t="shared" si="1"/>
        <v>3891.8271629577889</v>
      </c>
      <c r="D46">
        <v>3301</v>
      </c>
      <c r="E46" s="1">
        <f t="shared" si="0"/>
        <v>2994.6203880940934</v>
      </c>
    </row>
    <row r="47" spans="1:5" x14ac:dyDescent="0.3">
      <c r="A47" s="3">
        <v>2009</v>
      </c>
      <c r="B47">
        <v>4765</v>
      </c>
      <c r="C47" s="1">
        <f t="shared" si="1"/>
        <v>4322.7404269216468</v>
      </c>
      <c r="D47">
        <v>5022</v>
      </c>
      <c r="E47" s="1">
        <f t="shared" si="0"/>
        <v>4555.8871823715654</v>
      </c>
    </row>
    <row r="48" spans="1:5" x14ac:dyDescent="0.3">
      <c r="A48" s="3">
        <v>2010</v>
      </c>
      <c r="B48">
        <v>6075</v>
      </c>
      <c r="C48" s="1">
        <f t="shared" si="1"/>
        <v>5511.153849643023</v>
      </c>
      <c r="D48">
        <v>5892</v>
      </c>
      <c r="E48" s="1">
        <f t="shared" si="0"/>
        <v>5345.1388447895788</v>
      </c>
    </row>
    <row r="49" spans="1:5" x14ac:dyDescent="0.3">
      <c r="A49" s="3">
        <v>2011</v>
      </c>
      <c r="B49">
        <v>6135</v>
      </c>
      <c r="C49" s="1">
        <f t="shared" si="1"/>
        <v>5565.5849987752999</v>
      </c>
      <c r="D49">
        <v>3169</v>
      </c>
      <c r="E49" s="1">
        <f t="shared" si="0"/>
        <v>2874.8718600030847</v>
      </c>
    </row>
    <row r="50" spans="1:5" x14ac:dyDescent="0.3">
      <c r="A50" s="3">
        <v>2012</v>
      </c>
      <c r="B50">
        <v>5355</v>
      </c>
      <c r="C50" s="1">
        <f t="shared" si="1"/>
        <v>4857.9800600557019</v>
      </c>
      <c r="D50">
        <v>4559</v>
      </c>
      <c r="E50" s="1">
        <f t="shared" si="0"/>
        <v>4135.8601482341628</v>
      </c>
    </row>
    <row r="51" spans="1:5" x14ac:dyDescent="0.3">
      <c r="A51" s="3">
        <v>2013</v>
      </c>
      <c r="B51">
        <v>5410</v>
      </c>
      <c r="C51" s="1">
        <f t="shared" si="1"/>
        <v>4907.8752800936218</v>
      </c>
      <c r="D51">
        <v>4738</v>
      </c>
      <c r="E51" s="1">
        <f t="shared" si="0"/>
        <v>4298.2464098121218</v>
      </c>
    </row>
    <row r="52" spans="1:5" x14ac:dyDescent="0.3">
      <c r="A52" s="3">
        <v>2014</v>
      </c>
      <c r="B52">
        <v>5830</v>
      </c>
      <c r="C52" s="1">
        <f t="shared" si="1"/>
        <v>5288.8933240195593</v>
      </c>
      <c r="D52">
        <v>2587</v>
      </c>
      <c r="E52" s="1">
        <f t="shared" si="0"/>
        <v>2346.8897134200001</v>
      </c>
    </row>
    <row r="53" spans="1:5" x14ac:dyDescent="0.3">
      <c r="A53" s="3">
        <v>2015</v>
      </c>
      <c r="B53">
        <v>3190</v>
      </c>
      <c r="C53" s="1">
        <f t="shared" si="1"/>
        <v>2893.9227621993814</v>
      </c>
      <c r="E53" s="1"/>
    </row>
    <row r="54" spans="1:5" x14ac:dyDescent="0.3">
      <c r="A54" s="3">
        <v>2016</v>
      </c>
      <c r="B54">
        <v>1670</v>
      </c>
      <c r="C54" s="1">
        <f t="shared" si="1"/>
        <v>1515.0003175150368</v>
      </c>
      <c r="E54" s="1"/>
    </row>
    <row r="55" spans="1:5" x14ac:dyDescent="0.3">
      <c r="A55" s="3">
        <v>2017</v>
      </c>
      <c r="B55">
        <v>1645</v>
      </c>
      <c r="C55" s="1">
        <f t="shared" si="1"/>
        <v>1492.3206720432547</v>
      </c>
      <c r="E55" s="1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GHL_Catch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2017-06-09T19:11:55Z</dcterms:created>
  <dcterms:modified xsi:type="dcterms:W3CDTF">2017-06-09T21:55:50Z</dcterms:modified>
</cp:coreProperties>
</file>