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il\Documents\School\699\Herring Data\Data From Others\5. California\"/>
    </mc:Choice>
  </mc:AlternateContent>
  <bookViews>
    <workbookView xWindow="0" yWindow="0" windowWidth="14412" windowHeight="5868" activeTab="1"/>
  </bookViews>
  <sheets>
    <sheet name="Meta data" sheetId="1" r:id="rId1"/>
    <sheet name="biomass_catc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2" i="2"/>
</calcChain>
</file>

<file path=xl/sharedStrings.xml><?xml version="1.0" encoding="utf-8"?>
<sst xmlns="http://schemas.openxmlformats.org/spreadsheetml/2006/main" count="12" uniqueCount="12">
  <si>
    <t>Data compiled from:</t>
  </si>
  <si>
    <t xml:space="preserve">Mello, J. 2007.  Summary of 2006-2007 Pacific Herring Spawning-Ground Surveys and Commercial Catch in Humboldt Bay and Crescent City.  California Department of Fish and Game, Eureka. </t>
  </si>
  <si>
    <t>Notes from Table:</t>
  </si>
  <si>
    <t>(a) Rabin and Barnhart, 1986</t>
  </si>
  <si>
    <t>(b) Spratt et al, 1992</t>
  </si>
  <si>
    <t>(c) Spawn escapement estimates from the 2000-01 to 2005-06 seasons revised 09 Feb 2007.</t>
  </si>
  <si>
    <t>Used the last year in the winter season</t>
  </si>
  <si>
    <t>Year</t>
  </si>
  <si>
    <t>Humbo_mtBiomass</t>
  </si>
  <si>
    <t>Humbo_stHarvest</t>
  </si>
  <si>
    <t>Humbo_mtHarvest</t>
  </si>
  <si>
    <t>Humbo_stBiomass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</si>
</sst>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J17" sqref="J17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4" spans="1:1" x14ac:dyDescent="0.3">
      <c r="A4" t="s">
        <v>2</v>
      </c>
    </row>
    <row r="5" spans="1:1" x14ac:dyDescent="0.3">
      <c r="A5" t="s">
        <v>3</v>
      </c>
    </row>
    <row r="6" spans="1:1" x14ac:dyDescent="0.3">
      <c r="A6" t="s">
        <v>4</v>
      </c>
    </row>
    <row r="7" spans="1:1" x14ac:dyDescent="0.3">
      <c r="A7" t="s">
        <v>5</v>
      </c>
    </row>
    <row r="9" spans="1:1" x14ac:dyDescent="0.3">
      <c r="A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W1" sqref="W1"/>
    </sheetView>
  </sheetViews>
  <sheetFormatPr defaultRowHeight="14.4" x14ac:dyDescent="0.3"/>
  <sheetData>
    <row r="1" spans="1:5" x14ac:dyDescent="0.3">
      <c r="A1" t="s">
        <v>7</v>
      </c>
      <c r="B1" t="s">
        <v>11</v>
      </c>
      <c r="C1" t="s">
        <v>8</v>
      </c>
      <c r="D1" t="s">
        <v>9</v>
      </c>
      <c r="E1" t="s">
        <v>10</v>
      </c>
    </row>
    <row r="2" spans="1:5" x14ac:dyDescent="0.3">
      <c r="A2">
        <v>1975</v>
      </c>
      <c r="B2">
        <v>373</v>
      </c>
      <c r="C2" s="1">
        <f>IF(ISBLANK(B2),"",B2/1.10231)</f>
        <v>338.38031043898724</v>
      </c>
      <c r="D2">
        <v>1</v>
      </c>
      <c r="E2" s="1">
        <f>IF(ISBLANK(D2),"",D2/1.10231)</f>
        <v>0.90718581887127947</v>
      </c>
    </row>
    <row r="3" spans="1:5" x14ac:dyDescent="0.3">
      <c r="A3">
        <v>1976</v>
      </c>
      <c r="B3">
        <v>244</v>
      </c>
      <c r="C3" s="1">
        <f t="shared" ref="C3:C35" si="0">IF(ISBLANK(B3),"",B3/1.10231)</f>
        <v>221.3533398045922</v>
      </c>
      <c r="D3">
        <v>12</v>
      </c>
      <c r="E3" s="1">
        <f t="shared" ref="E3:E35" si="1">IF(ISBLANK(D3),"",D3/1.10231)</f>
        <v>10.886229826455354</v>
      </c>
    </row>
    <row r="4" spans="1:5" x14ac:dyDescent="0.3">
      <c r="A4">
        <v>1977</v>
      </c>
      <c r="C4" s="1" t="str">
        <f t="shared" si="0"/>
        <v/>
      </c>
      <c r="E4" s="1" t="str">
        <f t="shared" si="1"/>
        <v/>
      </c>
    </row>
    <row r="5" spans="1:5" x14ac:dyDescent="0.3">
      <c r="A5">
        <v>1978</v>
      </c>
      <c r="C5" s="1" t="str">
        <f t="shared" si="0"/>
        <v/>
      </c>
      <c r="E5" s="1" t="str">
        <f t="shared" si="1"/>
        <v/>
      </c>
    </row>
    <row r="6" spans="1:5" x14ac:dyDescent="0.3">
      <c r="A6">
        <v>1979</v>
      </c>
      <c r="C6" s="1" t="str">
        <f t="shared" si="0"/>
        <v/>
      </c>
      <c r="E6" s="1" t="str">
        <f t="shared" si="1"/>
        <v/>
      </c>
    </row>
    <row r="7" spans="1:5" x14ac:dyDescent="0.3">
      <c r="A7">
        <v>1980</v>
      </c>
      <c r="C7" s="1" t="str">
        <f t="shared" si="0"/>
        <v/>
      </c>
      <c r="E7" s="1" t="str">
        <f t="shared" si="1"/>
        <v/>
      </c>
    </row>
    <row r="8" spans="1:5" x14ac:dyDescent="0.3">
      <c r="A8">
        <v>1981</v>
      </c>
      <c r="C8" s="1" t="str">
        <f t="shared" si="0"/>
        <v/>
      </c>
      <c r="E8" s="1" t="str">
        <f t="shared" si="1"/>
        <v/>
      </c>
    </row>
    <row r="9" spans="1:5" x14ac:dyDescent="0.3">
      <c r="A9">
        <v>1982</v>
      </c>
      <c r="C9" s="1" t="str">
        <f t="shared" si="0"/>
        <v/>
      </c>
      <c r="E9" s="1" t="str">
        <f t="shared" si="1"/>
        <v/>
      </c>
    </row>
    <row r="10" spans="1:5" x14ac:dyDescent="0.3">
      <c r="A10">
        <v>1983</v>
      </c>
      <c r="C10" s="1" t="str">
        <f t="shared" si="0"/>
        <v/>
      </c>
      <c r="E10" s="1" t="str">
        <f t="shared" si="1"/>
        <v/>
      </c>
    </row>
    <row r="11" spans="1:5" x14ac:dyDescent="0.3">
      <c r="A11">
        <v>1984</v>
      </c>
      <c r="C11" s="1" t="str">
        <f t="shared" si="0"/>
        <v/>
      </c>
      <c r="E11" s="1" t="str">
        <f t="shared" si="1"/>
        <v/>
      </c>
    </row>
    <row r="12" spans="1:5" x14ac:dyDescent="0.3">
      <c r="A12">
        <v>1985</v>
      </c>
      <c r="C12" s="1" t="str">
        <f t="shared" si="0"/>
        <v/>
      </c>
      <c r="E12" s="1" t="str">
        <f t="shared" si="1"/>
        <v/>
      </c>
    </row>
    <row r="13" spans="1:5" x14ac:dyDescent="0.3">
      <c r="A13">
        <v>1986</v>
      </c>
      <c r="C13" s="1" t="str">
        <f t="shared" si="0"/>
        <v/>
      </c>
      <c r="E13" s="1" t="str">
        <f t="shared" si="1"/>
        <v/>
      </c>
    </row>
    <row r="14" spans="1:5" x14ac:dyDescent="0.3">
      <c r="A14">
        <v>1987</v>
      </c>
      <c r="C14" s="1" t="str">
        <f t="shared" si="0"/>
        <v/>
      </c>
      <c r="E14" s="1" t="str">
        <f t="shared" si="1"/>
        <v/>
      </c>
    </row>
    <row r="15" spans="1:5" x14ac:dyDescent="0.3">
      <c r="A15">
        <v>1988</v>
      </c>
      <c r="C15" s="1" t="str">
        <f t="shared" si="0"/>
        <v/>
      </c>
      <c r="E15" s="1" t="str">
        <f t="shared" si="1"/>
        <v/>
      </c>
    </row>
    <row r="16" spans="1:5" x14ac:dyDescent="0.3">
      <c r="A16">
        <v>1989</v>
      </c>
      <c r="C16" s="1" t="str">
        <f t="shared" si="0"/>
        <v/>
      </c>
      <c r="E16" s="1" t="str">
        <f t="shared" si="1"/>
        <v/>
      </c>
    </row>
    <row r="17" spans="1:5" x14ac:dyDescent="0.3">
      <c r="A17">
        <v>1990</v>
      </c>
      <c r="C17" s="1" t="str">
        <f t="shared" si="0"/>
        <v/>
      </c>
      <c r="E17" s="1" t="str">
        <f t="shared" si="1"/>
        <v/>
      </c>
    </row>
    <row r="18" spans="1:5" x14ac:dyDescent="0.3">
      <c r="A18">
        <v>1991</v>
      </c>
      <c r="B18">
        <v>400</v>
      </c>
      <c r="C18" s="1">
        <f t="shared" si="0"/>
        <v>362.87432754851181</v>
      </c>
      <c r="D18">
        <v>63</v>
      </c>
      <c r="E18" s="1">
        <f t="shared" si="1"/>
        <v>57.152706588890609</v>
      </c>
    </row>
    <row r="19" spans="1:5" x14ac:dyDescent="0.3">
      <c r="A19">
        <v>1992</v>
      </c>
      <c r="B19">
        <v>225</v>
      </c>
      <c r="C19" s="1">
        <f t="shared" si="0"/>
        <v>204.11680924603789</v>
      </c>
      <c r="D19">
        <v>62</v>
      </c>
      <c r="E19" s="1">
        <f t="shared" si="1"/>
        <v>56.245520770019326</v>
      </c>
    </row>
    <row r="20" spans="1:5" x14ac:dyDescent="0.3">
      <c r="A20">
        <v>1993</v>
      </c>
      <c r="C20" s="1" t="str">
        <f t="shared" si="0"/>
        <v/>
      </c>
      <c r="E20" s="1" t="str">
        <f t="shared" si="1"/>
        <v/>
      </c>
    </row>
    <row r="21" spans="1:5" x14ac:dyDescent="0.3">
      <c r="A21">
        <v>1994</v>
      </c>
      <c r="C21" s="1" t="str">
        <f t="shared" si="0"/>
        <v/>
      </c>
      <c r="E21" s="1" t="str">
        <f t="shared" si="1"/>
        <v/>
      </c>
    </row>
    <row r="22" spans="1:5" x14ac:dyDescent="0.3">
      <c r="A22">
        <v>1995</v>
      </c>
      <c r="C22" s="1" t="str">
        <f t="shared" si="0"/>
        <v/>
      </c>
      <c r="E22" s="1" t="str">
        <f t="shared" si="1"/>
        <v/>
      </c>
    </row>
    <row r="23" spans="1:5" x14ac:dyDescent="0.3">
      <c r="A23">
        <v>1996</v>
      </c>
      <c r="C23" s="1" t="str">
        <f t="shared" si="0"/>
        <v/>
      </c>
      <c r="E23" s="1" t="str">
        <f t="shared" si="1"/>
        <v/>
      </c>
    </row>
    <row r="24" spans="1:5" x14ac:dyDescent="0.3">
      <c r="A24">
        <v>1997</v>
      </c>
      <c r="C24" s="1" t="str">
        <f t="shared" si="0"/>
        <v/>
      </c>
      <c r="E24" s="1" t="str">
        <f t="shared" si="1"/>
        <v/>
      </c>
    </row>
    <row r="25" spans="1:5" x14ac:dyDescent="0.3">
      <c r="A25">
        <v>1998</v>
      </c>
      <c r="C25" s="1" t="str">
        <f t="shared" si="0"/>
        <v/>
      </c>
      <c r="E25" s="1" t="str">
        <f t="shared" si="1"/>
        <v/>
      </c>
    </row>
    <row r="26" spans="1:5" x14ac:dyDescent="0.3">
      <c r="A26">
        <v>1999</v>
      </c>
      <c r="C26" s="1" t="str">
        <f t="shared" si="0"/>
        <v/>
      </c>
      <c r="E26" s="1" t="str">
        <f t="shared" si="1"/>
        <v/>
      </c>
    </row>
    <row r="27" spans="1:5" x14ac:dyDescent="0.3">
      <c r="A27">
        <v>2000</v>
      </c>
      <c r="C27" s="1" t="str">
        <f t="shared" si="0"/>
        <v/>
      </c>
      <c r="E27" s="1" t="str">
        <f t="shared" si="1"/>
        <v/>
      </c>
    </row>
    <row r="28" spans="1:5" x14ac:dyDescent="0.3">
      <c r="A28">
        <v>2001</v>
      </c>
      <c r="B28">
        <v>808</v>
      </c>
      <c r="C28" s="1">
        <f t="shared" si="0"/>
        <v>733.00614164799379</v>
      </c>
      <c r="D28">
        <v>61</v>
      </c>
      <c r="E28" s="1">
        <f t="shared" si="1"/>
        <v>55.338334951148049</v>
      </c>
    </row>
    <row r="29" spans="1:5" x14ac:dyDescent="0.3">
      <c r="A29">
        <v>2002</v>
      </c>
      <c r="B29">
        <v>950</v>
      </c>
      <c r="C29" s="1">
        <f t="shared" si="0"/>
        <v>861.82652792771546</v>
      </c>
      <c r="D29">
        <v>34</v>
      </c>
      <c r="E29" s="1">
        <f t="shared" si="1"/>
        <v>30.844317841623504</v>
      </c>
    </row>
    <row r="30" spans="1:5" x14ac:dyDescent="0.3">
      <c r="A30">
        <v>2003</v>
      </c>
      <c r="B30">
        <v>139</v>
      </c>
      <c r="C30" s="1">
        <f t="shared" si="0"/>
        <v>126.09882882310785</v>
      </c>
      <c r="D30">
        <v>2</v>
      </c>
      <c r="E30" s="1">
        <f t="shared" si="1"/>
        <v>1.8143716377425589</v>
      </c>
    </row>
    <row r="31" spans="1:5" x14ac:dyDescent="0.3">
      <c r="A31">
        <v>2004</v>
      </c>
      <c r="B31">
        <v>446</v>
      </c>
      <c r="C31" s="1">
        <f t="shared" si="0"/>
        <v>404.60487521659064</v>
      </c>
      <c r="D31">
        <v>0.6</v>
      </c>
      <c r="E31" s="1">
        <f t="shared" si="1"/>
        <v>0.54431149132276768</v>
      </c>
    </row>
    <row r="32" spans="1:5" x14ac:dyDescent="0.3">
      <c r="A32">
        <v>2005</v>
      </c>
      <c r="B32">
        <v>157</v>
      </c>
      <c r="C32" s="1">
        <f t="shared" si="0"/>
        <v>142.42817356279087</v>
      </c>
      <c r="D32">
        <v>0.6</v>
      </c>
      <c r="E32" s="1">
        <f t="shared" si="1"/>
        <v>0.54431149132276768</v>
      </c>
    </row>
    <row r="33" spans="1:5" x14ac:dyDescent="0.3">
      <c r="A33">
        <v>2006</v>
      </c>
      <c r="B33">
        <v>111</v>
      </c>
      <c r="C33" s="1">
        <f t="shared" si="0"/>
        <v>100.69762589471202</v>
      </c>
      <c r="D33">
        <v>0</v>
      </c>
      <c r="E33" s="1">
        <f t="shared" si="1"/>
        <v>0</v>
      </c>
    </row>
    <row r="34" spans="1:5" x14ac:dyDescent="0.3">
      <c r="A34">
        <v>2007</v>
      </c>
      <c r="B34">
        <v>7</v>
      </c>
      <c r="C34" s="1">
        <f t="shared" si="0"/>
        <v>6.3503007320989564</v>
      </c>
      <c r="D34">
        <v>0</v>
      </c>
      <c r="E34" s="1">
        <f t="shared" si="1"/>
        <v>0</v>
      </c>
    </row>
    <row r="35" spans="1:5" x14ac:dyDescent="0.3">
      <c r="C35" s="1" t="str">
        <f t="shared" si="0"/>
        <v/>
      </c>
      <c r="D35">
        <v>0</v>
      </c>
      <c r="E35" s="1">
        <f t="shared" si="1"/>
        <v>0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 data</vt:lpstr>
      <vt:lpstr>biomass_catch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Gill</dc:creator>
  <cp:lastModifiedBy>Jessica Gill</cp:lastModifiedBy>
  <cp:lastPrinted>2017-05-16T23:41:20Z</cp:lastPrinted>
  <dcterms:created xsi:type="dcterms:W3CDTF">2017-05-16T23:34:21Z</dcterms:created>
  <dcterms:modified xsi:type="dcterms:W3CDTF">2017-07-13T20:30:06Z</dcterms:modified>
</cp:coreProperties>
</file>