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_rels/sheet1.xml.rels" ContentType="application/vnd.openxmlformats-package.relationships+xml"/>
  <Override PartName="/xl/worksheets/sheet1.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ummary"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<sst xmlns="http://schemas.openxmlformats.org/spreadsheetml/2006/main" count="44" uniqueCount="43">
  <si>
    <t xml:space="preserve">QA Group Estimate : </t>
  </si>
  <si>
    <t xml:space="preserve">QA Activities</t>
  </si>
  <si>
    <t xml:space="preserve">Effort (Man hours)</t>
  </si>
  <si>
    <t xml:space="preserve">Comments/Remarks</t>
  </si>
  <si>
    <t xml:space="preserve">Test case design Phase</t>
  </si>
  <si>
    <t xml:space="preserve">Existing application familiarization /Oritentation/KT for the team</t>
  </si>
  <si>
    <t xml:space="preserve">Requirement Analysis</t>
  </si>
  <si>
    <t xml:space="preserve">Test Plan / Test Strategy</t>
  </si>
  <si>
    <t xml:space="preserve">Test Environment setup</t>
  </si>
  <si>
    <t xml:space="preserve">Ad hoc testing</t>
  </si>
  <si>
    <t xml:space="preserve">Functional</t>
  </si>
  <si>
    <t xml:space="preserve">Test case development including Peer review and updates</t>
  </si>
  <si>
    <t xml:space="preserve">Test lead/Coordination/status reporting efforts</t>
  </si>
  <si>
    <t xml:space="preserve">Industry standard 10%</t>
  </si>
  <si>
    <t xml:space="preserve">Total Design Efforts</t>
  </si>
  <si>
    <t xml:space="preserve">Execution</t>
  </si>
  <si>
    <t xml:space="preserve">Test execution (Cycle 1)</t>
  </si>
  <si>
    <t xml:space="preserve">rameshn: Provide your comments as: 1. How may test cases anticipated, data setup efforts if there are, complexities of test cases in numbers 2. Be ready for requirements traceability matrix which talks of test scenarios with complexities as shown in Sample Estimation details worksheet For Example: Total test cases anticipated:  Total simple test cases; Total Medium Test cases: Total High test cases: Total Complex test cases: Total Exceptional test cases:</t>
  </si>
  <si>
    <t xml:space="preserve">Defect logging (Cycle 1)</t>
  </si>
  <si>
    <t xml:space="preserve">Test execution (Cycle 2)</t>
  </si>
  <si>
    <t xml:space="preserve">Defect logging (Cycle 2)</t>
  </si>
  <si>
    <t xml:space="preserve">Final defect round to meet exit criteria</t>
  </si>
  <si>
    <t xml:space="preserve">Assumed 3 days approx for defect testing by 3 resources. Any pending open defects based on exit critieria and stability of the product</t>
  </si>
  <si>
    <t xml:space="preserve">Sub total Execution effort</t>
  </si>
  <si>
    <t xml:space="preserve">Test lead/coordination effort</t>
  </si>
  <si>
    <t xml:space="preserve">Total Execution Efforts</t>
  </si>
  <si>
    <t xml:space="preserve">UAT</t>
  </si>
  <si>
    <t xml:space="preserve">UAT Support</t>
  </si>
  <si>
    <t xml:space="preserve">Interacting with End Users and supporting.</t>
  </si>
  <si>
    <t xml:space="preserve">Contingency factor 25%</t>
  </si>
  <si>
    <t xml:space="preserve">since its highlevel and not full scope known on scenarios etc, Hence considered 25% as per TCOE process</t>
  </si>
  <si>
    <t xml:space="preserve">Post Production support</t>
  </si>
  <si>
    <t xml:space="preserve">Training to support team</t>
  </si>
  <si>
    <t xml:space="preserve">Exporting test cases from HP ALM to excel and preparing document on HP ALM.</t>
  </si>
  <si>
    <t xml:space="preserve">Total Efforts (hours)</t>
  </si>
  <si>
    <t xml:space="preserve">Total Efforts in Man days</t>
  </si>
  <si>
    <t xml:space="preserve">Assumed 9 hours/ day but actual productivity on testing excluding status calls, meetings, discussions, etc considered 8 hours/day</t>
  </si>
  <si>
    <t xml:space="preserve">Other parameters considered</t>
  </si>
  <si>
    <t xml:space="preserve">Show stopper defects with temporary fix using which continuation of test execution and the same need to be re tested when it arrives in the build.</t>
  </si>
  <si>
    <t xml:space="preserve">Any Showstopper bugs need to be addressed immediately to the development team by simulating in front of the development team</t>
  </si>
  <si>
    <t xml:space="preserve">Performing a smoke test for that feature once the next QC build arrives to ensure no critical bugs because of code change</t>
  </si>
  <si>
    <t xml:space="preserve">At times, development team may need QC team to simulate the bug as it may not arise in development environment which needs additional effort</t>
  </si>
  <si>
    <t xml:space="preserve">© www.SoftwareTestingHelp.com</t>
  </si>
</sst>
</file>

<file path=xl/styles.xml><?xml version="1.0" encoding="utf-8"?>
<styleSheet xmlns="http://schemas.openxmlformats.org/spreadsheetml/2006/main">
  <numFmts count="2">
    <numFmt numFmtId="164" formatCode="General"/>
    <numFmt numFmtId="165" formatCode="0"/>
  </numFmts>
  <fonts count="12">
    <font>
      <sz val="11"/>
      <color rgb="FF000000"/>
      <name val="Calibri"/>
      <family val="2"/>
      <charset val="1"/>
    </font>
    <font>
      <sz val="10"/>
      <name val="Arial"/>
      <family val="0"/>
    </font>
    <font>
      <sz val="10"/>
      <name val="Arial"/>
      <family val="0"/>
    </font>
    <font>
      <sz val="10"/>
      <name val="Arial"/>
      <family val="0"/>
    </font>
    <font>
      <sz val="10"/>
      <name val="Arial"/>
      <family val="2"/>
      <charset val="1"/>
    </font>
    <font>
      <b val="true"/>
      <sz val="16"/>
      <color rgb="FF0000FF"/>
      <name val="Arial"/>
      <family val="2"/>
      <charset val="1"/>
    </font>
    <font>
      <b val="true"/>
      <sz val="14"/>
      <name val="Arial"/>
      <family val="2"/>
      <charset val="1"/>
    </font>
    <font>
      <sz val="10"/>
      <color rgb="FF0000FF"/>
      <name val="Arial"/>
      <family val="2"/>
      <charset val="1"/>
    </font>
    <font>
      <b val="true"/>
      <sz val="10"/>
      <name val="Arial"/>
      <family val="2"/>
      <charset val="1"/>
    </font>
    <font>
      <b val="true"/>
      <sz val="10"/>
      <color rgb="FF0000FF"/>
      <name val="Arial"/>
      <family val="2"/>
      <charset val="1"/>
    </font>
    <font>
      <b val="true"/>
      <u val="single"/>
      <sz val="12"/>
      <color rgb="FF0000FF"/>
      <name val="Calibri"/>
      <family val="2"/>
      <charset val="1"/>
    </font>
    <font>
      <u val="single"/>
      <sz val="11"/>
      <color rgb="FF0000FF"/>
      <name val="Calibri"/>
      <family val="2"/>
      <charset val="1"/>
    </font>
  </fonts>
  <fills count="8">
    <fill>
      <patternFill patternType="none"/>
    </fill>
    <fill>
      <patternFill patternType="gray125"/>
    </fill>
    <fill>
      <patternFill patternType="solid">
        <fgColor rgb="FFFFFF00"/>
        <bgColor rgb="FFFFFF00"/>
      </patternFill>
    </fill>
    <fill>
      <patternFill patternType="solid">
        <fgColor rgb="FFFFFFFF"/>
        <bgColor rgb="FFFFFFCC"/>
      </patternFill>
    </fill>
    <fill>
      <patternFill patternType="solid">
        <fgColor rgb="FFC0C0C0"/>
        <bgColor rgb="FFD9D9D9"/>
      </patternFill>
    </fill>
    <fill>
      <patternFill patternType="solid">
        <fgColor rgb="FFFFC000"/>
        <bgColor rgb="FFFF9900"/>
      </patternFill>
    </fill>
    <fill>
      <patternFill patternType="solid">
        <fgColor rgb="FFFFFF99"/>
        <bgColor rgb="FFFFFFCC"/>
      </patternFill>
    </fill>
    <fill>
      <patternFill patternType="solid">
        <fgColor rgb="FFD9D9D9"/>
        <bgColor rgb="FFC0C0C0"/>
      </patternFill>
    </fill>
  </fills>
  <borders count="7">
    <border diagonalUp="false" diagonalDown="false">
      <left/>
      <right/>
      <top/>
      <bottom/>
      <diagonal/>
    </border>
    <border diagonalUp="false" diagonalDown="false">
      <left style="medium"/>
      <right style="medium"/>
      <top style="medium"/>
      <bottom style="medium"/>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style="thin"/>
      <right/>
      <top style="thin"/>
      <bottom style="thin"/>
      <diagonal/>
    </border>
    <border diagonalUp="false" diagonalDown="false">
      <left style="thin"/>
      <right/>
      <top style="thin"/>
      <bottom/>
      <diagonal/>
    </border>
    <border diagonalUp="false" diagonalDown="false">
      <left/>
      <right/>
      <top style="thin"/>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1" fillId="0" borderId="0" applyFont="true" applyBorder="false" applyAlignment="true" applyProtection="false">
      <alignment horizontal="general" vertical="bottom"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cellStyleXfs>
  <cellXfs count="47">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21" applyFont="false" applyBorder="false" applyAlignment="false" applyProtection="false">
      <alignment horizontal="general" vertical="bottom" textRotation="0" wrapText="false" indent="0" shrinkToFit="false"/>
      <protection locked="true" hidden="false"/>
    </xf>
    <xf numFmtId="164" fontId="4" fillId="0" borderId="0" xfId="21" applyFont="false" applyBorder="false" applyAlignment="true" applyProtection="false">
      <alignment horizontal="general" vertical="top" textRotation="0" wrapText="true" indent="0" shrinkToFit="false"/>
      <protection locked="true" hidden="false"/>
    </xf>
    <xf numFmtId="164" fontId="4" fillId="0" borderId="0" xfId="21" applyFont="false" applyBorder="false" applyAlignment="true" applyProtection="false">
      <alignment horizontal="center" vertical="bottom" textRotation="0" wrapText="false" indent="0" shrinkToFit="false"/>
      <protection locked="true" hidden="false"/>
    </xf>
    <xf numFmtId="164" fontId="4" fillId="0" borderId="0" xfId="21" applyFont="false" applyBorder="false" applyAlignment="true" applyProtection="false">
      <alignment horizontal="general" vertical="bottom" textRotation="0" wrapText="true" indent="0" shrinkToFit="false"/>
      <protection locked="true" hidden="false"/>
    </xf>
    <xf numFmtId="164" fontId="5" fillId="2" borderId="1" xfId="21" applyFont="true" applyBorder="true" applyAlignment="true" applyProtection="false">
      <alignment horizontal="center" vertical="bottom" textRotation="0" wrapText="false" indent="0" shrinkToFit="false"/>
      <protection locked="true" hidden="false"/>
    </xf>
    <xf numFmtId="164" fontId="6" fillId="0" borderId="0" xfId="21" applyFont="true" applyBorder="false" applyAlignment="true" applyProtection="false">
      <alignment horizontal="general" vertical="bottom" textRotation="0" wrapText="true" indent="0" shrinkToFit="false"/>
      <protection locked="true" hidden="false"/>
    </xf>
    <xf numFmtId="164" fontId="7" fillId="0" borderId="0" xfId="21" applyFont="true" applyBorder="false" applyAlignment="true" applyProtection="false">
      <alignment horizontal="general" vertical="top" textRotation="0" wrapText="true" indent="0" shrinkToFit="false"/>
      <protection locked="true" hidden="false"/>
    </xf>
    <xf numFmtId="164" fontId="8" fillId="0" borderId="2" xfId="21" applyFont="true" applyBorder="true" applyAlignment="false" applyProtection="false">
      <alignment horizontal="general" vertical="bottom" textRotation="0" wrapText="false" indent="0" shrinkToFit="false"/>
      <protection locked="true" hidden="false"/>
    </xf>
    <xf numFmtId="164" fontId="9" fillId="0" borderId="2" xfId="21" applyFont="true" applyBorder="true" applyAlignment="true" applyProtection="false">
      <alignment horizontal="general" vertical="top" textRotation="0" wrapText="true" indent="0" shrinkToFit="false"/>
      <protection locked="true" hidden="false"/>
    </xf>
    <xf numFmtId="164" fontId="9" fillId="0" borderId="2" xfId="21" applyFont="true" applyBorder="true" applyAlignment="true" applyProtection="false">
      <alignment horizontal="center" vertical="bottom" textRotation="0" wrapText="false" indent="0" shrinkToFit="false"/>
      <protection locked="true" hidden="false"/>
    </xf>
    <xf numFmtId="164" fontId="9" fillId="0" borderId="2" xfId="21" applyFont="true" applyBorder="true" applyAlignment="true" applyProtection="false">
      <alignment horizontal="general" vertical="bottom" textRotation="0" wrapText="true" indent="0" shrinkToFit="false"/>
      <protection locked="true" hidden="false"/>
    </xf>
    <xf numFmtId="164" fontId="4" fillId="0" borderId="2" xfId="21" applyFont="false" applyBorder="true" applyAlignment="false" applyProtection="false">
      <alignment horizontal="general" vertical="bottom" textRotation="0" wrapText="false" indent="0" shrinkToFit="false"/>
      <protection locked="true" hidden="false"/>
    </xf>
    <xf numFmtId="164" fontId="4" fillId="0" borderId="2" xfId="21" applyFont="false" applyBorder="true" applyAlignment="true" applyProtection="false">
      <alignment horizontal="general" vertical="top" textRotation="0" wrapText="true" indent="0" shrinkToFit="false"/>
      <protection locked="true" hidden="false"/>
    </xf>
    <xf numFmtId="164" fontId="4" fillId="0" borderId="2" xfId="21" applyFont="false" applyBorder="true" applyAlignment="true" applyProtection="false">
      <alignment horizontal="center" vertical="bottom" textRotation="0" wrapText="false" indent="0" shrinkToFit="false"/>
      <protection locked="true" hidden="false"/>
    </xf>
    <xf numFmtId="164" fontId="4" fillId="0" borderId="2" xfId="21" applyFont="false" applyBorder="true" applyAlignment="true" applyProtection="false">
      <alignment horizontal="general" vertical="bottom" textRotation="0" wrapText="true" indent="0" shrinkToFit="false"/>
      <protection locked="true" hidden="false"/>
    </xf>
    <xf numFmtId="165" fontId="4" fillId="0" borderId="2" xfId="21" applyFont="false" applyBorder="true" applyAlignment="true" applyProtection="false">
      <alignment horizontal="center" vertical="bottom" textRotation="0" wrapText="false" indent="0" shrinkToFit="false"/>
      <protection locked="true" hidden="false"/>
    </xf>
    <xf numFmtId="164" fontId="4" fillId="0" borderId="2" xfId="21" applyFont="true" applyBorder="true" applyAlignment="true" applyProtection="false">
      <alignment horizontal="general" vertical="top" textRotation="0" wrapText="true" indent="0" shrinkToFit="false"/>
      <protection locked="true" hidden="false"/>
    </xf>
    <xf numFmtId="164" fontId="4" fillId="0" borderId="2" xfId="21" applyFont="true" applyBorder="true" applyAlignment="false" applyProtection="false">
      <alignment horizontal="general" vertical="bottom" textRotation="0" wrapText="false" indent="0" shrinkToFit="false"/>
      <protection locked="true" hidden="false"/>
    </xf>
    <xf numFmtId="164" fontId="4" fillId="3" borderId="2" xfId="21" applyFont="true" applyBorder="true" applyAlignment="true" applyProtection="false">
      <alignment horizontal="general" vertical="top" textRotation="0" wrapText="true" indent="0" shrinkToFit="false"/>
      <protection locked="true" hidden="false"/>
    </xf>
    <xf numFmtId="165" fontId="4" fillId="3" borderId="2" xfId="21" applyFont="false" applyBorder="true" applyAlignment="true" applyProtection="false">
      <alignment horizontal="center" vertical="bottom" textRotation="0" wrapText="false" indent="0" shrinkToFit="false"/>
      <protection locked="true" hidden="false"/>
    </xf>
    <xf numFmtId="164" fontId="4" fillId="3" borderId="2" xfId="21" applyFont="true" applyBorder="true" applyAlignment="false" applyProtection="false">
      <alignment horizontal="general" vertical="bottom" textRotation="0" wrapText="false" indent="0" shrinkToFit="false"/>
      <protection locked="true" hidden="false"/>
    </xf>
    <xf numFmtId="165" fontId="4" fillId="0" borderId="2" xfId="21" applyFont="true" applyBorder="true" applyAlignment="true" applyProtection="false">
      <alignment horizontal="center" vertical="bottom" textRotation="0" wrapText="false" indent="0" shrinkToFit="false"/>
      <protection locked="true" hidden="false"/>
    </xf>
    <xf numFmtId="164" fontId="8" fillId="0" borderId="2" xfId="21" applyFont="true" applyBorder="true" applyAlignment="true" applyProtection="false">
      <alignment horizontal="general" vertical="top" textRotation="0" wrapText="true" indent="0" shrinkToFit="false"/>
      <protection locked="true" hidden="false"/>
    </xf>
    <xf numFmtId="165" fontId="8" fillId="0" borderId="2" xfId="21" applyFont="true" applyBorder="true" applyAlignment="true" applyProtection="false">
      <alignment horizontal="center" vertical="bottom" textRotation="0" wrapText="false" indent="0" shrinkToFit="false"/>
      <protection locked="true" hidden="false"/>
    </xf>
    <xf numFmtId="165" fontId="9" fillId="0" borderId="2" xfId="21" applyFont="true" applyBorder="true" applyAlignment="true" applyProtection="false">
      <alignment horizontal="center" vertical="top" textRotation="0" wrapText="true" indent="0" shrinkToFit="false"/>
      <protection locked="true" hidden="false"/>
    </xf>
    <xf numFmtId="164" fontId="4" fillId="0" borderId="3" xfId="21" applyFont="true" applyBorder="true" applyAlignment="true" applyProtection="false">
      <alignment horizontal="center" vertical="center" textRotation="0" wrapText="true" indent="0" shrinkToFit="false"/>
      <protection locked="true" hidden="false"/>
    </xf>
    <xf numFmtId="164" fontId="4" fillId="0" borderId="2" xfId="21" applyFont="true" applyBorder="true" applyAlignment="true" applyProtection="false">
      <alignment horizontal="general" vertical="bottom" textRotation="0" wrapText="true" indent="0" shrinkToFit="false"/>
      <protection locked="true" hidden="false"/>
    </xf>
    <xf numFmtId="164" fontId="9" fillId="2" borderId="2" xfId="21" applyFont="true" applyBorder="true" applyAlignment="true" applyProtection="false">
      <alignment horizontal="general" vertical="top" textRotation="0" wrapText="true" indent="0" shrinkToFit="false"/>
      <protection locked="true" hidden="false"/>
    </xf>
    <xf numFmtId="165" fontId="9" fillId="2" borderId="2" xfId="21" applyFont="true" applyBorder="true" applyAlignment="true" applyProtection="false">
      <alignment horizontal="center" vertical="top" textRotation="0" wrapText="true" indent="0" shrinkToFit="false"/>
      <protection locked="true" hidden="false"/>
    </xf>
    <xf numFmtId="164" fontId="4" fillId="2" borderId="2" xfId="21" applyFont="true" applyBorder="true" applyAlignment="true" applyProtection="false">
      <alignment horizontal="general" vertical="bottom" textRotation="0" wrapText="true" indent="0" shrinkToFit="false"/>
      <protection locked="true" hidden="false"/>
    </xf>
    <xf numFmtId="165" fontId="9" fillId="4" borderId="2" xfId="21" applyFont="true" applyBorder="true" applyAlignment="true" applyProtection="false">
      <alignment horizontal="center" vertical="bottom" textRotation="0" wrapText="false" indent="0" shrinkToFit="false"/>
      <protection locked="true" hidden="false"/>
    </xf>
    <xf numFmtId="164" fontId="8" fillId="2" borderId="2" xfId="21" applyFont="true" applyBorder="true" applyAlignment="true" applyProtection="false">
      <alignment horizontal="general" vertical="top" textRotation="0" wrapText="true" indent="0" shrinkToFit="false"/>
      <protection locked="true" hidden="false"/>
    </xf>
    <xf numFmtId="165" fontId="8" fillId="2" borderId="2" xfId="21" applyFont="true" applyBorder="true" applyAlignment="true" applyProtection="false">
      <alignment horizontal="center" vertical="bottom" textRotation="0" wrapText="false" indent="0" shrinkToFit="false"/>
      <protection locked="true" hidden="false"/>
    </xf>
    <xf numFmtId="164" fontId="8" fillId="2" borderId="2" xfId="21" applyFont="true" applyBorder="true" applyAlignment="false" applyProtection="false">
      <alignment horizontal="general" vertical="bottom" textRotation="0" wrapText="false" indent="0" shrinkToFit="false"/>
      <protection locked="true" hidden="false"/>
    </xf>
    <xf numFmtId="164" fontId="8" fillId="2" borderId="2" xfId="21" applyFont="true" applyBorder="true" applyAlignment="true" applyProtection="false">
      <alignment horizontal="general" vertical="bottom" textRotation="0" wrapText="true" indent="0" shrinkToFit="false"/>
      <protection locked="true" hidden="false"/>
    </xf>
    <xf numFmtId="164" fontId="8" fillId="5" borderId="2" xfId="21" applyFont="true" applyBorder="true" applyAlignment="true" applyProtection="false">
      <alignment horizontal="general" vertical="top" textRotation="0" wrapText="true" indent="0" shrinkToFit="false"/>
      <protection locked="true" hidden="false"/>
    </xf>
    <xf numFmtId="165" fontId="8" fillId="5" borderId="2" xfId="21" applyFont="true" applyBorder="true" applyAlignment="true" applyProtection="false">
      <alignment horizontal="center" vertical="bottom" textRotation="0" wrapText="true" indent="0" shrinkToFit="false"/>
      <protection locked="true" hidden="false"/>
    </xf>
    <xf numFmtId="164" fontId="8" fillId="0" borderId="2" xfId="21" applyFont="true" applyBorder="true" applyAlignment="true" applyProtection="false">
      <alignment horizontal="center" vertical="bottom" textRotation="0" wrapText="false" indent="0" shrinkToFit="false"/>
      <protection locked="true" hidden="false"/>
    </xf>
    <xf numFmtId="164" fontId="9" fillId="6" borderId="4" xfId="21" applyFont="true" applyBorder="true" applyAlignment="true" applyProtection="false">
      <alignment horizontal="general" vertical="top" textRotation="0" wrapText="true" indent="0" shrinkToFit="false"/>
      <protection locked="true" hidden="false"/>
    </xf>
    <xf numFmtId="164" fontId="9" fillId="6" borderId="2" xfId="21" applyFont="true" applyBorder="true" applyAlignment="true" applyProtection="false">
      <alignment horizontal="general" vertical="top" textRotation="0" wrapText="true" indent="0" shrinkToFit="false"/>
      <protection locked="true" hidden="false"/>
    </xf>
    <xf numFmtId="164" fontId="4" fillId="0" borderId="4" xfId="21" applyFont="false" applyBorder="true" applyAlignment="true" applyProtection="false">
      <alignment horizontal="general" vertical="top" textRotation="0" wrapText="true" indent="0" shrinkToFit="false"/>
      <protection locked="true" hidden="false"/>
    </xf>
    <xf numFmtId="164" fontId="4" fillId="0" borderId="5" xfId="21" applyFont="false" applyBorder="true" applyAlignment="true" applyProtection="false">
      <alignment horizontal="general" vertical="top" textRotation="0" wrapText="true" indent="0" shrinkToFit="false"/>
      <protection locked="true" hidden="false"/>
    </xf>
    <xf numFmtId="164" fontId="4" fillId="0" borderId="4" xfId="21" applyFont="true" applyBorder="true" applyAlignment="true" applyProtection="false">
      <alignment horizontal="general" vertical="top" textRotation="0" wrapText="true" indent="0" shrinkToFit="false"/>
      <protection locked="true" hidden="false"/>
    </xf>
    <xf numFmtId="164" fontId="4" fillId="0" borderId="6" xfId="21" applyFont="false" applyBorder="true" applyAlignment="true" applyProtection="false">
      <alignment horizontal="general" vertical="top" textRotation="0" wrapText="true" indent="0" shrinkToFit="false"/>
      <protection locked="true" hidden="false"/>
    </xf>
    <xf numFmtId="164" fontId="4" fillId="0" borderId="0" xfId="21" applyFont="false" applyBorder="false" applyAlignment="true" applyProtection="false">
      <alignment horizontal="center" vertical="bottom" textRotation="0" wrapText="true" indent="0" shrinkToFit="false"/>
      <protection locked="true" hidden="false"/>
    </xf>
    <xf numFmtId="164" fontId="10" fillId="7" borderId="0" xfId="20" applyFont="true" applyBorder="true" applyAlignment="true" applyProtection="true">
      <alignment horizontal="center" vertical="top" textRotation="0" wrapText="true" indent="0" shrinkToFit="false"/>
      <protection locked="true" hidden="false"/>
    </xf>
  </cellXfs>
  <cellStyles count="8">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Normal 2" xfId="21" builtinId="53" customBuiltin="true"/>
    <cellStyle name="*unknown*" xfId="20" builtinId="8"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0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www.softwaretestinghelp.com/free-online-software-testing-qa-training-course/"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G60"/>
  <sheetViews>
    <sheetView showFormulas="false" showGridLines="true" showRowColHeaders="true" showZeros="true" rightToLeft="false" tabSelected="true" showOutlineSymbols="true" defaultGridColor="true" view="normal" topLeftCell="A11" colorId="64" zoomScale="100" zoomScaleNormal="100" zoomScalePageLayoutView="100" workbookViewId="0">
      <selection pane="topLeft" activeCell="D28" activeCellId="0" sqref="D28"/>
    </sheetView>
  </sheetViews>
  <sheetFormatPr defaultRowHeight="12.75" zeroHeight="false" outlineLevelRow="0" outlineLevelCol="0"/>
  <cols>
    <col collapsed="false" customWidth="true" hidden="false" outlineLevel="0" max="1" min="1" style="1" width="14.28"/>
    <col collapsed="false" customWidth="true" hidden="false" outlineLevel="0" max="2" min="2" style="2" width="36.28"/>
    <col collapsed="false" customWidth="true" hidden="false" outlineLevel="0" max="3" min="3" style="3" width="16.14"/>
    <col collapsed="false" customWidth="true" hidden="false" outlineLevel="0" max="4" min="4" style="1" width="68"/>
    <col collapsed="false" customWidth="true" hidden="false" outlineLevel="0" max="5" min="5" style="4" width="19.28"/>
    <col collapsed="false" customWidth="true" hidden="false" outlineLevel="0" max="255" min="6" style="1" width="9.14"/>
    <col collapsed="false" customWidth="true" hidden="false" outlineLevel="0" max="256" min="256" style="1" width="12"/>
    <col collapsed="false" customWidth="true" hidden="false" outlineLevel="0" max="257" min="257" style="1" width="36.28"/>
    <col collapsed="false" customWidth="true" hidden="false" outlineLevel="0" max="258" min="258" style="1" width="10"/>
    <col collapsed="false" customWidth="true" hidden="false" outlineLevel="0" max="259" min="259" style="1" width="10.57"/>
    <col collapsed="false" customWidth="true" hidden="false" outlineLevel="0" max="260" min="260" style="1" width="37.43"/>
    <col collapsed="false" customWidth="true" hidden="false" outlineLevel="0" max="261" min="261" style="1" width="19.28"/>
    <col collapsed="false" customWidth="true" hidden="false" outlineLevel="0" max="511" min="262" style="1" width="9.14"/>
    <col collapsed="false" customWidth="true" hidden="false" outlineLevel="0" max="512" min="512" style="1" width="12"/>
    <col collapsed="false" customWidth="true" hidden="false" outlineLevel="0" max="513" min="513" style="1" width="36.28"/>
    <col collapsed="false" customWidth="true" hidden="false" outlineLevel="0" max="514" min="514" style="1" width="10"/>
    <col collapsed="false" customWidth="true" hidden="false" outlineLevel="0" max="515" min="515" style="1" width="10.57"/>
    <col collapsed="false" customWidth="true" hidden="false" outlineLevel="0" max="516" min="516" style="1" width="37.43"/>
    <col collapsed="false" customWidth="true" hidden="false" outlineLevel="0" max="517" min="517" style="1" width="19.28"/>
    <col collapsed="false" customWidth="true" hidden="false" outlineLevel="0" max="767" min="518" style="1" width="9.14"/>
    <col collapsed="false" customWidth="true" hidden="false" outlineLevel="0" max="768" min="768" style="1" width="12"/>
    <col collapsed="false" customWidth="true" hidden="false" outlineLevel="0" max="769" min="769" style="1" width="36.28"/>
    <col collapsed="false" customWidth="true" hidden="false" outlineLevel="0" max="770" min="770" style="1" width="10"/>
    <col collapsed="false" customWidth="true" hidden="false" outlineLevel="0" max="771" min="771" style="1" width="10.57"/>
    <col collapsed="false" customWidth="true" hidden="false" outlineLevel="0" max="772" min="772" style="1" width="37.43"/>
    <col collapsed="false" customWidth="true" hidden="false" outlineLevel="0" max="773" min="773" style="1" width="19.28"/>
    <col collapsed="false" customWidth="true" hidden="false" outlineLevel="0" max="1023" min="774" style="1" width="9.14"/>
    <col collapsed="false" customWidth="true" hidden="false" outlineLevel="0" max="1025" min="1024" style="1" width="12"/>
  </cols>
  <sheetData>
    <row r="1" customFormat="false" ht="21" hidden="false" customHeight="false" outlineLevel="0" collapsed="false">
      <c r="A1" s="5" t="s">
        <v>0</v>
      </c>
      <c r="B1" s="5"/>
      <c r="C1" s="5"/>
      <c r="D1" s="5"/>
      <c r="E1" s="6"/>
    </row>
    <row r="3" customFormat="false" ht="12.75" hidden="false" customHeight="false" outlineLevel="0" collapsed="false">
      <c r="B3" s="7"/>
    </row>
    <row r="4" customFormat="false" ht="12.75" hidden="false" customHeight="false" outlineLevel="0" collapsed="false">
      <c r="A4" s="8"/>
      <c r="B4" s="9" t="s">
        <v>1</v>
      </c>
      <c r="C4" s="10" t="s">
        <v>2</v>
      </c>
      <c r="D4" s="11" t="s">
        <v>3</v>
      </c>
    </row>
    <row r="5" customFormat="false" ht="12.75" hidden="false" customHeight="false" outlineLevel="0" collapsed="false">
      <c r="A5" s="12"/>
      <c r="B5" s="13"/>
      <c r="C5" s="14"/>
      <c r="D5" s="15"/>
    </row>
    <row r="6" customFormat="false" ht="12.75" hidden="false" customHeight="false" outlineLevel="0" collapsed="false">
      <c r="A6" s="12"/>
      <c r="B6" s="9" t="s">
        <v>4</v>
      </c>
      <c r="C6" s="16"/>
      <c r="D6" s="12"/>
    </row>
    <row r="7" customFormat="false" ht="25.5" hidden="false" customHeight="false" outlineLevel="0" collapsed="false">
      <c r="A7" s="12"/>
      <c r="B7" s="17" t="s">
        <v>5</v>
      </c>
      <c r="C7" s="16" t="n">
        <v>10</v>
      </c>
      <c r="D7" s="18"/>
    </row>
    <row r="8" customFormat="false" ht="12.75" hidden="false" customHeight="false" outlineLevel="0" collapsed="false">
      <c r="A8" s="12"/>
      <c r="B8" s="17" t="s">
        <v>6</v>
      </c>
      <c r="C8" s="16" t="n">
        <v>5</v>
      </c>
      <c r="D8" s="18"/>
    </row>
    <row r="9" customFormat="false" ht="12.75" hidden="false" customHeight="false" outlineLevel="0" collapsed="false">
      <c r="A9" s="12"/>
      <c r="B9" s="17" t="s">
        <v>7</v>
      </c>
      <c r="C9" s="16" t="n">
        <v>5</v>
      </c>
      <c r="D9" s="18"/>
    </row>
    <row r="10" customFormat="false" ht="12.75" hidden="false" customHeight="false" outlineLevel="0" collapsed="false">
      <c r="A10" s="12"/>
      <c r="B10" s="17" t="s">
        <v>8</v>
      </c>
      <c r="C10" s="16" t="n">
        <v>10</v>
      </c>
      <c r="D10" s="18"/>
    </row>
    <row r="11" customFormat="false" ht="12.75" hidden="false" customHeight="false" outlineLevel="0" collapsed="false">
      <c r="A11" s="12"/>
      <c r="B11" s="19" t="s">
        <v>9</v>
      </c>
      <c r="C11" s="20" t="n">
        <v>10</v>
      </c>
      <c r="D11" s="21"/>
    </row>
    <row r="12" customFormat="false" ht="25.5" hidden="false" customHeight="false" outlineLevel="0" collapsed="false">
      <c r="A12" s="18" t="s">
        <v>10</v>
      </c>
      <c r="B12" s="19" t="s">
        <v>11</v>
      </c>
      <c r="C12" s="20" t="n">
        <v>30</v>
      </c>
      <c r="D12" s="21"/>
    </row>
    <row r="13" customFormat="false" ht="25.5" hidden="false" customHeight="false" outlineLevel="0" collapsed="false">
      <c r="A13" s="12"/>
      <c r="B13" s="17" t="s">
        <v>12</v>
      </c>
      <c r="C13" s="22" t="n">
        <f aca="false">SUM(C7:C12)*0.1</f>
        <v>7</v>
      </c>
      <c r="D13" s="18" t="s">
        <v>13</v>
      </c>
    </row>
    <row r="14" customFormat="false" ht="12.75" hidden="false" customHeight="false" outlineLevel="0" collapsed="false">
      <c r="A14" s="12"/>
      <c r="B14" s="23"/>
      <c r="C14" s="24"/>
      <c r="D14" s="12"/>
    </row>
    <row r="15" customFormat="false" ht="12.75" hidden="false" customHeight="false" outlineLevel="0" collapsed="false">
      <c r="A15" s="12"/>
      <c r="B15" s="9" t="s">
        <v>14</v>
      </c>
      <c r="C15" s="25" t="n">
        <f aca="false">SUM(C7:C13)</f>
        <v>77</v>
      </c>
      <c r="D15" s="12"/>
    </row>
    <row r="16" customFormat="false" ht="12.75" hidden="false" customHeight="false" outlineLevel="0" collapsed="false">
      <c r="A16" s="12"/>
      <c r="B16" s="13"/>
      <c r="C16" s="16"/>
      <c r="D16" s="12"/>
    </row>
    <row r="17" customFormat="false" ht="12.75" hidden="false" customHeight="false" outlineLevel="0" collapsed="false">
      <c r="A17" s="12"/>
      <c r="B17" s="9" t="s">
        <v>15</v>
      </c>
      <c r="C17" s="16"/>
      <c r="D17" s="12"/>
    </row>
    <row r="18" customFormat="false" ht="12.75" hidden="false" customHeight="false" outlineLevel="0" collapsed="false">
      <c r="A18" s="12"/>
      <c r="B18" s="23"/>
      <c r="C18" s="16"/>
      <c r="D18" s="12"/>
    </row>
    <row r="19" customFormat="false" ht="12.8" hidden="false" customHeight="true" outlineLevel="0" collapsed="false">
      <c r="A19" s="12"/>
      <c r="B19" s="17" t="s">
        <v>16</v>
      </c>
      <c r="C19" s="16" t="n">
        <v>40</v>
      </c>
      <c r="D19" s="26" t="s">
        <v>17</v>
      </c>
    </row>
    <row r="20" customFormat="false" ht="12.8" hidden="false" customHeight="false" outlineLevel="0" collapsed="false">
      <c r="A20" s="12"/>
      <c r="B20" s="17" t="s">
        <v>18</v>
      </c>
      <c r="C20" s="16" t="n">
        <v>1</v>
      </c>
      <c r="D20" s="26"/>
    </row>
    <row r="21" customFormat="false" ht="12.8" hidden="false" customHeight="false" outlineLevel="0" collapsed="false">
      <c r="A21" s="12"/>
      <c r="B21" s="17" t="s">
        <v>19</v>
      </c>
      <c r="C21" s="16" t="n">
        <v>40</v>
      </c>
      <c r="D21" s="26"/>
    </row>
    <row r="22" customFormat="false" ht="12.8" hidden="false" customHeight="false" outlineLevel="0" collapsed="false">
      <c r="A22" s="12"/>
      <c r="B22" s="17" t="s">
        <v>20</v>
      </c>
      <c r="C22" s="16" t="n">
        <v>8</v>
      </c>
      <c r="D22" s="26"/>
    </row>
    <row r="23" customFormat="false" ht="12.8" hidden="false" customHeight="false" outlineLevel="0" collapsed="false">
      <c r="A23" s="12"/>
      <c r="B23" s="17" t="s">
        <v>21</v>
      </c>
      <c r="C23" s="16" t="n">
        <f aca="false">27*3</f>
        <v>81</v>
      </c>
      <c r="D23" s="27" t="s">
        <v>22</v>
      </c>
    </row>
    <row r="24" customFormat="false" ht="12.8" hidden="false" customHeight="false" outlineLevel="0" collapsed="false">
      <c r="A24" s="12"/>
      <c r="B24" s="23" t="s">
        <v>23</v>
      </c>
      <c r="C24" s="24" t="n">
        <f aca="false">SUM(C19:C23)</f>
        <v>170</v>
      </c>
      <c r="D24" s="15"/>
    </row>
    <row r="25" customFormat="false" ht="12.8" hidden="false" customHeight="false" outlineLevel="0" collapsed="false">
      <c r="A25" s="12"/>
      <c r="B25" s="23"/>
      <c r="C25" s="24"/>
      <c r="D25" s="15"/>
    </row>
    <row r="26" customFormat="false" ht="12.8" hidden="false" customHeight="false" outlineLevel="0" collapsed="false">
      <c r="A26" s="12"/>
      <c r="B26" s="23"/>
      <c r="C26" s="24"/>
      <c r="D26" s="27"/>
    </row>
    <row r="27" customFormat="false" ht="12.8" hidden="false" customHeight="false" outlineLevel="0" collapsed="false">
      <c r="A27" s="12"/>
      <c r="B27" s="13"/>
      <c r="C27" s="16"/>
      <c r="D27" s="15"/>
    </row>
    <row r="28" customFormat="false" ht="12.8" hidden="false" customHeight="false" outlineLevel="0" collapsed="false">
      <c r="A28" s="12"/>
      <c r="B28" s="23" t="s">
        <v>24</v>
      </c>
      <c r="C28" s="24" t="n">
        <f aca="false">C24*0.1</f>
        <v>17</v>
      </c>
      <c r="D28" s="27" t="s">
        <v>13</v>
      </c>
    </row>
    <row r="29" customFormat="false" ht="12.8" hidden="false" customHeight="false" outlineLevel="0" collapsed="false">
      <c r="A29" s="12"/>
      <c r="B29" s="13"/>
      <c r="C29" s="16"/>
      <c r="D29" s="15"/>
    </row>
    <row r="30" customFormat="false" ht="12.75" hidden="false" customHeight="false" outlineLevel="0" collapsed="false">
      <c r="A30" s="12"/>
      <c r="B30" s="9" t="s">
        <v>25</v>
      </c>
      <c r="C30" s="25" t="n">
        <f aca="false">SUM(C24,C26,C28)</f>
        <v>187</v>
      </c>
      <c r="D30" s="15"/>
    </row>
    <row r="31" customFormat="false" ht="12.75" hidden="false" customHeight="false" outlineLevel="0" collapsed="false">
      <c r="A31" s="12"/>
      <c r="B31" s="28" t="s">
        <v>26</v>
      </c>
      <c r="C31" s="29" t="n">
        <v>40</v>
      </c>
      <c r="D31" s="30"/>
    </row>
    <row r="32" customFormat="false" ht="12.75" hidden="false" customHeight="false" outlineLevel="0" collapsed="false">
      <c r="A32" s="12"/>
      <c r="B32" s="28" t="s">
        <v>27</v>
      </c>
      <c r="C32" s="29" t="n">
        <v>10</v>
      </c>
      <c r="D32" s="30" t="s">
        <v>28</v>
      </c>
    </row>
    <row r="33" customFormat="false" ht="25.5" hidden="false" customHeight="false" outlineLevel="0" collapsed="false">
      <c r="A33" s="12"/>
      <c r="B33" s="9" t="s">
        <v>29</v>
      </c>
      <c r="C33" s="31" t="n">
        <f aca="false">SUM(C15,C30)*0.25</f>
        <v>66</v>
      </c>
      <c r="D33" s="27" t="s">
        <v>30</v>
      </c>
    </row>
    <row r="34" customFormat="false" ht="12.75" hidden="false" customHeight="false" outlineLevel="0" collapsed="false">
      <c r="A34" s="12"/>
      <c r="B34" s="32" t="s">
        <v>31</v>
      </c>
      <c r="C34" s="33" t="n">
        <v>100</v>
      </c>
      <c r="D34" s="34"/>
    </row>
    <row r="35" customFormat="false" ht="25.5" hidden="false" customHeight="false" outlineLevel="0" collapsed="false">
      <c r="A35" s="12"/>
      <c r="B35" s="32" t="s">
        <v>32</v>
      </c>
      <c r="C35" s="33" t="n">
        <v>30</v>
      </c>
      <c r="D35" s="35" t="s">
        <v>33</v>
      </c>
    </row>
    <row r="36" customFormat="false" ht="12.75" hidden="false" customHeight="false" outlineLevel="0" collapsed="false">
      <c r="A36" s="12"/>
      <c r="B36" s="36" t="s">
        <v>34</v>
      </c>
      <c r="C36" s="37" t="n">
        <f aca="false">SUM(C15,C30,C31,C32,C33,C34,C35)</f>
        <v>510</v>
      </c>
      <c r="D36" s="15"/>
    </row>
    <row r="37" customFormat="false" ht="25.5" hidden="false" customHeight="false" outlineLevel="0" collapsed="false">
      <c r="A37" s="12"/>
      <c r="B37" s="36" t="s">
        <v>35</v>
      </c>
      <c r="C37" s="37" t="n">
        <f aca="false">C36/8</f>
        <v>63.75</v>
      </c>
      <c r="D37" s="27" t="s">
        <v>36</v>
      </c>
    </row>
    <row r="38" customFormat="false" ht="12.75" hidden="false" customHeight="false" outlineLevel="0" collapsed="false">
      <c r="A38" s="12"/>
      <c r="B38" s="23"/>
      <c r="C38" s="38"/>
      <c r="D38" s="12"/>
    </row>
    <row r="39" customFormat="false" ht="12.75" hidden="false" customHeight="true" outlineLevel="0" collapsed="false">
      <c r="A39" s="39" t="s">
        <v>37</v>
      </c>
      <c r="B39" s="39"/>
      <c r="C39" s="39"/>
      <c r="D39" s="40"/>
      <c r="E39" s="40"/>
      <c r="F39" s="40"/>
      <c r="G39" s="40"/>
    </row>
    <row r="40" customFormat="false" ht="15" hidden="false" customHeight="true" outlineLevel="0" collapsed="false">
      <c r="A40" s="41"/>
      <c r="B40" s="41"/>
      <c r="C40" s="41"/>
      <c r="D40" s="42"/>
      <c r="E40" s="42"/>
      <c r="F40" s="42"/>
      <c r="G40" s="42"/>
    </row>
    <row r="41" customFormat="false" ht="25.5" hidden="false" customHeight="true" outlineLevel="0" collapsed="false">
      <c r="A41" s="43" t="s">
        <v>38</v>
      </c>
      <c r="B41" s="43"/>
      <c r="C41" s="43"/>
      <c r="D41" s="42"/>
      <c r="E41" s="42"/>
      <c r="F41" s="42"/>
      <c r="G41" s="42"/>
    </row>
    <row r="42" customFormat="false" ht="24.75" hidden="false" customHeight="true" outlineLevel="0" collapsed="false">
      <c r="A42" s="41" t="s">
        <v>39</v>
      </c>
      <c r="B42" s="41"/>
      <c r="C42" s="41"/>
      <c r="D42" s="42"/>
      <c r="E42" s="42"/>
      <c r="F42" s="42"/>
      <c r="G42" s="42"/>
    </row>
    <row r="43" customFormat="false" ht="26.25" hidden="false" customHeight="true" outlineLevel="0" collapsed="false">
      <c r="A43" s="41" t="s">
        <v>40</v>
      </c>
      <c r="B43" s="41"/>
      <c r="C43" s="41"/>
      <c r="D43" s="42"/>
      <c r="E43" s="42"/>
      <c r="F43" s="42"/>
      <c r="G43" s="42"/>
    </row>
    <row r="44" customFormat="false" ht="27" hidden="false" customHeight="true" outlineLevel="0" collapsed="false">
      <c r="A44" s="41" t="s">
        <v>41</v>
      </c>
      <c r="B44" s="41"/>
      <c r="C44" s="41"/>
      <c r="D44" s="42"/>
      <c r="E44" s="44"/>
      <c r="F44" s="44"/>
      <c r="G44" s="44"/>
    </row>
    <row r="45" customFormat="false" ht="12.75" hidden="false" customHeight="false" outlineLevel="0" collapsed="false">
      <c r="A45" s="4"/>
      <c r="C45" s="45"/>
    </row>
    <row r="46" customFormat="false" ht="15.75" hidden="false" customHeight="true" outlineLevel="0" collapsed="false">
      <c r="B46" s="46" t="s">
        <v>42</v>
      </c>
      <c r="C46" s="46"/>
    </row>
    <row r="60" customFormat="false" ht="18" hidden="false" customHeight="false" outlineLevel="0" collapsed="false"/>
  </sheetData>
  <mergeCells count="14">
    <mergeCell ref="A1:D1"/>
    <mergeCell ref="D19:D22"/>
    <mergeCell ref="A39:C39"/>
    <mergeCell ref="D39:G39"/>
    <mergeCell ref="A40:C40"/>
    <mergeCell ref="D40:G40"/>
    <mergeCell ref="A41:C41"/>
    <mergeCell ref="D41:G41"/>
    <mergeCell ref="A42:C42"/>
    <mergeCell ref="D42:G42"/>
    <mergeCell ref="A43:C43"/>
    <mergeCell ref="D43:G43"/>
    <mergeCell ref="A44:C44"/>
    <mergeCell ref="B46:C46"/>
  </mergeCells>
  <hyperlinks>
    <hyperlink ref="B46" r:id="rId1" display="© www.SoftwareTestingHelp.com"/>
  </hyperlink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5</TotalTime>
  <Application>LibreOffice/6.0.7.3$Linux_X86_64 LibreOffice_project/00m0$Build-3</Application>
  <Company>CSC</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2012-01-09T06:13:25Z</dcterms:created>
  <dc:creator>drenganatha2</dc:creator>
  <dc:description/>
  <dc:language>pt-BR</dc:language>
  <cp:lastModifiedBy/>
  <cp:lastPrinted>2012-01-24T10:22:25Z</cp:lastPrinted>
  <dcterms:modified xsi:type="dcterms:W3CDTF">2020-03-11T09:54:52Z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Company">
    <vt:lpwstr>CSC</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